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5952" yWindow="1344" windowWidth="4464" windowHeight="4332" tabRatio="786"/>
  </bookViews>
  <sheets>
    <sheet name="BDD_contenus_stomacaux" sheetId="1" r:id="rId1"/>
    <sheet name="Feuil2" sheetId="24" r:id="rId2"/>
    <sheet name="BDD poissons" sheetId="2" r:id="rId3"/>
    <sheet name="traitement" sheetId="25" r:id="rId4"/>
    <sheet name="Choix soles G1 Emb_HID" sheetId="10" state="hidden" r:id="rId5"/>
    <sheet name="Choix soles G1 Emb_HID1" sheetId="11" state="hidden" r:id="rId6"/>
    <sheet name="Choix soles G1 Emb_HID2" sheetId="12" state="hidden" r:id="rId7"/>
    <sheet name="Choix soles G1 Emb_HID3" sheetId="13" state="hidden" r:id="rId8"/>
    <sheet name="Choix soles G1 Emb_HID4" sheetId="14" state="hidden" r:id="rId9"/>
  </sheets>
  <externalReferences>
    <externalReference r:id="rId10"/>
    <externalReference r:id="rId11"/>
  </externalReferences>
  <definedNames>
    <definedName name="_xlnm._FilterDatabase" localSheetId="2" hidden="1">'BDD poissons'!$A$1:$U$20</definedName>
    <definedName name="_xlnm._FilterDatabase" localSheetId="0" hidden="1">BDD_contenus_stomacaux!$A$1:$AH$145</definedName>
    <definedName name="xdata1" hidden="1">100+(ROW(OFFSET('[1]Choix soles G1 Emb'!$B$1,0,0,1000,1))-1)*0.1201201201</definedName>
    <definedName name="xdata3" hidden="1">100+(ROW(OFFSET('[1]Choix soles G1 Emb'!$B$1,0,0,1000,1))-1)*0.1201201201</definedName>
    <definedName name="xdata5" hidden="1">100+(ROW(OFFSET('[1]Choix soles G1 Emb'!$B$1,0,0,1000,1))-1)*0.1201201201</definedName>
    <definedName name="xdata7" hidden="1">100+(ROW(OFFSET('[1]Choix soles G1 Emb'!$B$1,0,0,1000,1))-1)*0.1201201201</definedName>
    <definedName name="ydata2" hidden="1">[2]!XLSTAT_PDFNormal('[1]Choix soles G1 Emb'!xdata1,152.807692307692,17.1400260497957)</definedName>
    <definedName name="ydata4" hidden="1">[2]!XLSTAT_CDFNormal('[1]Choix soles G1 Emb'!xdata3,152.807692307692,17.1400260497957)</definedName>
    <definedName name="ydata6" hidden="1">[2]!XLSTAT_PDFNormal('[1]Choix soles G1 Emb'!xdata5,153.867924528302,20.4798566474936)</definedName>
    <definedName name="ydata8" hidden="1">[2]!XLSTAT_CDFNormal('[1]Choix soles G1 Emb'!xdata7,153.867924528302,20.4798566474936)</definedName>
  </definedNames>
  <calcPr calcId="145621"/>
  <pivotCaches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D63" i="25" l="1"/>
  <c r="R3" i="2" l="1"/>
  <c r="R4" i="2"/>
  <c r="R5" i="2"/>
  <c r="R7" i="2"/>
  <c r="R8" i="2"/>
  <c r="R12" i="2"/>
  <c r="R6" i="2"/>
  <c r="R9" i="2"/>
  <c r="R10" i="2"/>
  <c r="R17" i="2"/>
  <c r="R16" i="2"/>
  <c r="R13" i="2"/>
  <c r="R11" i="2"/>
  <c r="R14" i="2"/>
  <c r="R15" i="2"/>
  <c r="R18" i="2"/>
  <c r="R2" i="2"/>
  <c r="M7" i="2"/>
  <c r="M8" i="2"/>
  <c r="M12" i="2"/>
  <c r="M6" i="2"/>
  <c r="M9" i="2"/>
  <c r="M10" i="2"/>
  <c r="M17" i="2"/>
  <c r="M16" i="2"/>
  <c r="M13" i="2"/>
  <c r="M11" i="2"/>
  <c r="M14" i="2"/>
  <c r="M15" i="2"/>
  <c r="M18" i="2"/>
  <c r="M3" i="2" l="1"/>
  <c r="M4" i="2"/>
  <c r="M5" i="2"/>
  <c r="M2" i="2"/>
  <c r="D64" i="25"/>
  <c r="D59" i="25" l="1"/>
  <c r="D56" i="25"/>
  <c r="D52" i="25"/>
  <c r="AF76" i="1" l="1"/>
  <c r="AF74" i="1"/>
  <c r="AF71" i="1"/>
  <c r="G71" i="1"/>
  <c r="E71" i="1"/>
  <c r="D71" i="1"/>
  <c r="C71" i="1"/>
  <c r="AF68" i="1"/>
  <c r="AF52" i="1"/>
  <c r="AF41" i="1"/>
  <c r="AF42" i="1"/>
  <c r="AF44" i="1"/>
  <c r="AF45" i="1"/>
  <c r="AF46" i="1"/>
  <c r="AF47" i="1"/>
  <c r="AF48" i="1"/>
  <c r="AF49" i="1"/>
  <c r="AF50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9" i="1"/>
  <c r="AF70" i="1"/>
  <c r="AF72" i="1"/>
  <c r="AF73" i="1"/>
  <c r="AF75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C45" i="1"/>
  <c r="D45" i="1"/>
  <c r="E45" i="1"/>
  <c r="G45" i="1"/>
  <c r="C46" i="1"/>
  <c r="D46" i="1"/>
  <c r="E46" i="1"/>
  <c r="G46" i="1"/>
  <c r="C47" i="1"/>
  <c r="D47" i="1"/>
  <c r="E47" i="1"/>
  <c r="G47" i="1"/>
  <c r="C48" i="1"/>
  <c r="D48" i="1"/>
  <c r="E48" i="1"/>
  <c r="G48" i="1"/>
  <c r="K48" i="1"/>
  <c r="N48" i="1"/>
  <c r="C49" i="1"/>
  <c r="D49" i="1"/>
  <c r="E49" i="1"/>
  <c r="G49" i="1"/>
  <c r="C50" i="1"/>
  <c r="D50" i="1"/>
  <c r="E50" i="1"/>
  <c r="G50" i="1"/>
  <c r="C51" i="1"/>
  <c r="D51" i="1"/>
  <c r="E51" i="1"/>
  <c r="G51" i="1"/>
  <c r="C52" i="1"/>
  <c r="D52" i="1"/>
  <c r="E52" i="1"/>
  <c r="G52" i="1"/>
  <c r="C53" i="1"/>
  <c r="D53" i="1"/>
  <c r="E53" i="1"/>
  <c r="G53" i="1"/>
  <c r="C54" i="1"/>
  <c r="D54" i="1"/>
  <c r="E54" i="1"/>
  <c r="G54" i="1"/>
  <c r="C55" i="1"/>
  <c r="D55" i="1"/>
  <c r="E55" i="1"/>
  <c r="G55" i="1"/>
  <c r="C56" i="1"/>
  <c r="D56" i="1"/>
  <c r="E56" i="1"/>
  <c r="G56" i="1"/>
  <c r="C57" i="1"/>
  <c r="D57" i="1"/>
  <c r="E57" i="1"/>
  <c r="G57" i="1"/>
  <c r="C58" i="1"/>
  <c r="D58" i="1"/>
  <c r="E58" i="1"/>
  <c r="G58" i="1"/>
  <c r="C59" i="1"/>
  <c r="D59" i="1"/>
  <c r="E59" i="1"/>
  <c r="G59" i="1"/>
  <c r="K59" i="1"/>
  <c r="N59" i="1"/>
  <c r="C60" i="1"/>
  <c r="D60" i="1"/>
  <c r="E60" i="1"/>
  <c r="G60" i="1"/>
  <c r="C61" i="1"/>
  <c r="D61" i="1"/>
  <c r="E61" i="1"/>
  <c r="G61" i="1"/>
  <c r="C62" i="1"/>
  <c r="D62" i="1"/>
  <c r="E62" i="1"/>
  <c r="G62" i="1"/>
  <c r="C63" i="1"/>
  <c r="D63" i="1"/>
  <c r="E63" i="1"/>
  <c r="G63" i="1"/>
  <c r="C64" i="1"/>
  <c r="D64" i="1"/>
  <c r="E64" i="1"/>
  <c r="G64" i="1"/>
  <c r="C65" i="1"/>
  <c r="D65" i="1"/>
  <c r="E65" i="1"/>
  <c r="G65" i="1"/>
  <c r="C66" i="1"/>
  <c r="D66" i="1"/>
  <c r="E66" i="1"/>
  <c r="G66" i="1"/>
  <c r="C67" i="1"/>
  <c r="D67" i="1"/>
  <c r="E67" i="1"/>
  <c r="G67" i="1"/>
  <c r="C68" i="1"/>
  <c r="D68" i="1"/>
  <c r="E68" i="1"/>
  <c r="G68" i="1"/>
  <c r="K68" i="1"/>
  <c r="N68" i="1"/>
  <c r="C69" i="1"/>
  <c r="D69" i="1"/>
  <c r="E69" i="1"/>
  <c r="G69" i="1"/>
  <c r="C70" i="1"/>
  <c r="D70" i="1"/>
  <c r="E70" i="1"/>
  <c r="G70" i="1"/>
  <c r="C72" i="1"/>
  <c r="D72" i="1"/>
  <c r="E72" i="1"/>
  <c r="G72" i="1"/>
  <c r="C73" i="1"/>
  <c r="D73" i="1"/>
  <c r="E73" i="1"/>
  <c r="G73" i="1"/>
  <c r="C74" i="1"/>
  <c r="D74" i="1"/>
  <c r="E74" i="1"/>
  <c r="G74" i="1"/>
  <c r="K74" i="1"/>
  <c r="N74" i="1"/>
  <c r="C75" i="1"/>
  <c r="D75" i="1"/>
  <c r="E75" i="1"/>
  <c r="G75" i="1"/>
  <c r="C76" i="1"/>
  <c r="D76" i="1"/>
  <c r="E76" i="1"/>
  <c r="G76" i="1"/>
  <c r="C77" i="1"/>
  <c r="D77" i="1"/>
  <c r="E77" i="1"/>
  <c r="G77" i="1"/>
  <c r="C78" i="1"/>
  <c r="D78" i="1"/>
  <c r="E78" i="1"/>
  <c r="G78" i="1"/>
  <c r="C79" i="1"/>
  <c r="D79" i="1"/>
  <c r="E79" i="1"/>
  <c r="G79" i="1"/>
  <c r="C80" i="1"/>
  <c r="D80" i="1"/>
  <c r="E80" i="1"/>
  <c r="G80" i="1"/>
  <c r="C81" i="1"/>
  <c r="D81" i="1"/>
  <c r="E81" i="1"/>
  <c r="G81" i="1"/>
  <c r="C82" i="1"/>
  <c r="D82" i="1"/>
  <c r="E82" i="1"/>
  <c r="G82" i="1"/>
  <c r="C83" i="1"/>
  <c r="D83" i="1"/>
  <c r="E83" i="1"/>
  <c r="G83" i="1"/>
  <c r="C84" i="1"/>
  <c r="D84" i="1"/>
  <c r="E84" i="1"/>
  <c r="G84" i="1"/>
  <c r="K84" i="1"/>
  <c r="N84" i="1"/>
  <c r="C85" i="1"/>
  <c r="D85" i="1"/>
  <c r="E85" i="1"/>
  <c r="G85" i="1"/>
  <c r="C86" i="1"/>
  <c r="D86" i="1"/>
  <c r="E86" i="1"/>
  <c r="G86" i="1"/>
  <c r="C87" i="1"/>
  <c r="D87" i="1"/>
  <c r="E87" i="1"/>
  <c r="G87" i="1"/>
  <c r="C88" i="1"/>
  <c r="D88" i="1"/>
  <c r="E88" i="1"/>
  <c r="G88" i="1"/>
  <c r="C89" i="1"/>
  <c r="D89" i="1"/>
  <c r="E89" i="1"/>
  <c r="G89" i="1"/>
  <c r="C90" i="1"/>
  <c r="D90" i="1"/>
  <c r="E90" i="1"/>
  <c r="G90" i="1"/>
  <c r="C91" i="1"/>
  <c r="D91" i="1"/>
  <c r="E91" i="1"/>
  <c r="G91" i="1"/>
  <c r="C92" i="1"/>
  <c r="D92" i="1"/>
  <c r="E92" i="1"/>
  <c r="G92" i="1"/>
  <c r="C93" i="1"/>
  <c r="D93" i="1"/>
  <c r="E93" i="1"/>
  <c r="G93" i="1"/>
  <c r="C94" i="1"/>
  <c r="D94" i="1"/>
  <c r="E94" i="1"/>
  <c r="G94" i="1"/>
  <c r="C95" i="1"/>
  <c r="D95" i="1"/>
  <c r="E95" i="1"/>
  <c r="G95" i="1"/>
  <c r="C96" i="1"/>
  <c r="D96" i="1"/>
  <c r="E96" i="1"/>
  <c r="G96" i="1"/>
  <c r="C97" i="1"/>
  <c r="D97" i="1"/>
  <c r="E97" i="1"/>
  <c r="G97" i="1"/>
  <c r="C98" i="1"/>
  <c r="D98" i="1"/>
  <c r="E98" i="1"/>
  <c r="G98" i="1"/>
  <c r="C99" i="1"/>
  <c r="D99" i="1"/>
  <c r="E99" i="1"/>
  <c r="G99" i="1"/>
  <c r="C100" i="1"/>
  <c r="D100" i="1"/>
  <c r="E100" i="1"/>
  <c r="G100" i="1"/>
  <c r="C101" i="1"/>
  <c r="D101" i="1"/>
  <c r="E101" i="1"/>
  <c r="G101" i="1"/>
  <c r="C102" i="1"/>
  <c r="D102" i="1"/>
  <c r="E102" i="1"/>
  <c r="G102" i="1"/>
  <c r="C103" i="1"/>
  <c r="D103" i="1"/>
  <c r="E103" i="1"/>
  <c r="G103" i="1"/>
  <c r="C104" i="1"/>
  <c r="D104" i="1"/>
  <c r="E104" i="1"/>
  <c r="G104" i="1"/>
  <c r="C105" i="1"/>
  <c r="D105" i="1"/>
  <c r="E105" i="1"/>
  <c r="G105" i="1"/>
  <c r="C106" i="1"/>
  <c r="D106" i="1"/>
  <c r="E106" i="1"/>
  <c r="G106" i="1"/>
  <c r="K106" i="1"/>
  <c r="N106" i="1"/>
  <c r="C107" i="1"/>
  <c r="D107" i="1"/>
  <c r="E107" i="1"/>
  <c r="G107" i="1"/>
  <c r="C108" i="1"/>
  <c r="D108" i="1"/>
  <c r="E108" i="1"/>
  <c r="G108" i="1"/>
  <c r="K108" i="1"/>
  <c r="N108" i="1"/>
  <c r="C109" i="1"/>
  <c r="D109" i="1"/>
  <c r="E109" i="1"/>
  <c r="G109" i="1"/>
  <c r="C110" i="1"/>
  <c r="D110" i="1"/>
  <c r="E110" i="1"/>
  <c r="G110" i="1"/>
  <c r="C111" i="1"/>
  <c r="D111" i="1"/>
  <c r="E111" i="1"/>
  <c r="G111" i="1"/>
  <c r="C112" i="1"/>
  <c r="D112" i="1"/>
  <c r="E112" i="1"/>
  <c r="G112" i="1"/>
  <c r="C113" i="1"/>
  <c r="D113" i="1"/>
  <c r="E113" i="1"/>
  <c r="G113" i="1"/>
  <c r="C114" i="1"/>
  <c r="D114" i="1"/>
  <c r="E114" i="1"/>
  <c r="G114" i="1"/>
  <c r="C115" i="1"/>
  <c r="D115" i="1"/>
  <c r="E115" i="1"/>
  <c r="G115" i="1"/>
  <c r="C116" i="1"/>
  <c r="D116" i="1"/>
  <c r="E116" i="1"/>
  <c r="G116" i="1"/>
  <c r="C117" i="1"/>
  <c r="D117" i="1"/>
  <c r="E117" i="1"/>
  <c r="G117" i="1"/>
  <c r="K117" i="1"/>
  <c r="C118" i="1"/>
  <c r="D118" i="1"/>
  <c r="E118" i="1"/>
  <c r="G118" i="1"/>
  <c r="C119" i="1"/>
  <c r="D119" i="1"/>
  <c r="E119" i="1"/>
  <c r="G119" i="1"/>
  <c r="C120" i="1"/>
  <c r="D120" i="1"/>
  <c r="E120" i="1"/>
  <c r="G120" i="1"/>
  <c r="C121" i="1"/>
  <c r="D121" i="1"/>
  <c r="E121" i="1"/>
  <c r="G121" i="1"/>
  <c r="C122" i="1"/>
  <c r="D122" i="1"/>
  <c r="E122" i="1"/>
  <c r="G122" i="1"/>
  <c r="C123" i="1"/>
  <c r="D123" i="1"/>
  <c r="E123" i="1"/>
  <c r="G123" i="1"/>
  <c r="C124" i="1"/>
  <c r="D124" i="1"/>
  <c r="E124" i="1"/>
  <c r="G124" i="1"/>
  <c r="C125" i="1"/>
  <c r="D125" i="1"/>
  <c r="E125" i="1"/>
  <c r="G125" i="1"/>
  <c r="C126" i="1"/>
  <c r="D126" i="1"/>
  <c r="E126" i="1"/>
  <c r="G126" i="1"/>
  <c r="C127" i="1"/>
  <c r="D127" i="1"/>
  <c r="E127" i="1"/>
  <c r="G127" i="1"/>
  <c r="C128" i="1"/>
  <c r="D128" i="1"/>
  <c r="E128" i="1"/>
  <c r="G128" i="1"/>
  <c r="C129" i="1"/>
  <c r="D129" i="1"/>
  <c r="E129" i="1"/>
  <c r="G129" i="1"/>
  <c r="C130" i="1"/>
  <c r="D130" i="1"/>
  <c r="E130" i="1"/>
  <c r="G130" i="1"/>
  <c r="C131" i="1"/>
  <c r="D131" i="1"/>
  <c r="E131" i="1"/>
  <c r="G131" i="1"/>
  <c r="C132" i="1"/>
  <c r="D132" i="1"/>
  <c r="E132" i="1"/>
  <c r="G132" i="1"/>
  <c r="C133" i="1"/>
  <c r="D133" i="1"/>
  <c r="E133" i="1"/>
  <c r="G133" i="1"/>
  <c r="C134" i="1"/>
  <c r="D134" i="1"/>
  <c r="E134" i="1"/>
  <c r="G134" i="1"/>
  <c r="C135" i="1"/>
  <c r="D135" i="1"/>
  <c r="E135" i="1"/>
  <c r="G135" i="1"/>
  <c r="C136" i="1"/>
  <c r="D136" i="1"/>
  <c r="E136" i="1"/>
  <c r="G136" i="1"/>
  <c r="C137" i="1"/>
  <c r="D137" i="1"/>
  <c r="E137" i="1"/>
  <c r="G137" i="1"/>
  <c r="K137" i="1"/>
  <c r="C138" i="1"/>
  <c r="D138" i="1"/>
  <c r="E138" i="1"/>
  <c r="G138" i="1"/>
  <c r="C139" i="1"/>
  <c r="D139" i="1"/>
  <c r="E139" i="1"/>
  <c r="G139" i="1"/>
  <c r="C140" i="1"/>
  <c r="D140" i="1"/>
  <c r="E140" i="1"/>
  <c r="G140" i="1"/>
  <c r="C141" i="1"/>
  <c r="D141" i="1"/>
  <c r="E141" i="1"/>
  <c r="G141" i="1"/>
  <c r="C142" i="1"/>
  <c r="D142" i="1"/>
  <c r="E142" i="1"/>
  <c r="G142" i="1"/>
  <c r="C143" i="1"/>
  <c r="D143" i="1"/>
  <c r="E143" i="1"/>
  <c r="G143" i="1"/>
  <c r="C144" i="1"/>
  <c r="D144" i="1"/>
  <c r="E144" i="1"/>
  <c r="G144" i="1"/>
  <c r="C145" i="1"/>
  <c r="D145" i="1"/>
  <c r="E145" i="1"/>
  <c r="G145" i="1"/>
  <c r="C6" i="1" l="1"/>
  <c r="D6" i="1"/>
  <c r="E6" i="1"/>
  <c r="F6" i="1"/>
  <c r="G6" i="1"/>
  <c r="H6" i="1"/>
  <c r="C2" i="1"/>
  <c r="D2" i="1"/>
  <c r="E2" i="1"/>
  <c r="F2" i="1"/>
  <c r="G2" i="1"/>
  <c r="H2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G22" i="1"/>
  <c r="C23" i="1"/>
  <c r="D23" i="1"/>
  <c r="E23" i="1"/>
  <c r="G23" i="1"/>
  <c r="C24" i="1"/>
  <c r="D24" i="1"/>
  <c r="E24" i="1"/>
  <c r="G24" i="1"/>
  <c r="C25" i="1"/>
  <c r="D25" i="1"/>
  <c r="E25" i="1"/>
  <c r="G25" i="1"/>
  <c r="C26" i="1"/>
  <c r="D26" i="1"/>
  <c r="E26" i="1"/>
  <c r="G26" i="1"/>
  <c r="C27" i="1"/>
  <c r="D27" i="1"/>
  <c r="E27" i="1"/>
  <c r="G27" i="1"/>
  <c r="C28" i="1"/>
  <c r="D28" i="1"/>
  <c r="E28" i="1"/>
  <c r="G28" i="1"/>
  <c r="C29" i="1"/>
  <c r="D29" i="1"/>
  <c r="E29" i="1"/>
  <c r="C30" i="1"/>
  <c r="D30" i="1"/>
  <c r="E30" i="1"/>
  <c r="G30" i="1"/>
  <c r="C31" i="1"/>
  <c r="D31" i="1"/>
  <c r="E31" i="1"/>
  <c r="G31" i="1"/>
  <c r="C32" i="1"/>
  <c r="D32" i="1"/>
  <c r="E32" i="1"/>
  <c r="G32" i="1"/>
  <c r="C33" i="1"/>
  <c r="D33" i="1"/>
  <c r="E33" i="1"/>
  <c r="G33" i="1"/>
  <c r="C34" i="1"/>
  <c r="D34" i="1"/>
  <c r="E34" i="1"/>
  <c r="G34" i="1"/>
  <c r="C35" i="1"/>
  <c r="D35" i="1"/>
  <c r="E35" i="1"/>
  <c r="G35" i="1"/>
  <c r="C36" i="1"/>
  <c r="D36" i="1"/>
  <c r="E36" i="1"/>
  <c r="G36" i="1"/>
  <c r="C37" i="1"/>
  <c r="D37" i="1"/>
  <c r="E37" i="1"/>
  <c r="G37" i="1"/>
  <c r="C38" i="1"/>
  <c r="D38" i="1"/>
  <c r="E38" i="1"/>
  <c r="G38" i="1"/>
  <c r="C39" i="1"/>
  <c r="D39" i="1"/>
  <c r="E39" i="1"/>
  <c r="G39" i="1"/>
  <c r="C40" i="1"/>
  <c r="D40" i="1"/>
  <c r="E40" i="1"/>
  <c r="G40" i="1"/>
  <c r="C41" i="1"/>
  <c r="D41" i="1"/>
  <c r="E41" i="1"/>
  <c r="G41" i="1"/>
  <c r="C42" i="1"/>
  <c r="D42" i="1"/>
  <c r="E42" i="1"/>
  <c r="G42" i="1"/>
  <c r="C43" i="1"/>
  <c r="D43" i="1"/>
  <c r="E43" i="1"/>
  <c r="G43" i="1"/>
  <c r="C44" i="1"/>
  <c r="D44" i="1"/>
  <c r="E44" i="1"/>
  <c r="G44" i="1"/>
  <c r="K7" i="1"/>
  <c r="K14" i="1"/>
  <c r="K22" i="1"/>
  <c r="N22" i="1"/>
  <c r="K35" i="1"/>
  <c r="AF6" i="1"/>
  <c r="AF7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C4" i="1" l="1"/>
  <c r="D4" i="1"/>
  <c r="E4" i="1"/>
  <c r="F4" i="1"/>
  <c r="G4" i="1"/>
  <c r="H4" i="1"/>
  <c r="AF4" i="1"/>
  <c r="C5" i="1"/>
  <c r="D5" i="1"/>
  <c r="E5" i="1"/>
  <c r="F5" i="1"/>
  <c r="G5" i="1"/>
  <c r="H5" i="1"/>
  <c r="AF5" i="1"/>
  <c r="AF3" i="1" l="1"/>
  <c r="N3" i="1"/>
  <c r="K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<sst xmlns="http://schemas.openxmlformats.org/spreadsheetml/2006/main" count="1903" uniqueCount="280">
  <si>
    <t>Campagne</t>
  </si>
  <si>
    <t>secteur</t>
  </si>
  <si>
    <t>station</t>
  </si>
  <si>
    <t>N°poissons</t>
  </si>
  <si>
    <t>Période</t>
  </si>
  <si>
    <t>Type</t>
  </si>
  <si>
    <t>Secteurs</t>
  </si>
  <si>
    <t>Trait</t>
  </si>
  <si>
    <t>Masse totale (g)</t>
  </si>
  <si>
    <t>Masse totale (mg)</t>
  </si>
  <si>
    <t>Masse du foie (mg)</t>
  </si>
  <si>
    <t>Masse du tractus (mg)</t>
  </si>
  <si>
    <t>Masse éviscérée (g)</t>
  </si>
  <si>
    <t>Masse éviscérée (mg)</t>
  </si>
  <si>
    <t xml:space="preserve"> Observations</t>
  </si>
  <si>
    <t>Restes</t>
  </si>
  <si>
    <t>Emplacement</t>
  </si>
  <si>
    <t>FN3</t>
  </si>
  <si>
    <t>Sole G2</t>
  </si>
  <si>
    <t>Fosse Nord</t>
  </si>
  <si>
    <t>FN8</t>
  </si>
  <si>
    <t>FN9</t>
  </si>
  <si>
    <t>CHOPIN</t>
  </si>
  <si>
    <t>espèce/stade</t>
  </si>
  <si>
    <t>ScientificName_accepted</t>
  </si>
  <si>
    <t>Groupe faunistique</t>
  </si>
  <si>
    <t>Phylum</t>
  </si>
  <si>
    <t>Class</t>
  </si>
  <si>
    <t>Order</t>
  </si>
  <si>
    <t>Family</t>
  </si>
  <si>
    <t>Authority</t>
  </si>
  <si>
    <t>AphiaID_accepted</t>
  </si>
  <si>
    <t>Ancienne déterm</t>
  </si>
  <si>
    <t>Nom vernaculaire</t>
  </si>
  <si>
    <t>Arthropoda</t>
  </si>
  <si>
    <t>Malacostraca</t>
  </si>
  <si>
    <t>Amphipoda</t>
  </si>
  <si>
    <t>Abra alba</t>
  </si>
  <si>
    <t>Mollusca</t>
  </si>
  <si>
    <t>Bivalvia</t>
  </si>
  <si>
    <t>Veneroida</t>
  </si>
  <si>
    <t>Semelidae</t>
  </si>
  <si>
    <t>(W. Wood, 1802)</t>
  </si>
  <si>
    <t>(Linnaeus, 1758)</t>
  </si>
  <si>
    <t>Divers</t>
  </si>
  <si>
    <t>Acidostoma obesum</t>
  </si>
  <si>
    <t>Acidostomatidae</t>
  </si>
  <si>
    <t>(Bate &amp; Westwood, 1861)</t>
  </si>
  <si>
    <t>Acrocnida brachiata</t>
  </si>
  <si>
    <t>Echinodermata</t>
  </si>
  <si>
    <t>Ophiuroidea</t>
  </si>
  <si>
    <t>Ophiurida</t>
  </si>
  <si>
    <t>Amphiuridae</t>
  </si>
  <si>
    <t>(Montagu, 1804)</t>
  </si>
  <si>
    <t>Amphiura brachiata</t>
  </si>
  <si>
    <t>Ophiure fouisseuse</t>
  </si>
  <si>
    <t>Cnidaria</t>
  </si>
  <si>
    <t>Anthozoa</t>
  </si>
  <si>
    <t>Annelida</t>
  </si>
  <si>
    <t>Polychaeta errantia</t>
  </si>
  <si>
    <t>Phyllodocida</t>
  </si>
  <si>
    <t>Nereididae</t>
  </si>
  <si>
    <t>Ampeliscidae</t>
  </si>
  <si>
    <t>Ampharete lindstroemi</t>
  </si>
  <si>
    <t>Polychaeta sedentaria</t>
  </si>
  <si>
    <t>Terebellida</t>
  </si>
  <si>
    <t>Ampharetidae</t>
  </si>
  <si>
    <t>Malmgren, 1867 sensu Hessle, 1917</t>
  </si>
  <si>
    <t>Ampharete balthica, Ampharete finmarchica lindstroemi</t>
  </si>
  <si>
    <t>Decapoda</t>
  </si>
  <si>
    <t>Ehrenberg, 1834</t>
  </si>
  <si>
    <t>Anthozoaires</t>
  </si>
  <si>
    <t>Linnaeus, 1758</t>
  </si>
  <si>
    <t>Chordata</t>
  </si>
  <si>
    <t>Myoida</t>
  </si>
  <si>
    <t>Sabellida</t>
  </si>
  <si>
    <t>Cumacea</t>
  </si>
  <si>
    <t>Copepoda</t>
  </si>
  <si>
    <t>Corbula gibba</t>
  </si>
  <si>
    <t>Corbulidae</t>
  </si>
  <si>
    <t>(Olivi, 1792)</t>
  </si>
  <si>
    <t>Corbicula gibba</t>
  </si>
  <si>
    <t>Corbule</t>
  </si>
  <si>
    <t>(Pennant, 1777)</t>
  </si>
  <si>
    <t>Crangon crangon</t>
  </si>
  <si>
    <t>Crangonidae</t>
  </si>
  <si>
    <t>Crevette grise</t>
  </si>
  <si>
    <t>Diastylis bradyi</t>
  </si>
  <si>
    <t>Diastylidae</t>
  </si>
  <si>
    <t>Norman, 1879</t>
  </si>
  <si>
    <t>Pharidae</t>
  </si>
  <si>
    <t>Phyllodocidae</t>
  </si>
  <si>
    <t>Eunereis longissima</t>
  </si>
  <si>
    <t>Johnston, 1840</t>
  </si>
  <si>
    <t>Nereis longissima</t>
  </si>
  <si>
    <t>Néréis</t>
  </si>
  <si>
    <t>Örsted, 1843</t>
  </si>
  <si>
    <t>Kurtiella bidentata</t>
  </si>
  <si>
    <t>Montacutidae</t>
  </si>
  <si>
    <t>(Montagu, 1803)</t>
  </si>
  <si>
    <t>Mysella bidentata</t>
  </si>
  <si>
    <t>Lagis koreni</t>
  </si>
  <si>
    <t>Pectinariidae</t>
  </si>
  <si>
    <t>Malmgren, 1866</t>
  </si>
  <si>
    <t>Pectinaria koreni</t>
  </si>
  <si>
    <t>Pectinaire</t>
  </si>
  <si>
    <t>Liocarcinus depurator</t>
  </si>
  <si>
    <t>Polybiidae</t>
  </si>
  <si>
    <t>Étrille à pattes bleues</t>
  </si>
  <si>
    <t>Mactridae</t>
  </si>
  <si>
    <t>Mactra stultorum</t>
  </si>
  <si>
    <t>Mactra corallina</t>
  </si>
  <si>
    <t>Mactre coralline</t>
  </si>
  <si>
    <t>Melinna palmata</t>
  </si>
  <si>
    <t>Grube, 1870</t>
  </si>
  <si>
    <t>Nematoda</t>
  </si>
  <si>
    <t>Nemathelminthes</t>
  </si>
  <si>
    <t>Nématodes</t>
  </si>
  <si>
    <t>Nephtyidae</t>
  </si>
  <si>
    <t>Ostracoda</t>
  </si>
  <si>
    <t>Latreille, 1802</t>
  </si>
  <si>
    <t>Ostracode</t>
  </si>
  <si>
    <t>Oweniidae</t>
  </si>
  <si>
    <t>Phaxas pellucidus</t>
  </si>
  <si>
    <t>Cultellus pellucidus</t>
  </si>
  <si>
    <t>Philocheras bispinosus bispinosus</t>
  </si>
  <si>
    <t>(Hailstone, 1835)</t>
  </si>
  <si>
    <t>Pontophilus bispinosus</t>
  </si>
  <si>
    <t>Pholoe baltica</t>
  </si>
  <si>
    <t>Pholoidae</t>
  </si>
  <si>
    <t>Pholoe inornata</t>
  </si>
  <si>
    <t>Krøyer, 1842</t>
  </si>
  <si>
    <t>Platyhelminthes</t>
  </si>
  <si>
    <t>Ponte_nd</t>
  </si>
  <si>
    <t>Trichobranchidae</t>
  </si>
  <si>
    <t>Sars, 1835</t>
  </si>
  <si>
    <t>Poids estomac vide (en g)</t>
  </si>
  <si>
    <t>Poids estomac plein (en g)</t>
  </si>
  <si>
    <t>Poids contenu stomacal (en g)</t>
  </si>
  <si>
    <t>Nbre dans l'intestin</t>
  </si>
  <si>
    <t>Nbre dans estomac</t>
  </si>
  <si>
    <t>observations</t>
  </si>
  <si>
    <t>Diastylis sp</t>
  </si>
  <si>
    <t>Nephtys sp</t>
  </si>
  <si>
    <t>Digenea</t>
  </si>
  <si>
    <t>Trematoda</t>
  </si>
  <si>
    <t>Actinopterygii</t>
  </si>
  <si>
    <t>Pleuronectiformes</t>
  </si>
  <si>
    <t>Soleidae</t>
  </si>
  <si>
    <t>Sole commune</t>
  </si>
  <si>
    <t>Total général</t>
  </si>
  <si>
    <t>Poids intestin plein (en g)</t>
  </si>
  <si>
    <t>Poids intestin vide (en g)</t>
  </si>
  <si>
    <t>Foraminifera</t>
  </si>
  <si>
    <t>Etat de dégradation intestin</t>
  </si>
  <si>
    <t>Etat de dégradation estomac</t>
  </si>
  <si>
    <t>juvénile</t>
  </si>
  <si>
    <t>Poids contenu intestinal (en g)</t>
  </si>
  <si>
    <t>Heure de capture</t>
  </si>
  <si>
    <t>Cuvier, 1817</t>
  </si>
  <si>
    <t>Blainville, 1818</t>
  </si>
  <si>
    <t>Say, 1818</t>
  </si>
  <si>
    <t>Adapedonta </t>
  </si>
  <si>
    <t>Observations TD</t>
  </si>
  <si>
    <t>Foraminifères</t>
  </si>
  <si>
    <t>Plantae</t>
  </si>
  <si>
    <t>Végétaux</t>
  </si>
  <si>
    <t>Hexanauplia</t>
  </si>
  <si>
    <t>Rioja, 1917</t>
  </si>
  <si>
    <t>Bacillariophyceae</t>
  </si>
  <si>
    <t>Bacillariophyceae </t>
  </si>
  <si>
    <t>Ochrophyta</t>
  </si>
  <si>
    <t>Haeckel, 1878</t>
  </si>
  <si>
    <t>Date de capture</t>
  </si>
  <si>
    <t>Plie</t>
  </si>
  <si>
    <t>Nbr total tractus</t>
  </si>
  <si>
    <t>Pleuronectidae</t>
  </si>
  <si>
    <t>+</t>
  </si>
  <si>
    <t>Ampelisca sp</t>
  </si>
  <si>
    <t>Solea solea_écaille</t>
  </si>
  <si>
    <t>Pleuronectes platessa_écailles</t>
  </si>
  <si>
    <t>débris végétaux</t>
  </si>
  <si>
    <t>Diatomées</t>
  </si>
  <si>
    <t>Non parasite</t>
  </si>
  <si>
    <t>Parasite</t>
  </si>
  <si>
    <t>même animal dans estomac et intestin ?</t>
  </si>
  <si>
    <t>écailles</t>
  </si>
  <si>
    <t>Vacuité</t>
  </si>
  <si>
    <t>Statut</t>
  </si>
  <si>
    <t>Session tractus</t>
  </si>
  <si>
    <t>Prise de vue</t>
  </si>
  <si>
    <t>Session 4</t>
  </si>
  <si>
    <t>Aut-18</t>
  </si>
  <si>
    <t>Octeville</t>
  </si>
  <si>
    <t>11-2018-G2-01</t>
  </si>
  <si>
    <t>11-2018-G2-02</t>
  </si>
  <si>
    <t>11-2018-G2-03</t>
  </si>
  <si>
    <t>11-2018-G2-04</t>
  </si>
  <si>
    <t>11-2018-G2-05</t>
  </si>
  <si>
    <t>11-2018-G2-06</t>
  </si>
  <si>
    <t>11-2018-G2-07</t>
  </si>
  <si>
    <t>11-2018-G2-08</t>
  </si>
  <si>
    <t>11-2018-G2-09</t>
  </si>
  <si>
    <t>11-2018-G2-10</t>
  </si>
  <si>
    <t>11-2018-G2-11</t>
  </si>
  <si>
    <t>11-2018-G2-12</t>
  </si>
  <si>
    <t>11-2018-G2-13</t>
  </si>
  <si>
    <t>11-2018-G2-14</t>
  </si>
  <si>
    <t>11-2018-G2-15</t>
  </si>
  <si>
    <t>11-2018-G2-16</t>
  </si>
  <si>
    <t>11-2018-G2-17</t>
  </si>
  <si>
    <t>Tractus très abimé, en morceaux, percé et en grande partie ouvert</t>
  </si>
  <si>
    <t>Très gros individu</t>
  </si>
  <si>
    <t>TD complètement détruit, impossible à peser</t>
  </si>
  <si>
    <t>gros individus</t>
  </si>
  <si>
    <t>Estomac à peu près intact, intestin complètement déchiré et ouvert, impossible à peser</t>
  </si>
  <si>
    <t>2/3</t>
  </si>
  <si>
    <t>graines</t>
  </si>
  <si>
    <t>Ne reste que la moitié de l'estomac, intestin coupé en deux</t>
  </si>
  <si>
    <t>parasite externe</t>
  </si>
  <si>
    <t>quelques soies</t>
  </si>
  <si>
    <t>Estomac percé, intestin complètement déchiré et ouvert, impossible à peser</t>
  </si>
  <si>
    <t>2 pallées dans l'estomac</t>
  </si>
  <si>
    <t>plus un morceau de tube</t>
  </si>
  <si>
    <t>2 paquets de soies dans l'intestin</t>
  </si>
  <si>
    <t>soies</t>
  </si>
  <si>
    <t>+++</t>
  </si>
  <si>
    <t>Ne reste que la moitié de l'estomac, intestin percé</t>
  </si>
  <si>
    <t>juste un tergite dans l'estomac</t>
  </si>
  <si>
    <t>Estomac et intestin entiers mais percés</t>
  </si>
  <si>
    <t>débris de coquille dans l'estomac, chranière dans l'intestin</t>
  </si>
  <si>
    <t>que abdomen</t>
  </si>
  <si>
    <t>Estomac entier mais percé, intestin entier mais ouvert sur 75 % de sa longueur</t>
  </si>
  <si>
    <t>que soies dans estomac</t>
  </si>
  <si>
    <t>bras</t>
  </si>
  <si>
    <t>débris de coquille</t>
  </si>
  <si>
    <t>Oweniidae_tube</t>
  </si>
  <si>
    <t>Spisula sp</t>
  </si>
  <si>
    <t>Gray, 1837</t>
  </si>
  <si>
    <t>Spisule</t>
  </si>
  <si>
    <t>débris de coquille sans charnière, en toute fin d'intestin</t>
  </si>
  <si>
    <t>intestin coupé en 2 et ouvert sur 75 % de sa longeur</t>
  </si>
  <si>
    <t>que des soies dans l'estomac, soies + morceaux dans l'intestin</t>
  </si>
  <si>
    <t>1/2/3</t>
  </si>
  <si>
    <t>1/2</t>
  </si>
  <si>
    <t>TD complètement en lambeaux, impossible à peser, tout le contenus est dans le pot</t>
  </si>
  <si>
    <t>Que des soies</t>
  </si>
  <si>
    <t>Morceau de tube + corps</t>
  </si>
  <si>
    <t>Estomac vide</t>
  </si>
  <si>
    <t>Estomac</t>
  </si>
  <si>
    <t>Estomac entier, intestin entier mais ouvert sur 75 %</t>
  </si>
  <si>
    <t>Terebellides sp</t>
  </si>
  <si>
    <t>Somme de Nbr total tractus</t>
  </si>
  <si>
    <t>(Tous)</t>
  </si>
  <si>
    <t>Autres annélides</t>
  </si>
  <si>
    <t>Autres arthropodes</t>
  </si>
  <si>
    <t>Autres bivalves</t>
  </si>
  <si>
    <t>Estomac entier, intestin en lambeaux</t>
  </si>
  <si>
    <t>périostracum</t>
  </si>
  <si>
    <t>1 morceau de patte dans estomac</t>
  </si>
  <si>
    <t>1 morceau de segment dans l'estomac</t>
  </si>
  <si>
    <t>intestin en lambeaux</t>
  </si>
  <si>
    <t>tout le TD en lambeaux</t>
  </si>
  <si>
    <t>espèces cibles</t>
  </si>
  <si>
    <t>autres espèces</t>
  </si>
  <si>
    <t>Estomac à peu près intact, intestin entier mais coupé en 3 morceaux et ouvert sur 75 % de sa longueur</t>
  </si>
  <si>
    <t>09-2018-G2-01</t>
  </si>
  <si>
    <t>09-2018-G2-02</t>
  </si>
  <si>
    <t>09-2018-G2-03</t>
  </si>
  <si>
    <t>09-2018-G2-04</t>
  </si>
  <si>
    <t>sexe</t>
  </si>
  <si>
    <t>M</t>
  </si>
  <si>
    <t>F</t>
  </si>
  <si>
    <t>Masse gonades (g)</t>
  </si>
  <si>
    <t>Octeville Automne 2018</t>
  </si>
  <si>
    <t>Lt (cm)</t>
  </si>
  <si>
    <t>Ls (cm)</t>
  </si>
  <si>
    <t>DCE automne</t>
  </si>
  <si>
    <t>déchet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</si>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</sst>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[$-F400]h:mm:ss\ AM/PM"/>
    <numFmt numFmtId="167" formatCode="dd/m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indexed="8"/>
      <name val="Arial"/>
      <family val="2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3" fillId="0" borderId="0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/>
    <xf numFmtId="0" fontId="0" fillId="0" borderId="0" xfId="0" pivotButton="1"/>
    <xf numFmtId="1" fontId="0" fillId="0" borderId="0" xfId="0" applyNumberFormat="1"/>
    <xf numFmtId="164" fontId="0" fillId="0" borderId="3" xfId="0" applyNumberFormat="1" applyBorder="1" applyAlignment="1"/>
    <xf numFmtId="164" fontId="0" fillId="0" borderId="0" xfId="0" applyNumberFormat="1" applyAlignment="1"/>
    <xf numFmtId="164" fontId="0" fillId="0" borderId="2" xfId="0" applyNumberFormat="1" applyBorder="1" applyAlignment="1"/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16" fontId="7" fillId="0" borderId="0" xfId="0" quotePrefix="1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166" fontId="0" fillId="0" borderId="0" xfId="0" applyNumberFormat="1" applyAlignment="1">
      <alignment horizontal="center"/>
    </xf>
    <xf numFmtId="166" fontId="3" fillId="0" borderId="0" xfId="0" applyNumberFormat="1" applyFont="1" applyBorder="1" applyAlignment="1">
      <alignment vertical="center"/>
    </xf>
    <xf numFmtId="165" fontId="2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8" fillId="0" borderId="0" xfId="0" applyFont="1" applyFill="1"/>
    <xf numFmtId="167" fontId="3" fillId="0" borderId="0" xfId="0" applyNumberFormat="1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quotePrefix="1" applyFont="1" applyAlignment="1">
      <alignment horizontal="center"/>
    </xf>
    <xf numFmtId="0" fontId="0" fillId="0" borderId="0" xfId="0" applyNumberFormat="1"/>
    <xf numFmtId="0" fontId="0" fillId="4" borderId="0" xfId="0" applyFill="1"/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5" borderId="0" xfId="0" applyFill="1"/>
    <xf numFmtId="0" fontId="0" fillId="5" borderId="0" xfId="0" applyNumberFormat="1" applyFill="1"/>
    <xf numFmtId="0" fontId="4" fillId="5" borderId="0" xfId="0" applyFont="1" applyFill="1" applyAlignment="1">
      <alignment vertical="center"/>
    </xf>
    <xf numFmtId="0" fontId="8" fillId="5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00FF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6A2-4B07-88A1-8B30A12F9663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6A2-4B07-88A1-8B30A12F9663}"/>
              </c:ext>
            </c:extLst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6A2-4B07-88A1-8B30A12F9663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6A2-4B07-88A1-8B30A12F9663}"/>
              </c:ext>
            </c:extLst>
          </c:dPt>
          <c:dPt>
            <c:idx val="4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6A2-4B07-88A1-8B30A12F9663}"/>
              </c:ext>
            </c:extLst>
          </c:dPt>
          <c:dPt>
            <c:idx val="5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6A2-4B07-88A1-8B30A12F9663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06A2-4B07-88A1-8B30A12F9663}"/>
              </c:ext>
            </c:extLst>
          </c:dPt>
          <c:dPt>
            <c:idx val="7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06A2-4B07-88A1-8B30A12F9663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06A2-4B07-88A1-8B30A12F9663}"/>
              </c:ext>
            </c:extLst>
          </c:dPt>
          <c:dPt>
            <c:idx val="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06A2-4B07-88A1-8B30A12F9663}"/>
              </c:ext>
            </c:extLst>
          </c:dPt>
          <c:dPt>
            <c:idx val="10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06A2-4B07-88A1-8B30A12F9663}"/>
              </c:ext>
            </c:extLst>
          </c:dPt>
          <c:dPt>
            <c:idx val="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06A2-4B07-88A1-8B30A12F9663}"/>
              </c:ext>
            </c:extLst>
          </c:dPt>
          <c:dPt>
            <c:idx val="1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06A2-4B07-88A1-8B30A12F9663}"/>
              </c:ext>
            </c:extLst>
          </c:dPt>
          <c:dLbls>
            <c:dLbl>
              <c:idx val="12"/>
              <c:layout>
                <c:manualLayout>
                  <c:x val="7.4982270508485674E-4"/>
                  <c:y val="8.730282708780602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6A2-4B07-88A1-8B30A12F96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traitement!$C$49:$C$61</c:f>
              <c:strCache>
                <c:ptCount val="13"/>
                <c:pt idx="0">
                  <c:v>Lagis koreni</c:v>
                </c:pt>
                <c:pt idx="1">
                  <c:v>Nephtys sp</c:v>
                </c:pt>
                <c:pt idx="2">
                  <c:v>Eunereis longissima</c:v>
                </c:pt>
                <c:pt idx="3">
                  <c:v>Autres annélides</c:v>
                </c:pt>
                <c:pt idx="4">
                  <c:v>Crangon crangon</c:v>
                </c:pt>
                <c:pt idx="5">
                  <c:v>Diastylis bradyi</c:v>
                </c:pt>
                <c:pt idx="6">
                  <c:v>Ampelisca sp</c:v>
                </c:pt>
                <c:pt idx="7">
                  <c:v>Autres arthropodes</c:v>
                </c:pt>
                <c:pt idx="8">
                  <c:v>Phaxas pellucidus</c:v>
                </c:pt>
                <c:pt idx="9">
                  <c:v>Abra alba</c:v>
                </c:pt>
                <c:pt idx="10">
                  <c:v>Autres bivalves</c:v>
                </c:pt>
                <c:pt idx="11">
                  <c:v>Acrocnida brachiata</c:v>
                </c:pt>
                <c:pt idx="12">
                  <c:v>Anthozoa</c:v>
                </c:pt>
              </c:strCache>
            </c:strRef>
          </c:cat>
          <c:val>
            <c:numRef>
              <c:f>traitement!$D$49:$D$61</c:f>
              <c:numCache>
                <c:formatCode>General</c:formatCode>
                <c:ptCount val="13"/>
                <c:pt idx="0">
                  <c:v>26</c:v>
                </c:pt>
                <c:pt idx="1">
                  <c:v>17</c:v>
                </c:pt>
                <c:pt idx="2">
                  <c:v>12</c:v>
                </c:pt>
                <c:pt idx="3">
                  <c:v>16</c:v>
                </c:pt>
                <c:pt idx="4">
                  <c:v>29</c:v>
                </c:pt>
                <c:pt idx="5">
                  <c:v>16</c:v>
                </c:pt>
                <c:pt idx="6">
                  <c:v>12</c:v>
                </c:pt>
                <c:pt idx="7">
                  <c:v>14</c:v>
                </c:pt>
                <c:pt idx="8">
                  <c:v>125</c:v>
                </c:pt>
                <c:pt idx="9">
                  <c:v>12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CE-4DC9-A5A2-7D1925E37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57043122755234E-2"/>
          <c:y val="0.14248197018902534"/>
          <c:w val="0.67218923385395013"/>
          <c:h val="0.80238583755942383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6A2-4B07-88A1-8B30A12F96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6A2-4B07-88A1-8B30A12F96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traitement!$C$63:$C$64</c:f>
              <c:strCache>
                <c:ptCount val="2"/>
                <c:pt idx="0">
                  <c:v>espèces cibles</c:v>
                </c:pt>
                <c:pt idx="1">
                  <c:v>autres espèces</c:v>
                </c:pt>
              </c:strCache>
            </c:strRef>
          </c:cat>
          <c:val>
            <c:numRef>
              <c:f>traitement!$D$63:$D$64</c:f>
              <c:numCache>
                <c:formatCode>General</c:formatCode>
                <c:ptCount val="2"/>
                <c:pt idx="0">
                  <c:v>89</c:v>
                </c:pt>
                <c:pt idx="1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CE-4DC9-A5A2-7D1925E37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402561</xdr:colOff>
      <xdr:row>38</xdr:row>
      <xdr:rowOff>83609</xdr:rowOff>
    </xdr:from>
    <xdr:to>
      <xdr:col>17</xdr:col>
      <xdr:colOff>553891</xdr:colOff>
      <xdr:row>72</xdr:row>
      <xdr:rowOff>116948</xdr:rowOff>
    </xdr:to>
    <xdr:graphicFrame macro="">
      <xdr:nvGraphicFramePr>
        <xdr:cNvPr id="3" name="Graphique 2">
          <a:extLst>
            <a:ext uri="{FF2B5EF4-FFF2-40B4-BE49-F238E27FC236}">
              <a16:creationId xmlns="" xmlns:a16="http://schemas.microsoft.com/office/drawing/2014/main" id="{1865BF6D-211B-47F5-8BA2-AA64579B9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402561</xdr:colOff>
      <xdr:row>73</xdr:row>
      <xdr:rowOff>83608</xdr:rowOff>
    </xdr:from>
    <xdr:to>
      <xdr:col>13</xdr:col>
      <xdr:colOff>358588</xdr:colOff>
      <xdr:row>93</xdr:row>
      <xdr:rowOff>66909</xdr:rowOff>
    </xdr:to>
    <xdr:graphicFrame macro="">
      <xdr:nvGraphicFramePr>
        <xdr:cNvPr id="4" name="Graphique 3">
          <a:extLst>
            <a:ext uri="{FF2B5EF4-FFF2-40B4-BE49-F238E27FC236}">
              <a16:creationId xmlns="" xmlns:a16="http://schemas.microsoft.com/office/drawing/2014/main" id="{F6C409F3-E0ED-4D8B-87F1-5E973761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oix%20poissons%20contenus%20stomacau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5"/>
      <sheetName val="Choix soles G1 Fosse Nord"/>
      <sheetName val="Choix soles G1 Emb"/>
      <sheetName val="Choix soles G1 Fosse Sud"/>
      <sheetName val="Choix soles G1 "/>
      <sheetName val="Choix soles G0 Fosse Nord"/>
      <sheetName val="Choix soles G0 Fosse Sud"/>
      <sheetName val="Choix soles G0 Embouchure"/>
      <sheetName val="Choix soles G0 Chenal"/>
      <sheetName val="Choix soles G0 "/>
      <sheetName val="Choix plies G0 Fosse Sud"/>
      <sheetName val="Choix plies G0 Embouchure"/>
      <sheetName val="Choix Plies G0"/>
      <sheetName val="Choix plies G1 Embouchure"/>
      <sheetName val="Choix plies G1 Fosse Sud"/>
      <sheetName val="illust. réunion du 20-11-17"/>
    </sheetNames>
    <definedNames>
      <definedName name="xdata1" refersTo="#REF!" sheetId="3"/>
      <definedName name="xdata3" refersTo="#REF!" sheetId="3"/>
      <definedName name="xdata5" refersTo="#REF!" sheetId="3"/>
      <definedName name="xdata7" refersTo="#REF!" sheetId="3"/>
    </definedNames>
    <sheetDataSet>
      <sheetData sheetId="0"/>
      <sheetData sheetId="1"/>
      <sheetData sheetId="2"/>
      <sheetData sheetId="3">
        <row r="1">
          <cell r="B1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XLSTAT_CDFNormal"/>
      <definedName name="XLSTAT_PDFNormal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SLN" refreshedDate="43894.52569224537" createdVersion="6" refreshedVersion="6" minRefreshableVersion="3" recordCount="145">
  <cacheSource type="worksheet">
    <worksheetSource ref="A1:AI1048576" sheet="BDD_contenus_stomacaux"/>
  </cacheSource>
  <cacheFields count="35">
    <cacheField name="Session tractus" numFmtId="0">
      <sharedItems containsBlank="1" count="5">
        <s v="Session 4"/>
        <m/>
        <s v="Session 3" u="1"/>
        <s v="Session 2" u="1"/>
        <s v="Session 1" u="1"/>
      </sharedItems>
    </cacheField>
    <cacheField name="N°poissons" numFmtId="0">
      <sharedItems containsBlank="1" count="717">
        <s v="11-2018-G2-01"/>
        <s v="11-2018-G2-02"/>
        <s v="11-2018-G2-03"/>
        <s v="11-2018-G2-04"/>
        <s v="11-2018-G2-05"/>
        <s v="11-2018-G2-06"/>
        <s v="11-2018-G2-07"/>
        <s v="11-2018-G2-08"/>
        <s v="11-2018-G2-09"/>
        <s v="11-2018-G2-10"/>
        <s v="11-2018-G2-11"/>
        <s v="11-2018-G2-12"/>
        <s v="11-2018-G2-13"/>
        <s v="11-2018-G2-14"/>
        <s v="11-2018-G2-15"/>
        <s v="11-2018-G2-16"/>
        <s v="11-2018-G2-17"/>
        <m/>
        <s v="05-17/AS1-Sole-G1/2" u="1"/>
        <s v="05-17/AS2-Sole-G1/2" u="1"/>
        <s v="05-17/FN3-Sole-G1/2" u="1"/>
        <s v="05-17/FN5-Sole-G1/2" u="1"/>
        <s v="05-17/FN6-Sole-G1/2" u="1"/>
        <s v="05-17/FN8-Sole-G1/2" u="1"/>
        <s v="05-17/FS5-Sole-G1/2" u="1"/>
        <s v="10-17/CC2-FS3-Sole-G1/19" u="1"/>
        <s v="10-17/CC2-FS3-Sole-G1/27" u="1"/>
        <s v="10-17/CC4-FS3bis-Plie-G0/13" u="1"/>
        <s v="10-17/CC2-FS3-Sole-G1/8" u="1"/>
        <s v="06-17/EM10-Sole-G1/2" u="1"/>
        <s v="05-17/AN1-Sole-G1/3" u="1"/>
        <s v="05-17/AN2-Sole-G1/3" u="1"/>
        <s v="05-17/AN4-Sole-G1/3" u="1"/>
        <s v="05-17/AS2-Sole-G1/3" u="1"/>
        <s v="05-17/AS4-Sole-G1/3" u="1"/>
        <s v="05-17/FN3-Sole-G1/3" u="1"/>
        <s v="05-17/FN5-Sole-G1/3" u="1"/>
        <s v="05-17/FN6-Sole-G1/3" u="1"/>
        <s v="05-17/FS4-Sole-G1/3" u="1"/>
        <s v="05-17/FS5-Sole-G1/3" u="1"/>
        <s v="06-17/EM14-Sole-G1/23" u="1"/>
        <s v="05-17/FN6-Sole-G1/10" u="1"/>
        <s v="05-17/FN8-Sole-G1/10" u="1"/>
        <s v="10-17/CC2-FS3-Sole-G1/28" u="1"/>
        <s v="09-17/FS4-Sole-G1/5" u="1"/>
        <s v="05-17/AN1-Sole-G1/4" u="1"/>
        <s v="05-17/AN4-Sole-G1/4" u="1"/>
        <s v="05-17/AS4-Sole-G1/4" u="1"/>
        <s v="05-17/FN3-Sole-G1/4" u="1"/>
        <s v="05-17/FN5-Sole-G1/4" u="1"/>
        <s v="05-17/FN6-Sole-G1/4" u="1"/>
        <s v="05-17/FS5-Sole-G1/4" u="1"/>
        <s v="30-05-17/C3-Plie-G0/1" u="1"/>
        <s v="10-17/CC2-FS3-Sole-G1/9" u="1"/>
        <s v="05-17/FN3-Sole-G1/5" u="1"/>
        <s v="05-17/FN6-Sole-G1/5" u="1"/>
        <s v="05-17/FN8-Sole-G1/5" u="1"/>
        <s v="05-17/FS4-Sole-G1/5" u="1"/>
        <s v="10-17/CC1-EM1-AN2-Plie-G1/2" u="1"/>
        <s v="06-17/EM11-Plie-G1/3" u="1"/>
        <s v="4-10-17/FN3-Plie-G0/2" u="1"/>
        <s v="05-17/AN2-Sole-G1/6" u="1"/>
        <s v="05-17/AN4-Sole-G1/6" u="1"/>
        <s v="05-17/AS4-Sole-G1/6" u="1"/>
        <s v="05-17/FN3-Sole-G1/6" u="1"/>
        <s v="05-17/FN6-Sole-G1/6" u="1"/>
        <s v="05-17/FN8-Sole-G1/6" u="1"/>
        <s v="06-17/CF5-C6-Sole-G0/1" u="1"/>
        <s v="06-17/CF5-C6-Sole-G0/2" u="1"/>
        <s v="06-17/CF5-C6-Sole-G0/3" u="1"/>
        <s v="06-17/CF5-C6-Sole-G0/4" u="1"/>
        <s v="06-17/CF5-C6-Sole-G0/5" u="1"/>
        <s v="05-17/AN2-Sole-G1/24" u="1"/>
        <s v="10-17/EM11-Plie-G1/1" u="1"/>
        <s v="10-17/CC4-FS3bis-Plie-G0/14" u="1"/>
        <s v="05-17/AS1-sole-G1/7" u="1"/>
        <s v="05-17/FN3-Sole-G1/7" u="1"/>
        <s v="05-17/FN6-Sole-G1/7" u="1"/>
        <s v="05-17/FN8-Sole-G1/7" u="1"/>
        <s v="05-17/FN3-Sole-G1/8" u="1"/>
        <s v="05-17/FN6-Sole-G1/8" u="1"/>
        <s v="05-17/FN8-Sole-G1/8" u="1"/>
        <s v="10-17/FS3bis-Sole-G0/1" u="1"/>
        <s v="10-17/FS3bis-Sole-G0/2" u="1"/>
        <s v="10-17/FS3bis-Sole-G0/3" u="1"/>
        <s v="10-17/FS3bis-Sole-G0/4" u="1"/>
        <s v="10-17/FS3bis-Sole-G0/5" u="1"/>
        <s v="10-17/FS3bis-Sole-G0/6" u="1"/>
        <s v="10-17/FS3bis-Sole-G0/7" u="1"/>
        <s v="06-17/EM2-Sole-G0/1" u="1"/>
        <s v="06-17/FN3-Sole-G0/1" u="1"/>
        <s v="06-17/FN4-Sole-G0/1" u="1"/>
        <s v="06-17/FN5-Sole-G0/1" u="1"/>
        <s v="06-17/FN9-Sole-G0/1" u="1"/>
        <s v="05-17/FN6-Sole-G1/9" u="1"/>
        <s v="05-17/FN8-Sole-G1/9" u="1"/>
        <s v="10-17/CC1-EM1-AN2-Plie-G1/3" u="1"/>
        <s v="4-10-17/FN8-Sole-G0/21" u="1"/>
        <s v="4-10-17/FN8-Sole-G0/22" u="1"/>
        <s v="4-10-17/FN8-Sole-G0/23" u="1"/>
        <s v="4-10-17/FN8-Sole-G0/24" u="1"/>
        <s v="4-10-17/FN8-Sole-G0/25" u="1"/>
        <s v="4-10-17/FN8-Sole-G0/26" u="1"/>
        <s v="06-17/FN3-Sole-G0/2" u="1"/>
        <s v="06-17/FN5-Sole-G0/2" u="1"/>
        <s v="06-17/FN9-Sole-G0/2" u="1"/>
        <s v="06-17/FS0-Sole-G0/2" u="1"/>
        <s v="06-17/FS2-Sole-G0/2" u="1"/>
        <s v="06-17/AS2-Sole-G0/3" u="1"/>
        <s v="06-17/EM6-Sole-G0/3" u="1"/>
        <s v="06-17/FN3-Sole-G0/3" u="1"/>
        <s v="06-17/FN4-Sole-G0/3" u="1"/>
        <s v="06-17/FN5-Sole-G0/3" u="1"/>
        <s v="06-17/FN9-Sole-G0/3" u="1"/>
        <s v="06-17/FS2-Sole-G0/3" u="1"/>
        <s v="10-17/AN2-Sole-G0/1" u="1"/>
        <s v="10-17/AN3-Sole-G0/1" u="1"/>
        <s v="10-17/FN3-Sole-G0/1" u="1"/>
        <s v="10-17/FN5-Sole-G0/1" u="1"/>
        <s v="10-17/FN9-Sole-G0/1" u="1"/>
        <s v="10-17/FS0-Sole-G0/1" u="1"/>
        <s v="10-17/FS3-Sole-G0/1" u="1"/>
        <s v="10-17/FS5-Sole-G0/1" u="1"/>
        <s v="06-17/AN2-Sole-G0/10" u="1"/>
        <s v="06-17/FS3-Sole-G0/10" u="1"/>
        <s v="31-05-17/AS4-Plie-G1/1" u="1"/>
        <s v="31-05-17/FS5-Plie-G1/1" u="1"/>
        <s v="4-10-17/FN8-Sole-G0/6" u="1"/>
        <s v="3-10-17/FS1-Sole-G0/4" u="1"/>
        <s v="06-17/AS2-Sole-G0/4" u="1"/>
        <s v="06-17/FS2-Sole-G0/4" u="1"/>
        <s v="06-17/FS3-Sole-G0/4" u="1"/>
        <s v="10-17/AN1-Sole-G0/2" u="1"/>
        <s v="10-17/AN2-Sole-G0/2" u="1"/>
        <s v="10-17/FN5-Sole-G0/2" u="1"/>
        <s v="10-17/FS3-Sole-G0/2" u="1"/>
        <s v="06-17/AN2-Sole-G0/12" u="1"/>
        <s v="06-17/FS3-Sole-G0/12" u="1"/>
        <s v="30-05-17/C7-Sole-G1/1" u="1"/>
        <s v="09-17/C1-Sole-G1/1" u="1"/>
        <s v="09-17/C7-Sole-G1/1" u="1"/>
        <s v="4-10-17/FN1-Sole-G0/2" u="1"/>
        <s v="4-10-17/FN5-Sole-G0/2" u="1"/>
        <s v="4-10-17/FN9-Sole-G0/2" u="1"/>
        <s v="06-17/AS2-Sole-G0/5" u="1"/>
        <s v="06-17/FN4-Sole-G0/5" u="1"/>
        <s v="06-17/FS2-Sole-G0/5" u="1"/>
        <s v="06-17/FS3-Sole-G0/5" u="1"/>
        <s v="10-17/AN2-Sole-G0/3" u="1"/>
        <s v="10-17/AS5-sole-G0/3" u="1"/>
        <s v="10-17/FS3-Sole-G0/3" u="1"/>
        <s v="06-17/C1-Sole-G0/1" u="1"/>
        <s v="06-17/C3-Sole-G0/1" u="1"/>
        <s v="06-17/C6-Sole-G0/1" u="1"/>
        <s v="06-17/C7-Sole-G0/1" u="1"/>
        <s v="06-17/C1-Sole-G0/2" u="1"/>
        <s v="06-17/C2-Sole-G0/2" u="1"/>
        <s v="06-17/C6-Sole-G0/2" u="1"/>
        <s v="06-17/C7-Sole-G0/2" u="1"/>
        <s v="06-17/C1-Sole-G0/3" u="1"/>
        <s v="06-17/C2-Sole-G0/3" u="1"/>
        <s v="06-17/C7-Sole-G0/3" u="1"/>
        <s v="06-17/C7-Sole-G0/4" u="1"/>
        <s v="06-17/C1-Sole-G0/5" u="1"/>
        <s v="06-17/C7-Sole-G0/5" u="1"/>
        <s v="06-17/C1-Sole-G0/6" u="1"/>
        <s v="06-17/C7-Sole-G0/6" u="1"/>
        <s v="06-17/AN2-Sole-G0/14" u="1"/>
        <s v="06-17/FS3-Sole-G0/14" u="1"/>
        <s v="06-17/C7-Sole-G0/7" u="1"/>
        <s v="06-17/C1-Sole-G0/8" u="1"/>
        <s v="06-17/C7-Sole-G0/8" u="1"/>
        <s v="06-17/C1-Sole-G0/9" u="1"/>
        <s v="06-17/C7-Sole-G0/9" u="1"/>
        <s v="10-17/FS3-Sole-G0/10" u="1"/>
        <s v="4-10-17/AN2-Sole-G1/2" u="1"/>
        <s v="4-10-17/FN8-Sole-G1/2" u="1"/>
        <s v="06-17/AS2-Sole-G0/6" u="1"/>
        <s v="06-17/FN4-Sole-G0/6" u="1"/>
        <s v="06-17/FS3-Sole-G0/6" u="1"/>
        <s v="06-17/FS5-Sole-G0/6" u="1"/>
        <s v="10-17/FS3-Sole-G0/4" u="1"/>
        <s v="10-17/FS5-Sole-G0/4" u="1"/>
        <s v="06-17/AS2-Sole-G0/7" u="1"/>
        <s v="06-17/FS3-Sole-G0/7" u="1"/>
        <s v="31-05-17/AS4-Sole-G1/14" u="1"/>
        <s v="10-17/AS4-Sole-G0/5" u="1"/>
        <s v="10-17/AS5-Sole-G0/5" u="1"/>
        <s v="10-17/FS3-Sole-G0/5" u="1"/>
        <s v="10-17/C1-Sole-G0/1" u="1"/>
        <s v="10-17/C2-Sole-G0/1" u="1"/>
        <s v="10-17/C1-Sole-G0/2" u="1"/>
        <s v="10-17/C1-Sole-G0/3" u="1"/>
        <s v="06-17/AN2-Sole-G0/50" u="1"/>
        <s v="06-17/AN2-Sole-G0/8" u="1"/>
        <s v="10-17/AS5-sole-G0/6" u="1"/>
        <s v="10-17/FS3-Sole-G0/6" u="1"/>
        <s v="10-17/FS5-Sole-G0/6" u="1"/>
        <s v="06-17/AN2-Sole-G0/52" u="1"/>
        <s v="06-17/EM7-Sole-G1/1" u="1"/>
        <s v="06-17/FN1-Sole-G1/1" u="1"/>
        <s v="06-17/FN3-Sole-G1/1" u="1"/>
        <s v="06-17/FN4-Sole-G1/1" u="1"/>
        <s v="06-17/FN5-Sole-G1/1" u="1"/>
        <s v="06-17/FN6-Sole-G1/1" u="1"/>
        <s v="06-17/FN9-Sole-G1/1" u="1"/>
        <s v="06-17/AN2-Sole-G0/9" u="1"/>
        <s v="06-17/FS3-Sole-G0/9" u="1"/>
        <s v="10-17/FS3-Sole-G0/7" u="1"/>
        <s v="06-17/AN2-Sole-G0/54" u="1"/>
        <s v="06-17/AN2-Sole-G0/62" u="1"/>
        <s v="06-17/FN3-Sole-G1/2" u="1"/>
        <s v="06-17/FN5-Sole-G1/2" u="1"/>
        <s v="10-17/AS5-Sole-G0/8" u="1"/>
        <s v="10-17/FS3-Sole-G0/8" u="1"/>
        <s v="06-17/AN2-Sole-G0/48" u="1"/>
        <s v="06-17/EM6-Sole-G1/3" u="1"/>
        <s v="06-17/EM7-Sole-G1/3" u="1"/>
        <s v="06-17/FN3-Sole-G1/3" u="1"/>
        <s v="10-17/AN5-Sole-G1/1" u="1"/>
        <s v="10-17/AS4-Sole-G1/1" u="1"/>
        <s v="10-17/FN8-Sole-G1/1" u="1"/>
        <s v="10-17/FS0-Sole-G1/1" u="1"/>
        <s v="10-17/FS3-Sole-G1/1" u="1"/>
        <s v="10-17/FS5-Sole-G1/1" u="1"/>
        <s v="09-17/FN5-Plie-G0/1" u="1"/>
        <s v="09-17/FS2-Plie-G0/1" u="1"/>
        <s v="09-17/FS3-Plie-G0/1" u="1"/>
        <s v="09-17/FS4-Plie-G0/1" u="1"/>
        <s v="06-17/FS5-Sole-G1/10" u="1"/>
        <s v="06-17/AN2-Sole-G0/58" u="1"/>
        <s v="10-17/AN1-Sole-G1/2" u="1"/>
        <s v="10-17/AS5-Sole-G1/2" u="1"/>
        <s v="10-17/FS5-Sole-G1/2" u="1"/>
        <s v="09-17/FN5-Plie-G0/2" u="1"/>
        <s v="09-17/FS2-Plie-G0/2" u="1"/>
        <s v="09-17/FS4-Plie-G0/2" u="1"/>
        <s v="05-17/AS1-Plie-G0/1" u="1"/>
        <s v="05-17/AS5-Plie-G0/1" u="1"/>
        <s v="05-17/FS1-Plie-G0/1" u="1"/>
        <s v="05-17/FS3-Plie-G0/1" u="1"/>
        <s v="06-17/EM3-Sole-G1/12" u="1"/>
        <s v="06-17/EM1-Sole-G1/5" u="1"/>
        <s v="10-17/AN1-Sole-G1/3" u="1"/>
        <s v="4-10-17/C7-Sole-G0/1" u="1"/>
        <s v="06-17/C1-sole-G0/10" u="1"/>
        <s v="06-17/C7-Sole-G0/10" u="1"/>
        <s v="06-17/C1-Sole-G0/20" u="1"/>
        <s v="09-17/FN5-Plie-G0/3" u="1"/>
        <s v="09-17/FS2-Plie-G0/3" u="1"/>
        <s v="05-17/AS2-Plie-G0/2" u="1"/>
        <s v="05-17/FS1-Plie-G0/2" u="1"/>
        <s v="05-17/FS3-Plie-G0/2" u="1"/>
        <s v="06-17/EM3-Sole-G1/14" u="1"/>
        <s v="3-10-17/FS3-Plie-G0/1" u="1"/>
        <s v="06-17/EM3-Sole-G1/6" u="1"/>
        <s v="10-17/AN1-Sole-G1/4" u="1"/>
        <s v="4-10-17/C7-Sole-G0/3" u="1"/>
        <s v="06-17/C1-Sole-G0/11" u="1"/>
        <s v="06-17/C7-Sole-G0/11" u="1"/>
        <s v="06-17/C1-Sole-G0/21" u="1"/>
        <s v="09-17/FN5-Plie-G0/4" u="1"/>
        <s v="09-17/FS2-Plie-G0/4" u="1"/>
        <s v="05-17/AN6-Plie-G0/3" u="1"/>
        <s v="05-17/FS3-Plie-G0/3" u="1"/>
        <s v="06-17/FS5-Sole-G1/24" u="1"/>
        <s v="10-17/AS4-Sole-G0/1b" u="1"/>
        <s v="10-17/CC5-FN11-Sole-G1/24" u="1"/>
        <s v="06-17/EM1-Sole-G1/7" u="1"/>
        <s v="06-17/EM6-Sole-G1/7" u="1"/>
        <s v="4-10-17/C7-Sole-G0/5" u="1"/>
        <s v="06-17/C1-Sole-G0/12" u="1"/>
        <s v="06-17/C7-Sole-G0/12" u="1"/>
        <s v="06-17/C1-Sole-G0/22" u="1"/>
        <s v="05-17/FS3-Plie-G0/4" u="1"/>
        <s v="05-17/FS5-Plie-G0/4" u="1"/>
        <s v="10-17/AS4-Sole-G0/2b" u="1"/>
        <s v="10-17/FS3bis-Sole-G0/20" u="1"/>
        <s v="06-17/FS5-Sole-G1/8" u="1"/>
        <s v="4-10-17/C7-Sole-G0/7" u="1"/>
        <s v="06-17/C1-Sole-G0/13" u="1"/>
        <s v="06-17/C7-Sole-G0/13" u="1"/>
        <s v="05-17/FS5-Plie-G0/5" u="1"/>
        <s v="06-17/CC2-FS4-Plie-G0/1" u="1"/>
        <s v="06-17/CC8-FN8-Plie-G0/1" u="1"/>
        <s v="06-17/C7-Sole-G0/14" u="1"/>
        <s v="10-17/FS3bis-Sole-G0/21" u="1"/>
        <s v="06-17/C1-Sole-G0/15" u="1"/>
        <s v="06-17/C7-Sole-G0/15" u="1"/>
        <s v="06-17/CC8-FN8-Plie-G0/2" u="1"/>
        <s v="10-17/CC2-FN8-Plie-G0/1" u="1"/>
        <s v="10-17/CC2-FS3-Plie-G0/1" u="1"/>
        <s v="10-17/CC3-FN5-Plie-G0/1" u="1"/>
        <s v="10-17/CC4-FN1-Plie-G0/1" u="1"/>
        <s v="10-17/CC6-AN8-Plie-G0/1" u="1"/>
        <s v="06-17/C1-Sole-G0/16" u="1"/>
        <s v="10-17/FS3bis-Sole-G0/12" u="1"/>
        <s v="10-17/FS3bis-Sole-G0/22" u="1"/>
        <s v="06-17/C1-Sole-G0/17" u="1"/>
        <s v="06-17/C7-Sole-G0/17" u="1"/>
        <s v="05-17/FS0-Plie-G1/1" u="1"/>
        <s v="05-17/FS3-Plie-G1/1" u="1"/>
        <s v="05-17/FS4-Plie-G1/1" u="1"/>
        <s v="30-05-17/C7-Sole-G1/2" u="1"/>
        <s v="31-05-17/C4-Sole-G1/1" u="1"/>
        <s v="10-17/FS3bis-Plie-G0/1" u="1"/>
        <s v="10-17/FS3bis-Plie-G0/2" u="1"/>
        <s v="4-10-17/FN1-Sole-G0/3" u="1"/>
        <s v="4-10-17/FN5-Sole-G0/3" u="1"/>
        <s v="3-10-17/FS1-Sole-G0/1" u="1"/>
        <s v="3-10-17/FS3-Sole-G0/1" u="1"/>
        <s v="3-10-17/FS4-Sole-G0/1" u="1"/>
        <s v="3-10-17/FS5-Sole-G0/1" u="1"/>
        <s v="10-17/CC1-EM1-AN2-Sole-G1/3" u="1"/>
        <s v="10-17/CC2-FN8-Plie-G0/2" u="1"/>
        <s v="10-17/CC2-FS3-Plie-G0/2" u="1"/>
        <s v="10-17/CC3-FN5-Plie-G0/2" u="1"/>
        <s v="10-17/CC4-FN1-Plie-G0/2" u="1"/>
        <s v="10-17/CC6-AN8-Plie-G0/2" u="1"/>
        <s v="06-17/C1-Sole-G0/18" u="1"/>
        <s v="05-17/AN4-Plie-G1/2" u="1"/>
        <s v="05-17/FS0-Plie-G1/2" u="1"/>
        <s v="05-17/FS4-Plie-G1/2" u="1"/>
        <s v="4-10-17/AN2-Sole-G1/3" u="1"/>
        <s v="06-17/C1-Sole-G1/1" u="1"/>
        <s v="06-17/C6-Sole-G1/1" u="1"/>
        <s v="06-17/C7-Sole-G1/1" u="1"/>
        <s v="3-10-17/FS3-Sole-G1/1" u="1"/>
        <s v="3-10-17/FS5-Sole-G1/1" u="1"/>
        <s v="10-17/FS3bis-Sole-G0/13" u="1"/>
        <s v="10-17/FS3bis-Sole-G0/23" u="1"/>
        <s v="06-17/C1-Sole-G0/19" u="1"/>
        <s v="05-17/AN4-Plie-G1/3" u="1"/>
        <s v="05-17/FS4-Plie-G1/3" u="1"/>
        <s v="10-17/CC1-EM1-AN2-Sole-G1/10" u="1"/>
        <s v="10-17/CC2-FN8-Plie-G0/3" u="1"/>
        <s v="10-17/CC2-FS3-Plie-G0/3" u="1"/>
        <s v="10-17/CC3-FN5-Plie-G0/3" u="1"/>
        <s v="10-17/CC4-FN1-Plie-G0/3" u="1"/>
        <s v="05-17/FS4-Plie-G1/4" u="1"/>
        <s v="05-17/FS5-Plie-G1/4" u="1"/>
        <s v="06-17/CC2-FS4-Plie-G0/10" u="1"/>
        <s v="10-17/FS3bis-Sole-G0/14" u="1"/>
        <s v="05-17/FS5-Plie-G1/20" u="1"/>
        <s v="10-17/CC1-EM1-AN2-Sole-G1/11" u="1"/>
        <s v="10-17/CC2-FS3-Plie-G0/4" u="1"/>
        <s v="10-17/CC3-FN5-Plie-G0/4" u="1"/>
        <s v="10-17/CC6-AN8-Plie-G0/4" u="1"/>
        <s v="10-17/CC1-EM1-AN2-Plie-G0/1" u="1"/>
        <s v="10-17/CC2-FS3-Plie-G0/10" u="1"/>
        <s v="05-17/AS5-Plie-G1/7" u="1"/>
        <s v="06-17/EM10-Sole-G1/1" u="1"/>
        <s v="06-17/EM13-Sole-G1/1" u="1"/>
        <s v="06-17/EM14-Sole-G1/1" u="1"/>
        <s v="06-17/CC2-FS4-Plie-G0/13" u="1"/>
        <s v="10-17/CC2-FS3-Plie-G0/11" u="1"/>
        <s v="06-17/CC2-FS4-Sole-G0/1" u="1"/>
        <s v="06-17/CC5-FN1-Sole-G0/1" u="1"/>
        <s v="06-17/CC7-FN5-Sole-G0/1" u="1"/>
        <s v="06-17/EM14-Sole-G1/13" u="1"/>
        <s v="10-17/CC1-EM1-AN2-Sole-G1/12" u="1"/>
        <s v="09-17/FS4-Sole-G1/11" u="1"/>
        <s v="06-17/CC2-FS4-Plie-G0/6" u="1"/>
        <s v="10-17/CC2-FS3-Plie-G0/5" u="1"/>
        <s v="10-17/CC3-FN5-Plie-G0/5" u="1"/>
        <s v="06-17/EM14-Sole-G1/3" u="1"/>
        <s v="10-17/CC2-FS3-Plie-G0/12" u="1"/>
        <s v="06-17/AN4-Plie-G0/1" u="1"/>
        <s v="06-17/EM1-Plie-G0/1" u="1"/>
        <s v="06-17/EM3-Plie-G0/1" u="1"/>
        <s v="06-17/EM4-Plie-G0/1" u="1"/>
        <s v="06-17/FN4-Plie-G0/1" u="1"/>
        <s v="06-17/FN5-Plie-G0/1" u="1"/>
        <s v="06-17/FN9-Plie-G0/1" u="1"/>
        <s v="06-17/FS1-Plie-G0/1" u="1"/>
        <s v="06-17/FS2-Plie-G0/1" u="1"/>
        <s v="06-17/FS3-Plie-G0/1" u="1"/>
        <s v="06-17/FS4-Plie-G0/1" u="1"/>
        <s v="05-17/AN2-Sole-G1/11" u="1"/>
        <s v="05-17/FN6-Sole-G1/11" u="1"/>
        <s v="06-17/EM14-Sole-G1/5" u="1"/>
        <s v="10-17/CC1-AS5-Plie-G0/13" u="1"/>
        <s v="10-17/CC2-FS3-Plie-G0/13" u="1"/>
        <s v="06-17/CC2-FS4-Sole-G0/2" u="1"/>
        <s v="06-17/CC5-FN1-Sole-G0/2" u="1"/>
        <s v="06-17/CC7-FN5-Sole-G0/2" u="1"/>
        <s v="10-17/CC3-FN5-Sole-G0/1" u="1"/>
        <s v="10-17/CC1-EM1-AN2-Sole-G1/13" u="1"/>
        <s v="06-17/AN1-Plie-G0/2" u="1"/>
        <s v="06-17/AN6-Plie-G0/2" u="1"/>
        <s v="06-17/EM2-Plie-G0/2" u="1"/>
        <s v="06-17/EM4-Plie-G0/2" u="1"/>
        <s v="06-17/FN5-Plie-G0/2" u="1"/>
        <s v="06-17/FN9-Plie-G0/2" u="1"/>
        <s v="06-17/FS1-Plie-G0/2" u="1"/>
        <s v="06-17/FS2-Plie-G0/2" u="1"/>
        <s v="06-17/FS3-Plie-G0/2" u="1"/>
        <s v="06-17/FS4-Plie-G0/2" u="1"/>
        <s v="06-17/FS5-Plie-G0/2" u="1"/>
        <s v="06-17/EM14-Plie-G0/2" u="1"/>
        <s v="05-17/AN2-Sole-G1/21" u="1"/>
        <s v="06-17/CC2-FS4-Plie-G0/7" u="1"/>
        <s v="10-17/CC2-FS3-Plie-G0/6" u="1"/>
        <s v="10-17/CC3-FN5-Plie-G0/6" u="1"/>
        <s v="10-17/CC6-AN8-Plie-G0/6" u="1"/>
        <s v="10-17/CC2-FS3-Plie-G0/14" u="1"/>
        <s v="10-17/CC1-EM1-AN2-Plie-G0/2" u="1"/>
        <s v="06-17/AS1-Plie-G0/3" u="1"/>
        <s v="06-17/FN9-Plie-G0/3" u="1"/>
        <s v="06-17/FS1-Plie-G0/3" u="1"/>
        <s v="06-17/FS3-Plie-G0/3" u="1"/>
        <s v="10-17/AS2-Plie-G0/1" u="1"/>
        <s v="10-17/AS5-Plie-G0/1" u="1"/>
        <s v="10-17/EM2-Plie-G0/1" u="1"/>
        <s v="10-17/EM5-Plie-G0/1" u="1"/>
        <s v="10-17/EM7-Plie-G0/1" u="1"/>
        <s v="10-17/FN3-Plie-G0/1" u="1"/>
        <s v="10-17/FN5-Plie-G0/1" u="1"/>
        <s v="10-17/FN8-Plie-G0/1" u="1"/>
        <s v="10-17/FS0-Plie-G0/1" u="1"/>
        <s v="10-17/FS4-Plie-G0/1" u="1"/>
        <s v="10-17/FS5-Plie-G0/1" u="1"/>
        <s v="05-17/AN2-Sole-G1/15" u="1"/>
        <s v="06-17/EM14-Sole-G1/9" u="1"/>
        <s v="06-17/CF4-C4-Sole-G1/1" u="1"/>
        <s v="06-17/CF5-C6-Sole-G1/1" u="1"/>
        <s v="06-17/CF6-C7-Sole-G1/1" u="1"/>
        <s v="06-17/CF5-C6-Sole-G1/2" u="1"/>
        <s v="06-17/CF6-C7-Sole-G1/2" u="1"/>
        <s v="06-17/CC2-FS4-Sole-G0/3" u="1"/>
        <s v="06-17/CC5-FN1-Sole-G0/3" u="1"/>
        <s v="06-17/CC8-FN8-Sole-G0/3" u="1"/>
        <s v="10-17/CC1-EM1-AN2-Sole-G1/14" u="1"/>
        <s v="10-17/CC3-FN5-Sole-G0/2" u="1"/>
        <s v="06-17/CF5-C6-Sole-G1/3" u="1"/>
        <s v="06-17/CF6-C7-Sole-G1/3" u="1"/>
        <s v="06-17/EM14-Plie-G1/6" u="1"/>
        <s v="06-17/CF6-C7-Sole-G1/4" u="1"/>
        <s v="06-17/AS5-Plie-G0/4" u="1"/>
        <s v="06-17/EM3-Plie-G0/4" u="1"/>
        <s v="06-17/FN9-Plie-G0/4" u="1"/>
        <s v="06-17/FS1-Plie-G0/4" u="1"/>
        <s v="06-17/FS3-Plie-G0/4" u="1"/>
        <s v="10-17/AS5-Plie-G0/2" u="1"/>
        <s v="10-17/EM5-Plie-G0/2" u="1"/>
        <s v="10-17/FN3-Plie-G0/2" u="1"/>
        <s v="10-17/FN5-Plie-G0/2" u="1"/>
        <s v="10-17/FS0-Plie-G0/2" u="1"/>
        <s v="06-17/CF6-C7-Sole-G1/5" u="1"/>
        <s v="10-17/EM10-Plie-G1/2" u="1"/>
        <s v="06-17/CF6-C7-Sole-G1/6" u="1"/>
        <s v="06-17/CF6-C7-Sole-G1/7" u="1"/>
        <s v="10-17/CC2-FS3-Plie-G0/7" u="1"/>
        <s v="10-17/CC3-FN5-Plie-G0/7" u="1"/>
        <s v="06-17/CF6-C7-Sole-G1/8" u="1"/>
        <s v="06-17/CF6-C7-Sole-G1/9" u="1"/>
        <s v="10-17/CC1-AS5-Plie-G0/32" u="1"/>
        <s v="30-05-17/AN5-Sole-G1/1" u="1"/>
        <s v="30-05-17/FN1-Sole-G1/1" u="1"/>
        <s v="30-05-17/FN3-Sole-G1/1" u="1"/>
        <s v="30-05-17/FN5-Sole-G1/1" u="1"/>
        <s v="30-05-17/FN9-Sole-G1/1" u="1"/>
        <s v="30-05-17/FN3-Sole-G1/2" u="1"/>
        <s v="30-05-17/FN5-Sole-G1/2" u="1"/>
        <s v="30-05-17/FN9-Sole-G1/2" u="1"/>
        <s v="30-05-17/FN3-Sole-G1/3" u="1"/>
        <s v="30-05-17/FN8-Sole-G1/3" u="1"/>
        <s v="10-17/FS3bis-Sole-G0/18" u="1"/>
        <s v="30-05-17/AN2-Sole-G1/4" u="1"/>
        <s v="30-05-17/FN3-Sole-G1/4" u="1"/>
        <s v="30-05-17/FN8-Sole-G1/4" u="1"/>
        <s v="06-17/AN2-Plie-G0/5" u="1"/>
        <s v="06-17/AS5-Plie-G0/5" u="1"/>
        <s v="06-17/EM1-Plie-G0/5" u="1"/>
        <s v="06-17/FN9-Plie-G0/5" u="1"/>
        <s v="06-17/FS1-Plie-G0/5" u="1"/>
        <s v="06-17/FS3-Plie-G0/5" u="1"/>
        <s v="06-17/FS4-Plie-G0/5" u="1"/>
        <s v="10-17/FN5-Plie-G0/3" u="1"/>
        <s v="30-05-17/FN3-Sole-G1/5" u="1"/>
        <s v="30-05-17/FN8-Sole-G1/5" u="1"/>
        <s v="05-17/AN2-Sole-G1/35" u="1"/>
        <s v="30-05-17/FN3-Sole-G1/6" u="1"/>
        <s v="30-05-17/FN8-Sole-G1/8" u="1"/>
        <s v="30-05-17/FN8-Sole-G1/9" u="1"/>
        <s v="06-17/CF3-FS2-Plie-G1/1" u="1"/>
        <s v="10-17/FS3bis-Sole-G1/1" u="1"/>
        <s v="06-17/CC2-FS4-Sole-G0/4" u="1"/>
        <s v="06-17/CC5-FN1-Sole-G0/4" u="1"/>
        <s v="10-17/FS3bis-Sole-G1/2" u="1"/>
        <s v="10-17/CC3-FN5-Sole-G0/3" u="1"/>
        <s v="10-17/FS3bis-Sole-G1/3" u="1"/>
        <s v="06-17/FN9-Plie-G0/6" u="1"/>
        <s v="06-17/FS3-Plie-G0/6" u="1"/>
        <s v="05-17/AN2-Sole-G1/29" u="1"/>
        <s v="10-17/FS3bis-Sole-G1/4" u="1"/>
        <s v="10-17/FN5-Plie-G0/4" u="1"/>
        <s v="10-17/CC3-FN5-Plie-G0/8" u="1"/>
        <s v="10-17/CC6-AN8-Plie-G0/8" u="1"/>
        <s v="10-17/CC1-AS5-Plie-G0/26" u="1"/>
        <s v="10-17/CC1-EM1-AN2-Plie-G0/3" u="1"/>
        <s v="10-17/FS3bis-Sole-G0/19" u="1"/>
        <s v="10-17/CC3-FN5-Sole-G0/10" u="1"/>
        <s v="06-17/EM1-Plie-G0/7" u="1"/>
        <s v="06-17/FN9-Plie-G0/7" u="1"/>
        <s v="06-17/FS3-Plie-G0/7" u="1"/>
        <s v="10-17/FN5-Plie-G0/5" u="1"/>
        <s v="10-17/CC1-AS5-Plie-G0/19" u="1"/>
        <s v="06-17/CF3-FS2-Plie-G1/2" u="1"/>
        <s v="10-17/CC1-AS5-Plie-G1/1" u="1"/>
        <s v="10-17/CC2-FS3-Plie-G1/1" u="1"/>
        <s v="06-17/CC2-FS4-Sole-G0/5" u="1"/>
        <s v="06-17/CC5-FN1-Sole-G0/5" u="1"/>
        <s v="10-17/CC3-FN5-Sole-G0/4" u="1"/>
        <s v="06-17/FS4-Plie-G0/8" u="1"/>
        <s v="10-17/CC2-FS3-Plie-G0/9" u="1"/>
        <s v="06-17/AS5-Plie-G1/1" u="1"/>
        <s v="06-17/EM2-Plie-G1/1" u="1"/>
        <s v="06-17/EM4-Plie-G1/1" u="1"/>
        <s v="06-17/AN2-Sole-G0/11" u="1"/>
        <s v="06-17/FS3-Sole-G0/11" u="1"/>
        <s v="30-05-17/C7-Sole-G1/3" u="1"/>
        <s v="4-10-17/AN2-Sole-G0/4" u="1"/>
        <s v="4-10-17/FN1-Sole-G0/4" u="1"/>
        <s v="4-10-17/FN5-Sole-G0/4" u="1"/>
        <s v="3-10-17/FS1-Sole-G0/2" u="1"/>
        <s v="3-10-17/FS3-Sole-G0/2" u="1"/>
        <s v="3-10-17/FS5-Sole-G0/2" u="1"/>
        <s v="06-17/CF3-FS2-Plie-G1/3" u="1"/>
        <s v="10-17/CC1-AS5-Plie-G1/2" u="1"/>
        <s v="10-17/CC2-FS3-Plie-G1/2" u="1"/>
        <s v="06-17/FS5-Plie-G1/2" u="1"/>
        <s v="10-17/CC5-FN11-Plie-G0/1" u="1"/>
        <s v="10-17/CC3-FN5-Sole-G0/13" u="1"/>
        <s v="06-17/AN2-Sole-G0/13" u="1"/>
        <s v="06-17/FS3-Sole-G0/13" u="1"/>
        <s v="06-17/CC2-FS4-Sole-G0/6" u="1"/>
        <s v="06-17/CC8-FN8-Sole-G0/6" u="1"/>
        <s v="10-17/CC5-FN11-Plie-G1/1" u="1"/>
        <s v="10-17/CC3-FN5-Sole-G0/5" u="1"/>
        <s v="10-17/CC1-EM1-AN2-Plie-G0/4" u="1"/>
        <s v="06-17/AN2-plie-G1/3" u="1"/>
        <s v="06-17/AS1-Plie-G1/3" u="1"/>
        <s v="06-17/EM1-Plie-G1/3" u="1"/>
        <s v="10-17/EM3-Plie-G1/1" u="1"/>
        <s v="10-17/EM7-Plie-G1/1" u="1"/>
        <s v="10-17/CC3-FN5-Sole-G0/14" u="1"/>
        <s v="06-17/EM14-Plie-G1/10" u="1"/>
        <s v="06-17/CC1-FS5-Plie-G1/4" u="1"/>
        <s v="06-17/CF1-FS5-Plie-G1/4" u="1"/>
        <s v="06-17/CF3-FS2-Plie-G1/4" u="1"/>
        <s v="10-17/CC3-FN5-Sole-G0/15" u="1"/>
        <s v="10-17/EM7-Plie-G1/2" u="1"/>
        <s v="10-17/CC3-FN5-Sole-G0/6" u="1"/>
        <s v="10-17/CC3-FN5-Sole-G0/16" u="1"/>
        <s v="06-17/EM1-Plie-G1/5" u="1"/>
        <s v="06-17/EM3-Plie-G1/5" u="1"/>
        <s v="10-17/EM7-Plie-G1/3" u="1"/>
        <s v="06-17/AN2-Sole-G0/51" u="1"/>
        <s v="06-17/CC1-FS5-Plie-G1/11" u="1"/>
        <s v="06-17/CF1-FS5-Plie-G1/11" u="1"/>
        <s v="10-17/CC1-AS5-Plie-G1/4" u="1"/>
        <s v="10-17/CC3-FN5-Sole-G0/7" u="1"/>
        <s v="06-17/AN2-Plie-G1/7" u="1"/>
        <s v="06-17/AN2-Sole-G0/55" u="1"/>
        <s v="10-17/CC1-AS5-Plie-G1/11" u="1"/>
        <s v="06-17/CF1-FS5-Sole-G1/1" u="1"/>
        <s v="06-17/CF3-FS2-Sole-G1/1" u="1"/>
        <s v="06-17/CF1-FS5-Plie-G1/6" u="1"/>
        <s v="10-17/CC1-AS5-Plie-G1/5" u="1"/>
        <s v="06-17/EM6-Plie-G1/8" u="1"/>
        <s v="06-17/EM7-Plie-G1/8" u="1"/>
        <s v="06-17/AN2-Sole-G0/49" u="1"/>
        <s v="06-17/AN2-Sole-G0/57" u="1"/>
        <s v="10-17/CC3-FN5-Sole-G0/8" u="1"/>
        <s v="10-17/CC1-AS5-Plie-G1/20" u="1"/>
        <s v="06-17/EM6-Plie-G1/9" u="1"/>
        <s v="06-17/AN2-Sole-G0/59" u="1"/>
        <s v="10-17/CC5-FN11-Sole-G1/17" u="1"/>
        <s v="10-17/CC1-AS5-Plie-G1/21" u="1"/>
        <s v="06-17/CC5-FN1-Sole-G1/2" u="1"/>
        <s v="06-17/CF3-FS2-Sole-G1/2" u="1"/>
        <s v="10-17/CC2-FN8-Sole-G1/1" u="1"/>
        <s v="10-17/CC2-FS3-Sole-G1/1" u="1"/>
        <s v="10-17/CC3-FN5-Sole-G1/1" u="1"/>
        <s v="06-17/EM7-Sole-G1/13" u="1"/>
        <s v="10-17/CC5-FN11-Sole-G0/1" u="1"/>
        <s v="10-17/CC1-EM1-AN2-Sole-G0/1" u="1"/>
        <s v="10-17/CC5-FN11-Sole-G1/1" u="1"/>
        <s v="4-10-17/C7-Sole-G0/2" u="1"/>
        <s v="4-10-17/FN3-Plie-G0/1" u="1"/>
        <s v="10-17/CC4-FS3bis-Plie-G0/1" u="1"/>
        <s v="06-17/CF6-C7-Sole-G1/10" u="1"/>
        <s v="10-17/CC4-FS3bis-Plie-G0/2" u="1"/>
        <s v="10-17/CC5-FN11-Sole-G1/25" u="1"/>
        <s v="10-17/CC1-AS5-Plie-G1/15" u="1"/>
        <s v="10-17/CC4-FS3bis-Plie-G0/3" u="1"/>
        <s v="10-17/CC5-FN11-Sole-G1/2" u="1"/>
        <s v="4-10-17/C7-Sole-G0/4" u="1"/>
        <s v="10-17/CC4-FS3bis-Plie-G0/4" u="1"/>
        <s v="10-17/CC4-FS3bis-Plie-G0/10" u="1"/>
        <s v="10-17/CC4-FS3bis-Plie-G0/5" u="1"/>
        <s v="06-17/CC5-FN1-Sole-G1/3" u="1"/>
        <s v="06-17/CF3-FS2-Sole-G1/3" u="1"/>
        <s v="10-17/CC2-FN8-Sole-G1/2" u="1"/>
        <s v="10-17/CC2-FS3-Sole-G1/2" u="1"/>
        <s v="10-17/CC4-FS3bis-Plie-G0/7" u="1"/>
        <s v="10-17/AS4-Sole-G0/2a" u="1"/>
        <s v="4-10-17/AN2-Plie-G1/1" u="1"/>
        <s v="10-17/CC4-FS3bis-Plie-G1/1" u="1"/>
        <s v="10-17/CC5-AS5bis-Plie-G1/1" u="1"/>
        <s v="10-17/CC4-FS3bis-Plie-G0/9" u="1"/>
        <s v="10-17/CC4-FS3bis-Plie-G1/2" u="1"/>
        <s v="10-17/CC5-AS5bis-Plie-G1/2" u="1"/>
        <s v="10-17/CC5-AS5bis-Plie-G1/3" u="1"/>
        <s v="06-17/CC1-FS5-Plie-G1/34" u="1"/>
        <s v="10-17/CC5-FN11-Sole-G1/23" u="1"/>
        <s v="10-17/CC5-FN11-Sole-G1/3" u="1"/>
        <s v="10-17/CC5-FN11-Sole-G1/11" u="1"/>
        <s v="4-10-17/C7-Sole-G0/6" u="1"/>
        <s v="31-05-17/AS2-Sole-G1/1" u="1"/>
        <s v="31-05-17/FS3-Sole-G1/1" u="1"/>
        <s v="31-05-17/FS4-Sole-G1/2" u="1"/>
        <s v="06-17/CF2-FS4-Sole-G1/10" u="1"/>
        <s v="10-17/CC5-AS5bis-Plie-G1/6" u="1"/>
        <s v="31-05-17/AS2-Sole-G1/3" u="1"/>
        <s v="31-05-17/FS5-Sole-G1/3" u="1"/>
        <s v="31-05-17/AS2-Sole-G1/4" u="1"/>
        <s v="06-17/EM3-Sole-G1/19" u="1"/>
        <s v="31-05-17/AS4-Sole-G1/7" u="1"/>
        <s v="09-17/AN2-Sole-G0/1" u="1"/>
        <s v="06-17/CF6-C7-Sole-G1/11" u="1"/>
        <s v="06-17/CF1-FS5-Plie-G1/19" u="1"/>
        <s v="10-17/CC5-FN11-Sole-G1/4" u="1"/>
        <s v="4-10-17/C7-Sole-G0/8" u="1"/>
        <s v="10-17/C6-Sole-G1/1a" u="1"/>
        <s v="06-17/CC5-FN1-Sole-G1/4" u="1"/>
        <s v="06-17/CF3-FS2-Sole-G1/4" u="1"/>
        <s v="06-17/CF2-FS4-Sole-G1/11" u="1"/>
        <s v="10-17/CC2-FN8-Sole-G1/3" u="1"/>
        <s v="10-17/CC2-FS3-Sole-G1/3" u="1"/>
        <s v="06-17/CF1-FS5-Plie-G1/9" u="1"/>
        <s v="09-17/AN4-Sole-G0/2" u="1"/>
        <s v="30-05-17/FN8-Sole-G1/11" u="1"/>
        <s v="10-17/CC5-FN11-Sole-G1/5" u="1"/>
        <s v="10-17/C3-Plie-G0/1" u="1"/>
        <s v="10-17/C6-Sole-G1/1b" u="1"/>
        <s v="4-10-17/FN8-Sole-G0/11" u="1"/>
        <s v="10-17/CC2-FS3-Sole-G1/10" u="1"/>
        <s v="4-10-17/FN8-Sole-G0/17" u="1"/>
        <s v="09-17/AN2-Sole-G0/3" u="1"/>
        <s v="09-17/AN3-Sole-G0/3" u="1"/>
        <s v="06-17/CF6-C7-Sole-G1/12" u="1"/>
        <s v="06-17/CC5-FN1-Sole-G1/5" u="1"/>
        <s v="06-17/CF3-FS2-Sole-G1/5" u="1"/>
        <s v="10-17/CC2-FN8-Sole-G1/4" u="1"/>
        <s v="10-17/CC2-FS3-Sole-G1/4" u="1"/>
        <s v="10-17/CC1-AS5-Sole-G1/11" u="1"/>
        <s v="10-17/CC2-FS3-Sole-G1/11" u="1"/>
        <s v="30-05-17/FN8-Sole-G1/12" u="1"/>
        <s v="10-17/CC5-FN11-Sole-G1/7" u="1"/>
        <s v="10-17/CC2-FS3-Sole-G1/12" u="1"/>
        <s v="10-17/CC2-FS3-Sole-G1/20" u="1"/>
        <s v="4-10-17/FN1-Sole-G0/5" u="1"/>
        <s v="3-10-17/FS1-Sole-G0/3" u="1"/>
        <s v="09-17/AN1-Sole-G0/5" u="1"/>
        <s v="09-17/C1-Sole-G0/1" u="1"/>
        <s v="09-17/C1-Sole-G0/2" u="1"/>
        <s v="09-17/C1-Sole-G0/3" u="1"/>
        <s v="09-17/C1-Sole-G0/4" u="1"/>
        <s v="09-17/C1-Sole-G0/5" u="1"/>
        <s v="09-17/C1-Sole-G0/6" u="1"/>
        <s v="10-17/CC2-FS3-Sole-G1/13" u="1"/>
        <s v="06-17/CC5-FN1-Sole-G1/6" u="1"/>
        <s v="06-17/CF3-FS2-Sole-G1/6" u="1"/>
        <s v="10-17/CC2-FS3-Sole-G1/5" u="1"/>
        <s v="10-17/CC2-FS3-Sole-G1/21" u="1"/>
        <s v="06-17/EM14-Plie-G1/15" u="1"/>
        <s v="4-10-17/FN1-Sole-G0/1" u="1"/>
        <s v="4-10-17/FN5-Sole-G0/1" u="1"/>
        <s v="4-10-17/FN9-Sole-G0/1" u="1"/>
        <s v="10-17/CC2-FS3-Sole-G1/14" u="1"/>
        <s v="10-17/CC1-AS5-Sole-G1/22" u="1"/>
        <s v="10-17/CC2-FS3-Sole-G1/22" u="1"/>
        <s v="4-10-17/FN8-Sole-G1/1" u="1"/>
        <s v="10-17/CC4-FS3bis-Plie-G0/12" u="1"/>
        <s v="10-17/CC2-FS3-Sole-G1/15" u="1"/>
        <s v="10-17/CC1-AS5-Sole-G1/23" u="1"/>
        <s v="10-17/CC2-FS3-Sole-G1/23" u="1"/>
        <s v="06-17/CC5-FN1-Sole-G1/7" u="1"/>
        <s v="06-17/CF2-FS4-Sole-G1/7" u="1"/>
        <s v="10-17/CC2-FS3-Sole-G1/6" u="1"/>
        <s v="06-17/CF2-FS4-Sole-G1/18" u="1"/>
        <s v="10-17/CC1-AS5-Sole-G1/16" u="1"/>
        <s v="10-17/CC2-FS3-Sole-G1/16" u="1"/>
        <s v="10-17/CC1-AS5-Sole-G1/24" u="1"/>
        <s v="10-17/CC2-FS3-Sole-G1/24" u="1"/>
        <s v="09-17/FN8-Sole-G1/1" u="1"/>
        <s v="09-17/FS2-Sole-G1/1" u="1"/>
        <s v="09-17/FS4-Sole-G1/1" u="1"/>
        <s v="10-17/CC2-FS3-Sole-G1/17" u="1"/>
        <s v="10-17/CC1-AS5-Sole-G1/25" u="1"/>
        <s v="10-17/CC2-FS3-Sole-G1/25" u="1"/>
        <s v="10-17/CC2-FS3-Sole-G1/7" u="1"/>
        <s v="05-17/AN1-Sole-G1/1" u="1"/>
        <s v="05-17/AN3-Sole-G1/1" u="1"/>
        <s v="05-17/AN4-Sole-G1/1" u="1"/>
        <s v="05-17/AS1-Sole-G1/1" u="1"/>
        <s v="05-17/AS2-Sole-G1/1" u="1"/>
        <s v="05-17/AS5-Sole-G1/1" u="1"/>
        <s v="05-17/FN3-Sole-G1/1" u="1"/>
        <s v="05-17/FN5-Sole-G1/1" u="1"/>
        <s v="05-17/FN6-Sole-G1/1" u="1"/>
        <s v="05-17/FS4-Sole-G1/1" u="1"/>
        <s v="10-17/CC1-EM1-AN2-Plie-G1/1" u="1"/>
        <s v="10-17/CC2-FS3-Sole-G1/18" u="1"/>
        <s v="10-17/CC2-FS3-Sole-G1/26" u="1"/>
      </sharedItems>
    </cacheField>
    <cacheField name="Campagne" numFmtId="0">
      <sharedItems containsBlank="1" count="5">
        <s v="Aut-18"/>
        <m/>
        <s v="Aut-17" u="1"/>
        <e v="#N/A" u="1"/>
        <s v="Print-17" u="1"/>
      </sharedItems>
    </cacheField>
    <cacheField name="espèce/stade" numFmtId="0">
      <sharedItems containsBlank="1" count="7">
        <s v="Sole G2"/>
        <m/>
        <s v="Sole G0" u="1"/>
        <s v="Sole G1" u="1"/>
        <s v="Plie G0" u="1"/>
        <e v="#N/A" u="1"/>
        <s v="Plie G1" u="1"/>
      </sharedItems>
    </cacheField>
    <cacheField name="secteur" numFmtId="0">
      <sharedItems containsBlank="1" count="7">
        <s v="Octeville"/>
        <m/>
        <s v="Chenal" u="1"/>
        <e v="#N/A" u="1"/>
        <s v="Fosse Nord" u="1"/>
        <s v="Fosse Sud" u="1"/>
        <s v="Embouchure" u="1"/>
      </sharedItems>
    </cacheField>
    <cacheField name="station" numFmtId="0">
      <sharedItems containsString="0" containsBlank="1" containsNumber="1" containsInteger="1" minValue="0" maxValue="0"/>
    </cacheField>
    <cacheField name="Date de capture" numFmtId="0">
      <sharedItems containsNonDate="0" containsDate="1" containsString="0" containsBlank="1" minDate="1899-12-30T00:00:00" maxDate="1899-12-31T00:00:00"/>
    </cacheField>
    <cacheField name="Heure de capture" numFmtId="0">
      <sharedItems containsNonDate="0" containsDate="1" containsString="0" containsBlank="1" minDate="1899-12-30T00:00:00" maxDate="1899-12-31T00:00:00"/>
    </cacheField>
    <cacheField name="Poids estomac plein (en g)" numFmtId="165">
      <sharedItems containsString="0" containsBlank="1" containsNumber="1" minValue="0.52849999999999997" maxValue="1.4763999999999999"/>
    </cacheField>
    <cacheField name="Poids estomac vide (en g)" numFmtId="165">
      <sharedItems containsString="0" containsBlank="1" containsNumber="1" minValue="0.4178" maxValue="1.1465000000000001"/>
    </cacheField>
    <cacheField name="Poids contenu stomacal (en g)" numFmtId="165">
      <sharedItems containsString="0" containsBlank="1" containsNumber="1" minValue="4.6300000000000008E-2" maxValue="0.69439999999999991"/>
    </cacheField>
    <cacheField name="Poids intestin plein (en g)" numFmtId="0">
      <sharedItems containsString="0" containsBlank="1" containsNumber="1" minValue="2.2511999999999999" maxValue="3.7837999999999998"/>
    </cacheField>
    <cacheField name="Poids intestin vide (en g)" numFmtId="0">
      <sharedItems containsString="0" containsBlank="1" containsNumber="1" minValue="1.7895000000000001" maxValue="3.2595000000000001"/>
    </cacheField>
    <cacheField name="Poids contenu intestinal (en g)" numFmtId="165">
      <sharedItems containsString="0" containsBlank="1" containsNumber="1" minValue="0.20999999999999996" maxValue="1.5730999999999997"/>
    </cacheField>
    <cacheField name="Vacuité" numFmtId="165">
      <sharedItems containsBlank="1"/>
    </cacheField>
    <cacheField name="Observations TD" numFmtId="0">
      <sharedItems containsBlank="1"/>
    </cacheField>
    <cacheField name="Groupe faunistique" numFmtId="0">
      <sharedItems containsBlank="1" count="7">
        <s v="Arthropoda"/>
        <s v="Annelida"/>
        <s v="Divers"/>
        <s v="Mollusca"/>
        <s v="Echinodermata"/>
        <m/>
        <e v="#N/A" u="1"/>
      </sharedItems>
    </cacheField>
    <cacheField name="Phylum" numFmtId="0">
      <sharedItems containsBlank="1" containsMixedTypes="1" containsNumber="1" containsInteger="1" minValue="0" maxValue="0" count="13">
        <s v="Arthropoda"/>
        <s v="Annelida"/>
        <s v="Chordata"/>
        <s v="Cnidaria"/>
        <s v="Plantae"/>
        <s v="Ochrophyta"/>
        <n v="0"/>
        <s v="Foraminifera"/>
        <s v="Nematoda"/>
        <s v="Mollusca"/>
        <s v="Echinodermata"/>
        <s v="Platyhelminthes"/>
        <m/>
      </sharedItems>
    </cacheField>
    <cacheField name="Class" numFmtId="0">
      <sharedItems containsBlank="1" containsMixedTypes="1" containsNumber="1" containsInteger="1" minValue="0" maxValue="0" count="13">
        <s v="Malacostraca"/>
        <s v="Polychaeta errantia"/>
        <s v="Actinopterygii"/>
        <s v="Anthozoa"/>
        <n v="0"/>
        <s v="Bacillariophyceae "/>
        <s v="Hexanauplia"/>
        <s v="Ostracoda"/>
        <s v="Polychaeta sedentaria"/>
        <s v="Bivalvia"/>
        <s v="Ophiuroidea"/>
        <s v="Trematoda"/>
        <m/>
      </sharedItems>
    </cacheField>
    <cacheField name="Order" numFmtId="0">
      <sharedItems containsBlank="1" containsMixedTypes="1" containsNumber="1" containsInteger="1" minValue="0" maxValue="0" count="13">
        <s v="Decapoda"/>
        <s v="Phyllodocida"/>
        <s v="Pleuronectiformes"/>
        <n v="0"/>
        <s v="Cumacea"/>
        <s v="Amphipoda"/>
        <s v="Terebellida"/>
        <s v="Adapedonta "/>
        <s v="Veneroida"/>
        <s v="Ophiurida"/>
        <s v="Sabellida"/>
        <s v="Myoida"/>
        <m/>
      </sharedItems>
    </cacheField>
    <cacheField name="Family" numFmtId="0">
      <sharedItems containsBlank="1" containsMixedTypes="1" containsNumber="1" containsInteger="1" minValue="0" maxValue="0" count="23">
        <s v="Crangonidae"/>
        <s v="Nereididae"/>
        <s v="Soleidae"/>
        <s v="Polybiidae"/>
        <n v="0"/>
        <s v="Nephtyidae"/>
        <s v="Diastylidae"/>
        <s v="Ampeliscidae"/>
        <s v="Pholoidae"/>
        <s v="Pectinariidae"/>
        <s v="Pharidae"/>
        <s v="Pleuronectidae"/>
        <s v="Ampharetidae"/>
        <s v="Montacutidae"/>
        <s v="Phyllodocidae"/>
        <s v="Semelidae"/>
        <s v="Amphiuridae"/>
        <s v="Oweniidae"/>
        <s v="Mactridae"/>
        <s v="Corbulidae"/>
        <s v="Acidostomatidae"/>
        <s v="Trichobranchidae"/>
        <m/>
      </sharedItems>
    </cacheField>
    <cacheField name="ScientificName_accepted" numFmtId="0">
      <sharedItems containsBlank="1" count="36">
        <s v="Crangon crangon"/>
        <s v="Eunereis longissima"/>
        <s v="Solea solea_écaille"/>
        <s v="Liocarcinus depurator"/>
        <s v="Anthozoa"/>
        <s v="Plantae"/>
        <s v="Bacillariophyceae"/>
        <s v="Ponte_nd"/>
        <s v="Foraminifera"/>
        <s v="Nephtys sp"/>
        <s v="Diastylis bradyi"/>
        <s v="Ampelisca sp"/>
        <s v="Pholoe baltica"/>
        <s v="Copepoda"/>
        <s v="Ostracoda"/>
        <s v="Nematoda"/>
        <s v="Lagis koreni"/>
        <s v="Phaxas pellucidus"/>
        <s v="Pleuronectes platessa_écailles"/>
        <s v="Melinna palmata"/>
        <s v="Kurtiella bidentata"/>
        <s v="Phyllodocidae"/>
        <s v="Abra alba"/>
        <s v="Philocheras bispinosus bispinosus"/>
        <s v="Acrocnida brachiata"/>
        <s v="Diastylis sp"/>
        <s v="Digenea"/>
        <s v="Ampharete lindstroemi"/>
        <s v="Oweniidae_tube"/>
        <s v="Spisula sp"/>
        <s v="Corbula gibba"/>
        <s v="Mactra stultorum"/>
        <s v="Acidostoma obesum"/>
        <s v="Terebellides sp"/>
        <s v="Bivalvia"/>
        <m/>
      </sharedItems>
    </cacheField>
    <cacheField name="Authority" numFmtId="0">
      <sharedItems containsBlank="1" containsMixedTypes="1" containsNumber="1" containsInteger="1" minValue="0" maxValue="0"/>
    </cacheField>
    <cacheField name="AphiaID_accepted" numFmtId="0">
      <sharedItems containsString="0" containsBlank="1" containsNumber="1" containsInteger="1" minValue="0" maxValue="345281"/>
    </cacheField>
    <cacheField name="Ancienne déterm" numFmtId="0">
      <sharedItems containsBlank="1" containsMixedTypes="1" containsNumber="1" containsInteger="1" minValue="0" maxValue="0"/>
    </cacheField>
    <cacheField name="Nom vernaculaire" numFmtId="0">
      <sharedItems containsBlank="1" containsMixedTypes="1" containsNumber="1" containsInteger="1" minValue="0" maxValue="0"/>
    </cacheField>
    <cacheField name="Statut" numFmtId="0">
      <sharedItems containsBlank="1"/>
    </cacheField>
    <cacheField name="Nbre dans estomac" numFmtId="0">
      <sharedItems containsBlank="1" containsMixedTypes="1" containsNumber="1" containsInteger="1" minValue="1" maxValue="13"/>
    </cacheField>
    <cacheField name="Etat de dégradation estomac" numFmtId="0">
      <sharedItems containsBlank="1" containsMixedTypes="1" containsNumber="1" containsInteger="1" minValue="1" maxValue="3"/>
    </cacheField>
    <cacheField name="Nbre dans l'intestin" numFmtId="0">
      <sharedItems containsBlank="1" containsMixedTypes="1" containsNumber="1" containsInteger="1" minValue="1" maxValue="36"/>
    </cacheField>
    <cacheField name="Etat de dégradation intestin" numFmtId="0">
      <sharedItems containsBlank="1" containsMixedTypes="1" containsNumber="1" containsInteger="1" minValue="1" maxValue="3"/>
    </cacheField>
    <cacheField name="Nbr total tractus" numFmtId="0">
      <sharedItems containsBlank="1" containsMixedTypes="1" containsNumber="1" containsInteger="1" minValue="1" maxValue="48"/>
    </cacheField>
    <cacheField name="même animal dans estomac et intestin ?" numFmtId="0">
      <sharedItems containsString="0" containsBlank="1" containsNumber="1" containsInteger="1" minValue="1" maxValue="1"/>
    </cacheField>
    <cacheField name="observations" numFmtId="0">
      <sharedItems containsBlank="1"/>
    </cacheField>
    <cacheField name="Prise de vu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x v="0"/>
    <x v="0"/>
    <x v="0"/>
    <x v="0"/>
    <n v="0"/>
    <d v="1899-12-30T00:00:00"/>
    <d v="1899-12-30T00:00:00"/>
    <m/>
    <m/>
    <m/>
    <m/>
    <m/>
    <m/>
    <m/>
    <s v="TD complètement détruit, impossible à peser"/>
    <x v="0"/>
    <x v="0"/>
    <x v="0"/>
    <x v="0"/>
    <x v="0"/>
    <x v="0"/>
    <s v="(Linnaeus, 1758)"/>
    <n v="107552"/>
    <n v="0"/>
    <s v="Crevette grise"/>
    <s v="Non parasite"/>
    <m/>
    <m/>
    <m/>
    <m/>
    <n v="4"/>
    <m/>
    <s v="gros individus"/>
    <m/>
  </r>
  <r>
    <x v="0"/>
    <x v="1"/>
    <x v="0"/>
    <x v="0"/>
    <x v="0"/>
    <n v="0"/>
    <d v="1899-12-30T00:00:00"/>
    <d v="1899-12-30T00:00:00"/>
    <n v="0.86809999999999998"/>
    <n v="0.79310000000000003"/>
    <n v="7.4999999999999956E-2"/>
    <n v="3.7837999999999998"/>
    <n v="2.2107000000000001"/>
    <n v="1.5730999999999997"/>
    <m/>
    <s v="Tractus très abimé, en morceaux, percé et en grande partie ouvert"/>
    <x v="1"/>
    <x v="1"/>
    <x v="1"/>
    <x v="1"/>
    <x v="1"/>
    <x v="1"/>
    <s v="Johnston, 1840"/>
    <n v="130375"/>
    <s v="Nereis longissima"/>
    <s v="Néréis"/>
    <s v="Non parasite"/>
    <n v="1"/>
    <n v="2"/>
    <n v="2"/>
    <n v="2"/>
    <n v="3"/>
    <m/>
    <m/>
    <m/>
  </r>
  <r>
    <x v="0"/>
    <x v="1"/>
    <x v="0"/>
    <x v="0"/>
    <x v="0"/>
    <n v="0"/>
    <d v="1899-12-30T00:00:00"/>
    <d v="1899-12-30T00:00:00"/>
    <m/>
    <m/>
    <m/>
    <m/>
    <m/>
    <m/>
    <m/>
    <m/>
    <x v="2"/>
    <x v="2"/>
    <x v="2"/>
    <x v="2"/>
    <x v="2"/>
    <x v="2"/>
    <s v="(Linnaeus, 1758)"/>
    <n v="127160"/>
    <n v="0"/>
    <s v="Sole commune"/>
    <s v="Non parasite"/>
    <n v="1"/>
    <n v="1"/>
    <m/>
    <m/>
    <n v="1"/>
    <m/>
    <s v="écailles"/>
    <m/>
  </r>
  <r>
    <x v="0"/>
    <x v="1"/>
    <x v="0"/>
    <x v="0"/>
    <x v="0"/>
    <n v="0"/>
    <d v="1899-12-30T00:00:00"/>
    <d v="1899-12-30T00:00:00"/>
    <m/>
    <m/>
    <m/>
    <m/>
    <m/>
    <m/>
    <m/>
    <m/>
    <x v="0"/>
    <x v="0"/>
    <x v="0"/>
    <x v="0"/>
    <x v="3"/>
    <x v="3"/>
    <s v="(Linnaeus, 1758)"/>
    <n v="107387"/>
    <n v="0"/>
    <s v="Étrille à pattes bleues"/>
    <s v="Non parasite"/>
    <m/>
    <m/>
    <n v="1"/>
    <n v="1"/>
    <n v="1"/>
    <m/>
    <m/>
    <m/>
  </r>
  <r>
    <x v="0"/>
    <x v="1"/>
    <x v="0"/>
    <x v="0"/>
    <x v="0"/>
    <n v="0"/>
    <d v="1899-12-30T00:00:00"/>
    <d v="1899-12-30T00:00:00"/>
    <m/>
    <m/>
    <m/>
    <m/>
    <m/>
    <m/>
    <m/>
    <m/>
    <x v="2"/>
    <x v="3"/>
    <x v="3"/>
    <x v="3"/>
    <x v="4"/>
    <x v="4"/>
    <s v="Ehrenberg, 1834"/>
    <n v="1292"/>
    <n v="0"/>
    <s v="Anthozoaires"/>
    <s v="Non parasite"/>
    <m/>
    <m/>
    <n v="1"/>
    <n v="2"/>
    <n v="1"/>
    <m/>
    <s v="Très gros individu"/>
    <m/>
  </r>
  <r>
    <x v="0"/>
    <x v="2"/>
    <x v="0"/>
    <x v="0"/>
    <x v="0"/>
    <n v="0"/>
    <d v="1899-12-30T00:00:00"/>
    <d v="1899-12-30T00:00:00"/>
    <n v="0.93300000000000005"/>
    <n v="0.88670000000000004"/>
    <n v="4.6300000000000008E-2"/>
    <m/>
    <m/>
    <m/>
    <m/>
    <s v="Estomac à peu près intact, intestin complètement déchiré et ouvert, impossible à peser"/>
    <x v="1"/>
    <x v="1"/>
    <x v="1"/>
    <x v="1"/>
    <x v="1"/>
    <x v="1"/>
    <s v="Johnston, 1840"/>
    <n v="130375"/>
    <s v="Nereis longissima"/>
    <s v="Néréis"/>
    <s v="Non parasite"/>
    <n v="1"/>
    <n v="3"/>
    <n v="1"/>
    <n v="2"/>
    <n v="2"/>
    <n v="1"/>
    <m/>
    <m/>
  </r>
  <r>
    <x v="0"/>
    <x v="2"/>
    <x v="0"/>
    <x v="0"/>
    <x v="0"/>
    <n v="0"/>
    <d v="1899-12-30T00:00:00"/>
    <d v="1899-12-30T00:00:00"/>
    <m/>
    <m/>
    <m/>
    <m/>
    <m/>
    <m/>
    <m/>
    <m/>
    <x v="2"/>
    <x v="4"/>
    <x v="4"/>
    <x v="3"/>
    <x v="4"/>
    <x v="5"/>
    <n v="0"/>
    <n v="0"/>
    <n v="0"/>
    <s v="Végétaux"/>
    <s v="Non parasite"/>
    <s v="+"/>
    <n v="3"/>
    <s v="+"/>
    <n v="3"/>
    <s v="+"/>
    <m/>
    <s v="débris végétaux"/>
    <m/>
  </r>
  <r>
    <x v="0"/>
    <x v="2"/>
    <x v="0"/>
    <x v="0"/>
    <x v="0"/>
    <n v="0"/>
    <d v="1899-12-30T00:00:00"/>
    <d v="1899-12-30T00:00:00"/>
    <m/>
    <m/>
    <m/>
    <m/>
    <m/>
    <m/>
    <m/>
    <m/>
    <x v="0"/>
    <x v="0"/>
    <x v="0"/>
    <x v="0"/>
    <x v="0"/>
    <x v="0"/>
    <s v="(Linnaeus, 1758)"/>
    <n v="107552"/>
    <n v="0"/>
    <s v="Crevette grise"/>
    <s v="Non parasite"/>
    <s v="+"/>
    <n v="3"/>
    <n v="6"/>
    <s v="2/3"/>
    <n v="6"/>
    <n v="1"/>
    <s v="gros individus"/>
    <m/>
  </r>
  <r>
    <x v="0"/>
    <x v="2"/>
    <x v="0"/>
    <x v="0"/>
    <x v="0"/>
    <n v="0"/>
    <d v="1899-12-30T00:00:00"/>
    <d v="1899-12-30T00:00:00"/>
    <m/>
    <m/>
    <m/>
    <m/>
    <m/>
    <m/>
    <m/>
    <m/>
    <x v="2"/>
    <x v="5"/>
    <x v="5"/>
    <x v="3"/>
    <x v="4"/>
    <x v="6"/>
    <s v="Haeckel, 1878"/>
    <n v="148899"/>
    <n v="0"/>
    <s v="Diatomées"/>
    <s v="Non parasite"/>
    <n v="1"/>
    <n v="2"/>
    <m/>
    <m/>
    <n v="1"/>
    <m/>
    <m/>
    <m/>
  </r>
  <r>
    <x v="0"/>
    <x v="2"/>
    <x v="0"/>
    <x v="0"/>
    <x v="0"/>
    <n v="0"/>
    <d v="1899-12-30T00:00:00"/>
    <d v="1899-12-30T00:00:00"/>
    <m/>
    <m/>
    <m/>
    <m/>
    <m/>
    <m/>
    <m/>
    <m/>
    <x v="2"/>
    <x v="6"/>
    <x v="4"/>
    <x v="3"/>
    <x v="4"/>
    <x v="7"/>
    <n v="0"/>
    <n v="0"/>
    <n v="0"/>
    <n v="0"/>
    <s v="Non parasite"/>
    <m/>
    <m/>
    <n v="3"/>
    <n v="1"/>
    <n v="3"/>
    <m/>
    <m/>
    <m/>
  </r>
  <r>
    <x v="0"/>
    <x v="2"/>
    <x v="0"/>
    <x v="0"/>
    <x v="0"/>
    <n v="0"/>
    <d v="1899-12-30T00:00:00"/>
    <d v="1899-12-30T00:00:00"/>
    <m/>
    <m/>
    <m/>
    <m/>
    <m/>
    <m/>
    <m/>
    <m/>
    <x v="2"/>
    <x v="7"/>
    <x v="4"/>
    <x v="3"/>
    <x v="4"/>
    <x v="8"/>
    <n v="0"/>
    <n v="1410"/>
    <n v="0"/>
    <s v="Foraminifères"/>
    <s v="Non parasite"/>
    <m/>
    <m/>
    <n v="1"/>
    <n v="1"/>
    <n v="1"/>
    <m/>
    <m/>
    <m/>
  </r>
  <r>
    <x v="0"/>
    <x v="2"/>
    <x v="0"/>
    <x v="0"/>
    <x v="0"/>
    <n v="0"/>
    <d v="1899-12-30T00:00:00"/>
    <d v="1899-12-30T00:00:00"/>
    <m/>
    <m/>
    <m/>
    <m/>
    <m/>
    <m/>
    <m/>
    <m/>
    <x v="2"/>
    <x v="2"/>
    <x v="2"/>
    <x v="2"/>
    <x v="2"/>
    <x v="2"/>
    <s v="(Linnaeus, 1758)"/>
    <n v="127160"/>
    <n v="0"/>
    <s v="Sole commune"/>
    <s v="Non parasite"/>
    <m/>
    <m/>
    <n v="2"/>
    <n v="1"/>
    <n v="2"/>
    <m/>
    <s v="écailles"/>
    <m/>
  </r>
  <r>
    <x v="0"/>
    <x v="3"/>
    <x v="0"/>
    <x v="0"/>
    <x v="0"/>
    <n v="0"/>
    <d v="1899-12-30T00:00:00"/>
    <d v="1899-12-30T00:00:00"/>
    <n v="0.70920000000000005"/>
    <n v="0.4718"/>
    <n v="0.23740000000000006"/>
    <m/>
    <m/>
    <m/>
    <m/>
    <s v="Estomac à peu près intact, intestin complètement déchiré et ouvert, impossible à peser"/>
    <x v="2"/>
    <x v="4"/>
    <x v="4"/>
    <x v="3"/>
    <x v="4"/>
    <x v="5"/>
    <n v="0"/>
    <n v="0"/>
    <n v="0"/>
    <s v="Végétaux"/>
    <s v="Non parasite"/>
    <n v="1"/>
    <n v="3"/>
    <n v="1"/>
    <n v="3"/>
    <n v="2"/>
    <m/>
    <s v="débris végétaux"/>
    <m/>
  </r>
  <r>
    <x v="0"/>
    <x v="3"/>
    <x v="0"/>
    <x v="0"/>
    <x v="0"/>
    <n v="0"/>
    <d v="1899-12-30T00:00:00"/>
    <d v="1899-12-30T00:00:00"/>
    <m/>
    <m/>
    <m/>
    <m/>
    <m/>
    <m/>
    <m/>
    <m/>
    <x v="0"/>
    <x v="0"/>
    <x v="0"/>
    <x v="0"/>
    <x v="3"/>
    <x v="3"/>
    <s v="(Linnaeus, 1758)"/>
    <n v="107387"/>
    <n v="0"/>
    <s v="Étrille à pattes bleues"/>
    <s v="Non parasite"/>
    <m/>
    <m/>
    <n v="1"/>
    <n v="2"/>
    <n v="1"/>
    <m/>
    <s v="juvénile"/>
    <m/>
  </r>
  <r>
    <x v="0"/>
    <x v="3"/>
    <x v="0"/>
    <x v="0"/>
    <x v="0"/>
    <n v="0"/>
    <d v="1899-12-30T00:00:00"/>
    <d v="1899-12-30T00:00:00"/>
    <m/>
    <m/>
    <m/>
    <m/>
    <m/>
    <m/>
    <m/>
    <m/>
    <x v="2"/>
    <x v="2"/>
    <x v="2"/>
    <x v="2"/>
    <x v="2"/>
    <x v="2"/>
    <s v="(Linnaeus, 1758)"/>
    <n v="127160"/>
    <n v="0"/>
    <s v="Sole commune"/>
    <s v="Non parasite"/>
    <m/>
    <m/>
    <n v="3"/>
    <n v="1"/>
    <n v="3"/>
    <m/>
    <s v="écailles"/>
    <m/>
  </r>
  <r>
    <x v="0"/>
    <x v="3"/>
    <x v="0"/>
    <x v="0"/>
    <x v="0"/>
    <n v="0"/>
    <d v="1899-12-30T00:00:00"/>
    <d v="1899-12-30T00:00:00"/>
    <m/>
    <m/>
    <m/>
    <m/>
    <m/>
    <m/>
    <m/>
    <m/>
    <x v="2"/>
    <x v="6"/>
    <x v="4"/>
    <x v="3"/>
    <x v="4"/>
    <x v="7"/>
    <n v="0"/>
    <n v="0"/>
    <n v="0"/>
    <n v="0"/>
    <s v="Non parasite"/>
    <n v="1"/>
    <n v="1"/>
    <n v="5"/>
    <n v="1"/>
    <n v="6"/>
    <m/>
    <m/>
    <m/>
  </r>
  <r>
    <x v="0"/>
    <x v="3"/>
    <x v="0"/>
    <x v="0"/>
    <x v="0"/>
    <n v="0"/>
    <d v="1899-12-30T00:00:00"/>
    <d v="1899-12-30T00:00:00"/>
    <m/>
    <m/>
    <m/>
    <m/>
    <m/>
    <m/>
    <m/>
    <m/>
    <x v="0"/>
    <x v="0"/>
    <x v="0"/>
    <x v="0"/>
    <x v="0"/>
    <x v="0"/>
    <s v="(Linnaeus, 1758)"/>
    <n v="107552"/>
    <n v="0"/>
    <s v="Crevette grise"/>
    <s v="Non parasite"/>
    <n v="1"/>
    <s v="2/3"/>
    <n v="8"/>
    <n v="2"/>
    <n v="9"/>
    <m/>
    <m/>
    <m/>
  </r>
  <r>
    <x v="0"/>
    <x v="3"/>
    <x v="0"/>
    <x v="0"/>
    <x v="0"/>
    <n v="0"/>
    <d v="1899-12-30T00:00:00"/>
    <d v="1899-12-30T00:00:00"/>
    <m/>
    <m/>
    <m/>
    <m/>
    <m/>
    <m/>
    <m/>
    <m/>
    <x v="2"/>
    <x v="4"/>
    <x v="4"/>
    <x v="3"/>
    <x v="4"/>
    <x v="5"/>
    <n v="0"/>
    <n v="0"/>
    <n v="0"/>
    <s v="Végétaux"/>
    <s v="Non parasite"/>
    <m/>
    <m/>
    <n v="3"/>
    <n v="1"/>
    <n v="3"/>
    <m/>
    <s v="graines"/>
    <m/>
  </r>
  <r>
    <x v="0"/>
    <x v="3"/>
    <x v="0"/>
    <x v="0"/>
    <x v="0"/>
    <n v="0"/>
    <d v="1899-12-30T00:00:00"/>
    <d v="1899-12-30T00:00:00"/>
    <m/>
    <m/>
    <m/>
    <m/>
    <m/>
    <m/>
    <m/>
    <m/>
    <x v="1"/>
    <x v="1"/>
    <x v="1"/>
    <x v="1"/>
    <x v="1"/>
    <x v="1"/>
    <s v="Johnston, 1840"/>
    <n v="130375"/>
    <s v="Nereis longissima"/>
    <s v="Néréis"/>
    <s v="Non parasite"/>
    <m/>
    <m/>
    <n v="3"/>
    <s v="2/3"/>
    <n v="3"/>
    <m/>
    <m/>
    <m/>
  </r>
  <r>
    <x v="0"/>
    <x v="3"/>
    <x v="0"/>
    <x v="0"/>
    <x v="0"/>
    <n v="0"/>
    <d v="1899-12-30T00:00:00"/>
    <d v="1899-12-30T00:00:00"/>
    <m/>
    <m/>
    <m/>
    <m/>
    <m/>
    <m/>
    <m/>
    <m/>
    <x v="1"/>
    <x v="1"/>
    <x v="1"/>
    <x v="1"/>
    <x v="5"/>
    <x v="9"/>
    <s v="Cuvier, 1817"/>
    <n v="129370"/>
    <n v="0"/>
    <n v="0"/>
    <s v="Non parasite"/>
    <n v="1"/>
    <n v="2"/>
    <m/>
    <m/>
    <n v="1"/>
    <m/>
    <m/>
    <m/>
  </r>
  <r>
    <x v="0"/>
    <x v="4"/>
    <x v="0"/>
    <x v="0"/>
    <x v="0"/>
    <n v="0"/>
    <d v="1899-12-30T00:00:00"/>
    <d v="1899-12-30T00:00:00"/>
    <n v="0.61629999999999996"/>
    <n v="0.4178"/>
    <n v="0.19849999999999995"/>
    <n v="3.0045999999999999"/>
    <n v="2.5508000000000002"/>
    <n v="0.45379999999999976"/>
    <m/>
    <s v="Ne reste que la moitié de l'estomac, intestin coupé en deux"/>
    <x v="0"/>
    <x v="0"/>
    <x v="0"/>
    <x v="4"/>
    <x v="6"/>
    <x v="10"/>
    <s v="Norman, 1879"/>
    <n v="110472"/>
    <n v="0"/>
    <n v="0"/>
    <s v="Non parasite"/>
    <n v="3"/>
    <n v="2"/>
    <n v="5"/>
    <n v="2"/>
    <n v="8"/>
    <m/>
    <m/>
    <m/>
  </r>
  <r>
    <x v="0"/>
    <x v="4"/>
    <x v="0"/>
    <x v="0"/>
    <x v="0"/>
    <n v="0"/>
    <d v="1899-12-30T00:00:00"/>
    <d v="1899-12-30T00:00:00"/>
    <m/>
    <m/>
    <m/>
    <m/>
    <m/>
    <m/>
    <m/>
    <m/>
    <x v="2"/>
    <x v="5"/>
    <x v="5"/>
    <x v="3"/>
    <x v="4"/>
    <x v="6"/>
    <s v="Haeckel, 1878"/>
    <n v="148899"/>
    <n v="0"/>
    <s v="Diatomées"/>
    <s v="Non parasite"/>
    <n v="2"/>
    <n v="1"/>
    <n v="1"/>
    <n v="1"/>
    <n v="3"/>
    <m/>
    <m/>
    <m/>
  </r>
  <r>
    <x v="0"/>
    <x v="4"/>
    <x v="0"/>
    <x v="0"/>
    <x v="0"/>
    <n v="0"/>
    <d v="1899-12-30T00:00:00"/>
    <d v="1899-12-30T00:00:00"/>
    <m/>
    <m/>
    <m/>
    <m/>
    <m/>
    <m/>
    <m/>
    <m/>
    <x v="0"/>
    <x v="0"/>
    <x v="0"/>
    <x v="5"/>
    <x v="7"/>
    <x v="11"/>
    <s v="Krøyer, 1842"/>
    <n v="101445"/>
    <n v="0"/>
    <n v="0"/>
    <s v="Non parasite"/>
    <n v="1"/>
    <n v="3"/>
    <n v="1"/>
    <n v="2"/>
    <n v="2"/>
    <m/>
    <m/>
    <m/>
  </r>
  <r>
    <x v="0"/>
    <x v="4"/>
    <x v="0"/>
    <x v="0"/>
    <x v="0"/>
    <n v="0"/>
    <d v="1899-12-30T00:00:00"/>
    <d v="1899-12-30T00:00:00"/>
    <m/>
    <m/>
    <m/>
    <m/>
    <m/>
    <m/>
    <m/>
    <m/>
    <x v="1"/>
    <x v="1"/>
    <x v="1"/>
    <x v="1"/>
    <x v="8"/>
    <x v="12"/>
    <s v="Örsted, 1843"/>
    <n v="130599"/>
    <s v="Pholoe inornata"/>
    <n v="0"/>
    <s v="Non parasite"/>
    <n v="1"/>
    <n v="3"/>
    <n v="1"/>
    <n v="3"/>
    <n v="2"/>
    <n v="1"/>
    <m/>
    <m/>
  </r>
  <r>
    <x v="0"/>
    <x v="4"/>
    <x v="0"/>
    <x v="0"/>
    <x v="0"/>
    <n v="0"/>
    <d v="1899-12-30T00:00:00"/>
    <d v="1899-12-30T00:00:00"/>
    <m/>
    <m/>
    <m/>
    <m/>
    <m/>
    <m/>
    <m/>
    <m/>
    <x v="0"/>
    <x v="0"/>
    <x v="6"/>
    <x v="3"/>
    <x v="4"/>
    <x v="13"/>
    <n v="0"/>
    <n v="1080"/>
    <n v="0"/>
    <n v="0"/>
    <s v="Non parasite"/>
    <n v="1"/>
    <n v="2"/>
    <m/>
    <m/>
    <n v="1"/>
    <m/>
    <s v="parasite externe"/>
    <m/>
  </r>
  <r>
    <x v="0"/>
    <x v="4"/>
    <x v="0"/>
    <x v="0"/>
    <x v="0"/>
    <n v="0"/>
    <d v="1899-12-30T00:00:00"/>
    <d v="1899-12-30T00:00:00"/>
    <m/>
    <m/>
    <m/>
    <m/>
    <m/>
    <m/>
    <m/>
    <m/>
    <x v="2"/>
    <x v="4"/>
    <x v="4"/>
    <x v="3"/>
    <x v="4"/>
    <x v="5"/>
    <n v="0"/>
    <n v="0"/>
    <n v="0"/>
    <s v="Végétaux"/>
    <s v="Non parasite"/>
    <n v="1"/>
    <n v="3"/>
    <m/>
    <m/>
    <n v="1"/>
    <m/>
    <s v="débris végétaux"/>
    <m/>
  </r>
  <r>
    <x v="0"/>
    <x v="4"/>
    <x v="0"/>
    <x v="0"/>
    <x v="0"/>
    <n v="0"/>
    <d v="1899-12-30T00:00:00"/>
    <d v="1899-12-30T00:00:00"/>
    <m/>
    <m/>
    <m/>
    <m/>
    <m/>
    <m/>
    <m/>
    <m/>
    <x v="0"/>
    <x v="0"/>
    <x v="7"/>
    <x v="3"/>
    <x v="4"/>
    <x v="14"/>
    <s v="Latreille, 1802"/>
    <n v="1078"/>
    <n v="0"/>
    <s v="Ostracode"/>
    <s v="Non parasite"/>
    <n v="3"/>
    <n v="3"/>
    <m/>
    <m/>
    <n v="3"/>
    <m/>
    <m/>
    <m/>
  </r>
  <r>
    <x v="0"/>
    <x v="4"/>
    <x v="0"/>
    <x v="0"/>
    <x v="0"/>
    <n v="0"/>
    <d v="1899-12-30T00:00:00"/>
    <d v="1899-12-30T00:00:00"/>
    <m/>
    <m/>
    <m/>
    <m/>
    <m/>
    <m/>
    <m/>
    <m/>
    <x v="1"/>
    <x v="1"/>
    <x v="1"/>
    <x v="1"/>
    <x v="5"/>
    <x v="9"/>
    <s v="Cuvier, 1817"/>
    <n v="129370"/>
    <n v="0"/>
    <n v="0"/>
    <s v="Non parasite"/>
    <n v="1"/>
    <n v="3"/>
    <m/>
    <m/>
    <n v="1"/>
    <m/>
    <s v="quelques soies"/>
    <m/>
  </r>
  <r>
    <x v="0"/>
    <x v="4"/>
    <x v="0"/>
    <x v="0"/>
    <x v="0"/>
    <n v="0"/>
    <d v="1899-12-30T00:00:00"/>
    <d v="1899-12-30T00:00:00"/>
    <m/>
    <m/>
    <m/>
    <m/>
    <m/>
    <m/>
    <m/>
    <m/>
    <x v="2"/>
    <x v="8"/>
    <x v="4"/>
    <x v="3"/>
    <x v="4"/>
    <x v="15"/>
    <n v="0"/>
    <n v="799"/>
    <s v="Nemathelminthes"/>
    <s v="Nématodes"/>
    <s v="Parasite"/>
    <m/>
    <m/>
    <n v="5"/>
    <n v="1"/>
    <n v="5"/>
    <m/>
    <m/>
    <m/>
  </r>
  <r>
    <x v="0"/>
    <x v="4"/>
    <x v="0"/>
    <x v="0"/>
    <x v="0"/>
    <n v="0"/>
    <d v="1899-12-30T00:00:00"/>
    <d v="1899-12-30T00:00:00"/>
    <m/>
    <m/>
    <m/>
    <m/>
    <m/>
    <m/>
    <m/>
    <m/>
    <x v="1"/>
    <x v="1"/>
    <x v="8"/>
    <x v="6"/>
    <x v="9"/>
    <x v="16"/>
    <s v="Malmgren, 1866"/>
    <n v="152367"/>
    <s v="Pectinaria koreni"/>
    <s v="Pectinaire"/>
    <s v="Non parasite"/>
    <m/>
    <m/>
    <n v="3"/>
    <n v="2"/>
    <n v="3"/>
    <m/>
    <m/>
    <m/>
  </r>
  <r>
    <x v="0"/>
    <x v="4"/>
    <x v="0"/>
    <x v="0"/>
    <x v="0"/>
    <n v="0"/>
    <d v="1899-12-30T00:00:00"/>
    <d v="1899-12-30T00:00:00"/>
    <m/>
    <m/>
    <m/>
    <m/>
    <m/>
    <m/>
    <m/>
    <m/>
    <x v="2"/>
    <x v="6"/>
    <x v="4"/>
    <x v="3"/>
    <x v="4"/>
    <x v="7"/>
    <n v="0"/>
    <n v="0"/>
    <n v="0"/>
    <n v="0"/>
    <s v="Non parasite"/>
    <m/>
    <m/>
    <n v="1"/>
    <n v="1"/>
    <n v="1"/>
    <m/>
    <m/>
    <m/>
  </r>
  <r>
    <x v="0"/>
    <x v="4"/>
    <x v="0"/>
    <x v="0"/>
    <x v="0"/>
    <n v="0"/>
    <d v="1899-12-30T00:00:00"/>
    <d v="1899-12-30T00:00:00"/>
    <m/>
    <m/>
    <m/>
    <m/>
    <m/>
    <m/>
    <m/>
    <m/>
    <x v="3"/>
    <x v="9"/>
    <x v="9"/>
    <x v="7"/>
    <x v="10"/>
    <x v="17"/>
    <s v="(Pennant, 1777)"/>
    <n v="140737"/>
    <s v="Cultellus pellucidus"/>
    <n v="0"/>
    <s v="Non parasite"/>
    <m/>
    <m/>
    <n v="9"/>
    <n v="3"/>
    <n v="9"/>
    <m/>
    <m/>
    <m/>
  </r>
  <r>
    <x v="0"/>
    <x v="4"/>
    <x v="0"/>
    <x v="0"/>
    <x v="0"/>
    <n v="0"/>
    <d v="1899-12-30T00:00:00"/>
    <d v="1899-12-30T00:00:00"/>
    <m/>
    <m/>
    <m/>
    <m/>
    <m/>
    <m/>
    <m/>
    <m/>
    <x v="2"/>
    <x v="2"/>
    <x v="2"/>
    <x v="2"/>
    <x v="2"/>
    <x v="2"/>
    <s v="(Linnaeus, 1758)"/>
    <n v="127160"/>
    <n v="0"/>
    <s v="Sole commune"/>
    <s v="Non parasite"/>
    <m/>
    <m/>
    <n v="1"/>
    <n v="1"/>
    <n v="1"/>
    <m/>
    <s v="écailles"/>
    <m/>
  </r>
  <r>
    <x v="0"/>
    <x v="5"/>
    <x v="0"/>
    <x v="0"/>
    <x v="0"/>
    <n v="0"/>
    <d v="1899-12-30T00:00:00"/>
    <d v="1899-12-30T00:00:00"/>
    <n v="0.90959999999999996"/>
    <n v="0.7883"/>
    <n v="0.12129999999999996"/>
    <m/>
    <m/>
    <m/>
    <m/>
    <s v="Estomac percé, intestin complètement déchiré et ouvert, impossible à peser"/>
    <x v="1"/>
    <x v="1"/>
    <x v="8"/>
    <x v="6"/>
    <x v="9"/>
    <x v="16"/>
    <s v="Malmgren, 1866"/>
    <n v="152367"/>
    <s v="Pectinaria koreni"/>
    <s v="Pectinaire"/>
    <s v="Non parasite"/>
    <n v="1"/>
    <n v="3"/>
    <n v="13"/>
    <n v="2"/>
    <n v="14"/>
    <n v="1"/>
    <s v="2 pallées dans l'estomac"/>
    <m/>
  </r>
  <r>
    <x v="0"/>
    <x v="5"/>
    <x v="0"/>
    <x v="0"/>
    <x v="0"/>
    <n v="0"/>
    <d v="1899-12-30T00:00:00"/>
    <d v="1899-12-30T00:00:00"/>
    <m/>
    <m/>
    <m/>
    <m/>
    <m/>
    <m/>
    <m/>
    <m/>
    <x v="2"/>
    <x v="2"/>
    <x v="2"/>
    <x v="2"/>
    <x v="2"/>
    <x v="2"/>
    <s v="(Linnaeus, 1758)"/>
    <n v="127160"/>
    <n v="0"/>
    <s v="Sole commune"/>
    <s v="Non parasite"/>
    <n v="1"/>
    <n v="1"/>
    <n v="5"/>
    <n v="1"/>
    <n v="6"/>
    <m/>
    <s v="écailles"/>
    <m/>
  </r>
  <r>
    <x v="0"/>
    <x v="5"/>
    <x v="0"/>
    <x v="0"/>
    <x v="0"/>
    <n v="0"/>
    <d v="1899-12-30T00:00:00"/>
    <d v="1899-12-30T00:00:00"/>
    <m/>
    <m/>
    <m/>
    <m/>
    <m/>
    <m/>
    <m/>
    <m/>
    <x v="2"/>
    <x v="2"/>
    <x v="2"/>
    <x v="2"/>
    <x v="11"/>
    <x v="18"/>
    <s v="Linnaeus, 1758"/>
    <n v="127143"/>
    <n v="0"/>
    <s v="Plie"/>
    <s v="Non parasite"/>
    <n v="1"/>
    <n v="1"/>
    <m/>
    <m/>
    <n v="1"/>
    <m/>
    <s v="écailles"/>
    <m/>
  </r>
  <r>
    <x v="0"/>
    <x v="5"/>
    <x v="0"/>
    <x v="0"/>
    <x v="0"/>
    <n v="0"/>
    <d v="1899-12-30T00:00:00"/>
    <d v="1899-12-30T00:00:00"/>
    <m/>
    <m/>
    <m/>
    <m/>
    <m/>
    <m/>
    <m/>
    <m/>
    <x v="1"/>
    <x v="1"/>
    <x v="8"/>
    <x v="6"/>
    <x v="12"/>
    <x v="19"/>
    <s v="Grube, 1870"/>
    <n v="129808"/>
    <n v="0"/>
    <n v="0"/>
    <s v="Non parasite"/>
    <m/>
    <m/>
    <n v="1"/>
    <n v="2"/>
    <n v="1"/>
    <m/>
    <s v="plus un morceau de tube"/>
    <m/>
  </r>
  <r>
    <x v="0"/>
    <x v="5"/>
    <x v="0"/>
    <x v="0"/>
    <x v="0"/>
    <n v="0"/>
    <d v="1899-12-30T00:00:00"/>
    <d v="1899-12-30T00:00:00"/>
    <m/>
    <m/>
    <m/>
    <m/>
    <m/>
    <m/>
    <m/>
    <m/>
    <x v="3"/>
    <x v="9"/>
    <x v="9"/>
    <x v="8"/>
    <x v="13"/>
    <x v="20"/>
    <s v="(Montagu, 1803)"/>
    <n v="345281"/>
    <s v="Mysella bidentata"/>
    <n v="0"/>
    <s v="Non parasite"/>
    <m/>
    <m/>
    <n v="1"/>
    <n v="2"/>
    <n v="1"/>
    <m/>
    <m/>
    <m/>
  </r>
  <r>
    <x v="0"/>
    <x v="5"/>
    <x v="0"/>
    <x v="0"/>
    <x v="0"/>
    <n v="0"/>
    <d v="1899-12-30T00:00:00"/>
    <d v="1899-12-30T00:00:00"/>
    <m/>
    <m/>
    <m/>
    <m/>
    <m/>
    <m/>
    <m/>
    <m/>
    <x v="1"/>
    <x v="1"/>
    <x v="1"/>
    <x v="1"/>
    <x v="5"/>
    <x v="9"/>
    <s v="Cuvier, 1817"/>
    <n v="129370"/>
    <n v="0"/>
    <n v="0"/>
    <s v="Non parasite"/>
    <m/>
    <m/>
    <n v="2"/>
    <n v="3"/>
    <n v="2"/>
    <m/>
    <s v="2 paquets de soies dans l'intestin"/>
    <m/>
  </r>
  <r>
    <x v="0"/>
    <x v="5"/>
    <x v="0"/>
    <x v="0"/>
    <x v="0"/>
    <n v="0"/>
    <d v="1899-12-30T00:00:00"/>
    <d v="1899-12-30T00:00:00"/>
    <m/>
    <m/>
    <m/>
    <m/>
    <m/>
    <m/>
    <m/>
    <m/>
    <x v="1"/>
    <x v="1"/>
    <x v="1"/>
    <x v="1"/>
    <x v="14"/>
    <x v="21"/>
    <s v="Örsted, 1843"/>
    <n v="931"/>
    <n v="0"/>
    <n v="0"/>
    <s v="Non parasite"/>
    <m/>
    <m/>
    <n v="1"/>
    <n v="3"/>
    <n v="1"/>
    <m/>
    <s v="soies"/>
    <m/>
  </r>
  <r>
    <x v="0"/>
    <x v="5"/>
    <x v="0"/>
    <x v="0"/>
    <x v="0"/>
    <n v="0"/>
    <d v="1899-12-30T00:00:00"/>
    <d v="1899-12-30T00:00:00"/>
    <m/>
    <m/>
    <m/>
    <m/>
    <m/>
    <m/>
    <m/>
    <m/>
    <x v="2"/>
    <x v="8"/>
    <x v="4"/>
    <x v="3"/>
    <x v="4"/>
    <x v="15"/>
    <n v="0"/>
    <n v="799"/>
    <s v="Nemathelminthes"/>
    <s v="Nématodes"/>
    <s v="Parasite"/>
    <m/>
    <m/>
    <n v="1"/>
    <n v="1"/>
    <n v="1"/>
    <m/>
    <m/>
    <m/>
  </r>
  <r>
    <x v="0"/>
    <x v="5"/>
    <x v="0"/>
    <x v="0"/>
    <x v="0"/>
    <n v="0"/>
    <d v="1899-12-30T00:00:00"/>
    <d v="1899-12-30T00:00:00"/>
    <m/>
    <m/>
    <m/>
    <m/>
    <m/>
    <m/>
    <m/>
    <m/>
    <x v="2"/>
    <x v="5"/>
    <x v="5"/>
    <x v="3"/>
    <x v="4"/>
    <x v="6"/>
    <s v="Haeckel, 1878"/>
    <n v="148899"/>
    <n v="0"/>
    <s v="Diatomées"/>
    <s v="Non parasite"/>
    <m/>
    <m/>
    <s v="+++"/>
    <n v="1"/>
    <s v="+++"/>
    <m/>
    <m/>
    <m/>
  </r>
  <r>
    <x v="0"/>
    <x v="5"/>
    <x v="0"/>
    <x v="0"/>
    <x v="0"/>
    <n v="0"/>
    <d v="1899-12-30T00:00:00"/>
    <d v="1899-12-30T00:00:00"/>
    <m/>
    <m/>
    <m/>
    <m/>
    <m/>
    <m/>
    <m/>
    <m/>
    <x v="0"/>
    <x v="0"/>
    <x v="0"/>
    <x v="5"/>
    <x v="7"/>
    <x v="11"/>
    <s v="Krøyer, 1842"/>
    <n v="101445"/>
    <n v="0"/>
    <n v="0"/>
    <s v="Non parasite"/>
    <m/>
    <m/>
    <n v="1"/>
    <n v="3"/>
    <n v="1"/>
    <m/>
    <m/>
    <m/>
  </r>
  <r>
    <x v="0"/>
    <x v="5"/>
    <x v="0"/>
    <x v="0"/>
    <x v="0"/>
    <n v="0"/>
    <d v="1899-12-30T00:00:00"/>
    <d v="1899-12-30T00:00:00"/>
    <m/>
    <m/>
    <m/>
    <m/>
    <m/>
    <m/>
    <m/>
    <m/>
    <x v="3"/>
    <x v="9"/>
    <x v="9"/>
    <x v="8"/>
    <x v="15"/>
    <x v="22"/>
    <s v="(W. Wood, 1802)"/>
    <n v="141433"/>
    <n v="0"/>
    <n v="0"/>
    <s v="Non parasite"/>
    <m/>
    <m/>
    <n v="1"/>
    <n v="3"/>
    <n v="1"/>
    <m/>
    <m/>
    <m/>
  </r>
  <r>
    <x v="0"/>
    <x v="5"/>
    <x v="0"/>
    <x v="0"/>
    <x v="0"/>
    <n v="0"/>
    <d v="1899-12-30T00:00:00"/>
    <d v="1899-12-30T00:00:00"/>
    <m/>
    <m/>
    <m/>
    <m/>
    <m/>
    <m/>
    <m/>
    <m/>
    <x v="3"/>
    <x v="9"/>
    <x v="9"/>
    <x v="7"/>
    <x v="10"/>
    <x v="17"/>
    <s v="(Pennant, 1777)"/>
    <n v="140737"/>
    <s v="Cultellus pellucidus"/>
    <n v="0"/>
    <s v="Non parasite"/>
    <m/>
    <m/>
    <n v="24"/>
    <s v="2/3"/>
    <n v="24"/>
    <m/>
    <m/>
    <m/>
  </r>
  <r>
    <x v="0"/>
    <x v="5"/>
    <x v="0"/>
    <x v="0"/>
    <x v="0"/>
    <n v="0"/>
    <d v="1899-12-30T00:00:00"/>
    <d v="1899-12-30T00:00:00"/>
    <m/>
    <m/>
    <m/>
    <m/>
    <m/>
    <m/>
    <m/>
    <m/>
    <x v="2"/>
    <x v="6"/>
    <x v="4"/>
    <x v="3"/>
    <x v="4"/>
    <x v="7"/>
    <n v="0"/>
    <n v="0"/>
    <n v="0"/>
    <n v="0"/>
    <s v="Non parasite"/>
    <m/>
    <m/>
    <n v="1"/>
    <n v="1"/>
    <n v="1"/>
    <m/>
    <m/>
    <m/>
  </r>
  <r>
    <x v="0"/>
    <x v="6"/>
    <x v="0"/>
    <x v="0"/>
    <x v="0"/>
    <n v="0"/>
    <d v="1899-12-30T00:00:00"/>
    <d v="1899-12-30T00:00:00"/>
    <n v="0.52849999999999997"/>
    <n v="0.44700000000000001"/>
    <n v="8.1499999999999961E-2"/>
    <n v="2.3792"/>
    <n v="2.1345999999999998"/>
    <n v="0.24460000000000015"/>
    <m/>
    <s v="Ne reste que la moitié de l'estomac, intestin percé"/>
    <x v="1"/>
    <x v="1"/>
    <x v="1"/>
    <x v="1"/>
    <x v="5"/>
    <x v="9"/>
    <s v="Cuvier, 1817"/>
    <n v="129370"/>
    <n v="0"/>
    <n v="0"/>
    <s v="Non parasite"/>
    <m/>
    <m/>
    <n v="1"/>
    <n v="2"/>
    <n v="1"/>
    <m/>
    <m/>
    <m/>
  </r>
  <r>
    <x v="0"/>
    <x v="6"/>
    <x v="0"/>
    <x v="0"/>
    <x v="0"/>
    <n v="0"/>
    <d v="1899-12-30T00:00:00"/>
    <d v="1899-12-30T00:00:00"/>
    <m/>
    <m/>
    <m/>
    <m/>
    <m/>
    <m/>
    <m/>
    <m/>
    <x v="3"/>
    <x v="9"/>
    <x v="9"/>
    <x v="7"/>
    <x v="10"/>
    <x v="17"/>
    <s v="(Pennant, 1777)"/>
    <n v="140737"/>
    <s v="Cultellus pellucidus"/>
    <n v="0"/>
    <s v="Non parasite"/>
    <m/>
    <m/>
    <n v="18"/>
    <s v="2/3"/>
    <n v="18"/>
    <m/>
    <m/>
    <m/>
  </r>
  <r>
    <x v="0"/>
    <x v="6"/>
    <x v="0"/>
    <x v="0"/>
    <x v="0"/>
    <n v="0"/>
    <d v="1899-12-30T00:00:00"/>
    <d v="1899-12-30T00:00:00"/>
    <m/>
    <m/>
    <m/>
    <m/>
    <m/>
    <m/>
    <m/>
    <m/>
    <x v="0"/>
    <x v="0"/>
    <x v="0"/>
    <x v="5"/>
    <x v="7"/>
    <x v="11"/>
    <s v="Krøyer, 1842"/>
    <n v="101445"/>
    <n v="0"/>
    <n v="0"/>
    <s v="Non parasite"/>
    <m/>
    <m/>
    <n v="2"/>
    <n v="2"/>
    <n v="3"/>
    <m/>
    <m/>
    <m/>
  </r>
  <r>
    <x v="0"/>
    <x v="6"/>
    <x v="0"/>
    <x v="0"/>
    <x v="0"/>
    <n v="0"/>
    <d v="1899-12-30T00:00:00"/>
    <d v="1899-12-30T00:00:00"/>
    <m/>
    <m/>
    <m/>
    <m/>
    <m/>
    <m/>
    <m/>
    <m/>
    <x v="2"/>
    <x v="5"/>
    <x v="5"/>
    <x v="3"/>
    <x v="4"/>
    <x v="6"/>
    <s v="Haeckel, 1878"/>
    <n v="148899"/>
    <n v="0"/>
    <s v="Diatomées"/>
    <s v="Non parasite"/>
    <m/>
    <m/>
    <s v="+++"/>
    <n v="1"/>
    <s v="+++"/>
    <m/>
    <m/>
    <m/>
  </r>
  <r>
    <x v="0"/>
    <x v="6"/>
    <x v="0"/>
    <x v="0"/>
    <x v="0"/>
    <n v="0"/>
    <d v="1899-12-30T00:00:00"/>
    <d v="1899-12-30T00:00:00"/>
    <m/>
    <m/>
    <m/>
    <m/>
    <m/>
    <m/>
    <m/>
    <m/>
    <x v="0"/>
    <x v="0"/>
    <x v="0"/>
    <x v="0"/>
    <x v="0"/>
    <x v="23"/>
    <s v="(Hailstone, 1835)"/>
    <n v="108207"/>
    <s v="Pontophilus bispinosus"/>
    <n v="0"/>
    <s v="Non parasite"/>
    <n v="1"/>
    <n v="3"/>
    <n v="3"/>
    <n v="3"/>
    <n v="4"/>
    <m/>
    <s v="juste un tergite dans l'estomac"/>
    <m/>
  </r>
  <r>
    <x v="0"/>
    <x v="6"/>
    <x v="0"/>
    <x v="0"/>
    <x v="0"/>
    <n v="0"/>
    <d v="1899-12-30T00:00:00"/>
    <d v="1899-12-30T00:00:00"/>
    <m/>
    <m/>
    <m/>
    <m/>
    <m/>
    <m/>
    <m/>
    <m/>
    <x v="1"/>
    <x v="1"/>
    <x v="8"/>
    <x v="6"/>
    <x v="9"/>
    <x v="16"/>
    <s v="Malmgren, 1866"/>
    <n v="152367"/>
    <s v="Pectinaria koreni"/>
    <s v="Pectinaire"/>
    <s v="Non parasite"/>
    <m/>
    <m/>
    <n v="2"/>
    <s v="2/3"/>
    <n v="2"/>
    <m/>
    <m/>
    <m/>
  </r>
  <r>
    <x v="0"/>
    <x v="6"/>
    <x v="0"/>
    <x v="0"/>
    <x v="0"/>
    <n v="0"/>
    <d v="1899-12-30T00:00:00"/>
    <d v="1899-12-30T00:00:00"/>
    <m/>
    <m/>
    <m/>
    <m/>
    <m/>
    <m/>
    <m/>
    <m/>
    <x v="0"/>
    <x v="0"/>
    <x v="0"/>
    <x v="0"/>
    <x v="0"/>
    <x v="0"/>
    <s v="(Linnaeus, 1758)"/>
    <n v="107552"/>
    <n v="0"/>
    <s v="Crevette grise"/>
    <s v="Non parasite"/>
    <m/>
    <m/>
    <n v="1"/>
    <n v="2"/>
    <n v="1"/>
    <m/>
    <m/>
    <m/>
  </r>
  <r>
    <x v="0"/>
    <x v="6"/>
    <x v="0"/>
    <x v="0"/>
    <x v="0"/>
    <n v="0"/>
    <d v="1899-12-30T00:00:00"/>
    <d v="1899-12-30T00:00:00"/>
    <m/>
    <m/>
    <m/>
    <m/>
    <m/>
    <m/>
    <m/>
    <m/>
    <x v="2"/>
    <x v="2"/>
    <x v="2"/>
    <x v="2"/>
    <x v="2"/>
    <x v="2"/>
    <s v="(Linnaeus, 1758)"/>
    <n v="127160"/>
    <n v="0"/>
    <s v="Sole commune"/>
    <s v="Non parasite"/>
    <m/>
    <m/>
    <n v="6"/>
    <n v="1"/>
    <n v="6"/>
    <m/>
    <s v="écailles"/>
    <m/>
  </r>
  <r>
    <x v="0"/>
    <x v="6"/>
    <x v="0"/>
    <x v="0"/>
    <x v="0"/>
    <n v="0"/>
    <d v="1899-12-30T00:00:00"/>
    <d v="1899-12-30T00:00:00"/>
    <m/>
    <m/>
    <m/>
    <m/>
    <m/>
    <m/>
    <m/>
    <m/>
    <x v="3"/>
    <x v="9"/>
    <x v="9"/>
    <x v="8"/>
    <x v="15"/>
    <x v="22"/>
    <s v="(W. Wood, 1802)"/>
    <n v="141433"/>
    <n v="0"/>
    <n v="0"/>
    <s v="Non parasite"/>
    <m/>
    <m/>
    <n v="2"/>
    <n v="3"/>
    <n v="2"/>
    <m/>
    <m/>
    <m/>
  </r>
  <r>
    <x v="0"/>
    <x v="6"/>
    <x v="0"/>
    <x v="0"/>
    <x v="0"/>
    <n v="0"/>
    <d v="1899-12-30T00:00:00"/>
    <d v="1899-12-30T00:00:00"/>
    <m/>
    <m/>
    <m/>
    <m/>
    <m/>
    <m/>
    <m/>
    <m/>
    <x v="0"/>
    <x v="0"/>
    <x v="0"/>
    <x v="4"/>
    <x v="6"/>
    <x v="10"/>
    <s v="Norman, 1879"/>
    <n v="110472"/>
    <n v="0"/>
    <n v="0"/>
    <s v="Non parasite"/>
    <m/>
    <m/>
    <n v="4"/>
    <n v="1"/>
    <n v="4"/>
    <m/>
    <m/>
    <m/>
  </r>
  <r>
    <x v="0"/>
    <x v="6"/>
    <x v="0"/>
    <x v="0"/>
    <x v="0"/>
    <n v="0"/>
    <d v="1899-12-30T00:00:00"/>
    <d v="1899-12-30T00:00:00"/>
    <m/>
    <m/>
    <m/>
    <m/>
    <m/>
    <m/>
    <m/>
    <m/>
    <x v="2"/>
    <x v="8"/>
    <x v="4"/>
    <x v="3"/>
    <x v="4"/>
    <x v="15"/>
    <n v="0"/>
    <n v="799"/>
    <s v="Nemathelminthes"/>
    <s v="Nématodes"/>
    <s v="Parasite"/>
    <m/>
    <m/>
    <n v="2"/>
    <n v="1"/>
    <n v="2"/>
    <m/>
    <m/>
    <m/>
  </r>
  <r>
    <x v="0"/>
    <x v="7"/>
    <x v="0"/>
    <x v="0"/>
    <x v="0"/>
    <n v="0"/>
    <d v="1899-12-30T00:00:00"/>
    <d v="1899-12-30T00:00:00"/>
    <n v="0.86150000000000004"/>
    <n v="0.45190000000000002"/>
    <n v="0.40960000000000002"/>
    <n v="2.2511999999999999"/>
    <n v="1.9149"/>
    <n v="0.33629999999999982"/>
    <m/>
    <s v="Estomac et intestin entiers mais percés"/>
    <x v="3"/>
    <x v="9"/>
    <x v="9"/>
    <x v="7"/>
    <x v="10"/>
    <x v="17"/>
    <s v="(Pennant, 1777)"/>
    <n v="140737"/>
    <s v="Cultellus pellucidus"/>
    <n v="0"/>
    <s v="Non parasite"/>
    <n v="1"/>
    <n v="3"/>
    <n v="1"/>
    <n v="3"/>
    <n v="2"/>
    <n v="1"/>
    <s v="débris de coquille dans l'estomac, chranière dans l'intestin"/>
    <m/>
  </r>
  <r>
    <x v="0"/>
    <x v="7"/>
    <x v="0"/>
    <x v="0"/>
    <x v="0"/>
    <n v="0"/>
    <d v="1899-12-30T00:00:00"/>
    <d v="1899-12-30T00:00:00"/>
    <m/>
    <m/>
    <m/>
    <m/>
    <m/>
    <m/>
    <m/>
    <m/>
    <x v="4"/>
    <x v="10"/>
    <x v="10"/>
    <x v="9"/>
    <x v="16"/>
    <x v="24"/>
    <s v="(Montagu, 1804)"/>
    <n v="236130"/>
    <s v="Amphiura brachiata"/>
    <s v="Ophiure fouisseuse"/>
    <s v="Non parasite"/>
    <n v="1"/>
    <n v="1"/>
    <m/>
    <m/>
    <n v="1"/>
    <m/>
    <m/>
    <m/>
  </r>
  <r>
    <x v="0"/>
    <x v="7"/>
    <x v="0"/>
    <x v="0"/>
    <x v="0"/>
    <n v="0"/>
    <d v="1899-12-30T00:00:00"/>
    <d v="1899-12-30T00:00:00"/>
    <m/>
    <m/>
    <m/>
    <m/>
    <m/>
    <m/>
    <m/>
    <m/>
    <x v="2"/>
    <x v="8"/>
    <x v="4"/>
    <x v="3"/>
    <x v="4"/>
    <x v="15"/>
    <n v="0"/>
    <n v="799"/>
    <s v="Nemathelminthes"/>
    <s v="Nématodes"/>
    <s v="Parasite"/>
    <m/>
    <m/>
    <n v="1"/>
    <n v="1"/>
    <n v="1"/>
    <m/>
    <m/>
    <m/>
  </r>
  <r>
    <x v="0"/>
    <x v="7"/>
    <x v="0"/>
    <x v="0"/>
    <x v="0"/>
    <n v="0"/>
    <d v="1899-12-30T00:00:00"/>
    <d v="1899-12-30T00:00:00"/>
    <m/>
    <m/>
    <m/>
    <m/>
    <m/>
    <m/>
    <m/>
    <m/>
    <x v="2"/>
    <x v="5"/>
    <x v="5"/>
    <x v="3"/>
    <x v="4"/>
    <x v="6"/>
    <s v="Haeckel, 1878"/>
    <n v="148899"/>
    <n v="0"/>
    <s v="Diatomées"/>
    <s v="Non parasite"/>
    <n v="1"/>
    <n v="1"/>
    <n v="2"/>
    <n v="1"/>
    <n v="3"/>
    <m/>
    <m/>
    <m/>
  </r>
  <r>
    <x v="0"/>
    <x v="7"/>
    <x v="0"/>
    <x v="0"/>
    <x v="0"/>
    <n v="0"/>
    <d v="1899-12-30T00:00:00"/>
    <d v="1899-12-30T00:00:00"/>
    <m/>
    <m/>
    <m/>
    <m/>
    <m/>
    <m/>
    <m/>
    <m/>
    <x v="2"/>
    <x v="6"/>
    <x v="4"/>
    <x v="3"/>
    <x v="4"/>
    <x v="7"/>
    <n v="0"/>
    <n v="0"/>
    <n v="0"/>
    <n v="0"/>
    <s v="Non parasite"/>
    <n v="2"/>
    <n v="1"/>
    <m/>
    <m/>
    <n v="2"/>
    <m/>
    <m/>
    <m/>
  </r>
  <r>
    <x v="0"/>
    <x v="7"/>
    <x v="0"/>
    <x v="0"/>
    <x v="0"/>
    <n v="0"/>
    <d v="1899-12-30T00:00:00"/>
    <d v="1899-12-30T00:00:00"/>
    <m/>
    <m/>
    <m/>
    <m/>
    <m/>
    <m/>
    <m/>
    <m/>
    <x v="1"/>
    <x v="1"/>
    <x v="1"/>
    <x v="1"/>
    <x v="5"/>
    <x v="9"/>
    <s v="Cuvier, 1817"/>
    <n v="129370"/>
    <n v="0"/>
    <n v="0"/>
    <s v="Non parasite"/>
    <n v="1"/>
    <n v="3"/>
    <m/>
    <m/>
    <n v="1"/>
    <m/>
    <s v="soies"/>
    <m/>
  </r>
  <r>
    <x v="0"/>
    <x v="7"/>
    <x v="0"/>
    <x v="0"/>
    <x v="0"/>
    <n v="0"/>
    <d v="1899-12-30T00:00:00"/>
    <d v="1899-12-30T00:00:00"/>
    <m/>
    <m/>
    <m/>
    <m/>
    <m/>
    <m/>
    <m/>
    <m/>
    <x v="2"/>
    <x v="7"/>
    <x v="4"/>
    <x v="3"/>
    <x v="4"/>
    <x v="8"/>
    <n v="0"/>
    <n v="1410"/>
    <n v="0"/>
    <s v="Foraminifères"/>
    <s v="Non parasite"/>
    <n v="1"/>
    <n v="1"/>
    <m/>
    <m/>
    <n v="1"/>
    <m/>
    <m/>
    <m/>
  </r>
  <r>
    <x v="0"/>
    <x v="7"/>
    <x v="0"/>
    <x v="0"/>
    <x v="0"/>
    <n v="0"/>
    <d v="1899-12-30T00:00:00"/>
    <d v="1899-12-30T00:00:00"/>
    <m/>
    <m/>
    <m/>
    <m/>
    <m/>
    <m/>
    <m/>
    <m/>
    <x v="2"/>
    <x v="2"/>
    <x v="2"/>
    <x v="2"/>
    <x v="2"/>
    <x v="2"/>
    <s v="(Linnaeus, 1758)"/>
    <n v="127160"/>
    <n v="0"/>
    <s v="Sole commune"/>
    <s v="Non parasite"/>
    <m/>
    <m/>
    <n v="1"/>
    <n v="1"/>
    <n v="1"/>
    <m/>
    <s v="écailles"/>
    <m/>
  </r>
  <r>
    <x v="0"/>
    <x v="7"/>
    <x v="0"/>
    <x v="0"/>
    <x v="0"/>
    <n v="0"/>
    <d v="1899-12-30T00:00:00"/>
    <d v="1899-12-30T00:00:00"/>
    <m/>
    <m/>
    <m/>
    <m/>
    <m/>
    <m/>
    <m/>
    <m/>
    <x v="0"/>
    <x v="0"/>
    <x v="0"/>
    <x v="4"/>
    <x v="6"/>
    <x v="25"/>
    <s v="Say, 1818"/>
    <n v="110398"/>
    <n v="0"/>
    <n v="0"/>
    <s v="Non parasite"/>
    <m/>
    <m/>
    <n v="1"/>
    <n v="3"/>
    <n v="1"/>
    <m/>
    <s v="que abdomen"/>
    <m/>
  </r>
  <r>
    <x v="0"/>
    <x v="8"/>
    <x v="0"/>
    <x v="0"/>
    <x v="0"/>
    <n v="0"/>
    <d v="1899-12-30T00:00:00"/>
    <d v="1899-12-30T00:00:00"/>
    <n v="0.95760000000000001"/>
    <n v="0.74129999999999996"/>
    <n v="0.21630000000000005"/>
    <n v="2.6204000000000001"/>
    <n v="2.4104000000000001"/>
    <n v="0.20999999999999996"/>
    <m/>
    <s v="Estomac entier mais percé, intestin entier mais ouvert sur 75 % de sa longueur"/>
    <x v="2"/>
    <x v="6"/>
    <x v="4"/>
    <x v="3"/>
    <x v="4"/>
    <x v="7"/>
    <n v="0"/>
    <n v="0"/>
    <n v="0"/>
    <n v="0"/>
    <s v="Non parasite"/>
    <n v="13"/>
    <n v="1"/>
    <n v="1"/>
    <n v="1"/>
    <n v="18"/>
    <m/>
    <m/>
    <m/>
  </r>
  <r>
    <x v="0"/>
    <x v="8"/>
    <x v="0"/>
    <x v="0"/>
    <x v="0"/>
    <n v="0"/>
    <d v="1899-12-30T00:00:00"/>
    <d v="1899-12-30T00:00:00"/>
    <m/>
    <m/>
    <m/>
    <m/>
    <m/>
    <m/>
    <m/>
    <m/>
    <x v="1"/>
    <x v="1"/>
    <x v="1"/>
    <x v="1"/>
    <x v="5"/>
    <x v="9"/>
    <s v="Cuvier, 1817"/>
    <n v="129370"/>
    <n v="0"/>
    <n v="0"/>
    <s v="Non parasite"/>
    <n v="1"/>
    <n v="3"/>
    <n v="1"/>
    <n v="2"/>
    <n v="2"/>
    <n v="1"/>
    <s v="que soies dans estomac"/>
    <m/>
  </r>
  <r>
    <x v="0"/>
    <x v="8"/>
    <x v="0"/>
    <x v="0"/>
    <x v="0"/>
    <n v="0"/>
    <d v="1899-12-30T00:00:00"/>
    <d v="1899-12-30T00:00:00"/>
    <m/>
    <m/>
    <m/>
    <m/>
    <m/>
    <m/>
    <m/>
    <m/>
    <x v="4"/>
    <x v="10"/>
    <x v="10"/>
    <x v="9"/>
    <x v="16"/>
    <x v="24"/>
    <s v="(Montagu, 1804)"/>
    <n v="236130"/>
    <s v="Amphiura brachiata"/>
    <s v="Ophiure fouisseuse"/>
    <s v="Non parasite"/>
    <n v="1"/>
    <n v="2"/>
    <m/>
    <m/>
    <n v="1"/>
    <m/>
    <s v="bras"/>
    <m/>
  </r>
  <r>
    <x v="0"/>
    <x v="8"/>
    <x v="0"/>
    <x v="0"/>
    <x v="0"/>
    <n v="0"/>
    <d v="1899-12-30T00:00:00"/>
    <d v="1899-12-30T00:00:00"/>
    <m/>
    <m/>
    <m/>
    <m/>
    <m/>
    <m/>
    <m/>
    <m/>
    <x v="2"/>
    <x v="11"/>
    <x v="11"/>
    <x v="3"/>
    <x v="4"/>
    <x v="26"/>
    <n v="0"/>
    <n v="108400"/>
    <n v="0"/>
    <n v="0"/>
    <s v="Parasite"/>
    <n v="1"/>
    <n v="1"/>
    <m/>
    <m/>
    <n v="1"/>
    <m/>
    <m/>
    <m/>
  </r>
  <r>
    <x v="0"/>
    <x v="8"/>
    <x v="0"/>
    <x v="0"/>
    <x v="0"/>
    <n v="0"/>
    <d v="1899-12-30T00:00:00"/>
    <d v="1899-12-30T00:00:00"/>
    <m/>
    <m/>
    <m/>
    <m/>
    <m/>
    <m/>
    <m/>
    <m/>
    <x v="3"/>
    <x v="9"/>
    <x v="9"/>
    <x v="7"/>
    <x v="10"/>
    <x v="17"/>
    <s v="(Pennant, 1777)"/>
    <n v="140737"/>
    <s v="Cultellus pellucidus"/>
    <n v="0"/>
    <s v="Non parasite"/>
    <n v="1"/>
    <n v="3"/>
    <m/>
    <m/>
    <n v="1"/>
    <m/>
    <s v="débris de coquille"/>
    <m/>
  </r>
  <r>
    <x v="0"/>
    <x v="8"/>
    <x v="0"/>
    <x v="0"/>
    <x v="0"/>
    <n v="0"/>
    <d v="1899-12-30T00:00:00"/>
    <d v="1899-12-30T00:00:00"/>
    <m/>
    <m/>
    <m/>
    <m/>
    <m/>
    <m/>
    <m/>
    <m/>
    <x v="2"/>
    <x v="5"/>
    <x v="5"/>
    <x v="3"/>
    <x v="4"/>
    <x v="6"/>
    <s v="Haeckel, 1878"/>
    <n v="148899"/>
    <n v="0"/>
    <s v="Diatomées"/>
    <s v="Non parasite"/>
    <m/>
    <m/>
    <n v="1"/>
    <n v="1"/>
    <n v="1"/>
    <m/>
    <m/>
    <m/>
  </r>
  <r>
    <x v="0"/>
    <x v="9"/>
    <x v="0"/>
    <x v="0"/>
    <x v="0"/>
    <n v="0"/>
    <d v="1899-12-30T00:00:00"/>
    <d v="1899-12-30T00:00:00"/>
    <n v="1.0202"/>
    <n v="0.73529999999999995"/>
    <n v="0.28490000000000004"/>
    <n v="2.9464000000000001"/>
    <n v="2.2254"/>
    <n v="0.72100000000000009"/>
    <m/>
    <s v="Estmac à peu près intact, intestin entier mais coupé en 3 morceaux et ouvert sur 75 % de sa longueur"/>
    <x v="3"/>
    <x v="9"/>
    <x v="9"/>
    <x v="7"/>
    <x v="10"/>
    <x v="17"/>
    <s v="(Pennant, 1777)"/>
    <n v="140737"/>
    <s v="Cultellus pellucidus"/>
    <n v="0"/>
    <s v="Non parasite"/>
    <n v="1"/>
    <n v="3"/>
    <n v="1"/>
    <n v="3"/>
    <n v="8"/>
    <m/>
    <m/>
    <m/>
  </r>
  <r>
    <x v="0"/>
    <x v="9"/>
    <x v="0"/>
    <x v="0"/>
    <x v="0"/>
    <n v="0"/>
    <d v="1899-12-30T00:00:00"/>
    <d v="1899-12-30T00:00:00"/>
    <m/>
    <m/>
    <m/>
    <m/>
    <m/>
    <m/>
    <m/>
    <m/>
    <x v="1"/>
    <x v="1"/>
    <x v="8"/>
    <x v="6"/>
    <x v="12"/>
    <x v="27"/>
    <s v="Malmgren, 1867 sensu Hessle, 1917"/>
    <n v="129781"/>
    <s v="Ampharete balthica, Ampharete finmarchica lindstroemi"/>
    <n v="0"/>
    <s v="Non parasite"/>
    <n v="1"/>
    <n v="2"/>
    <m/>
    <m/>
    <n v="1"/>
    <m/>
    <m/>
    <m/>
  </r>
  <r>
    <x v="0"/>
    <x v="9"/>
    <x v="0"/>
    <x v="0"/>
    <x v="0"/>
    <n v="0"/>
    <d v="1899-12-30T00:00:00"/>
    <d v="1899-12-30T00:00:00"/>
    <m/>
    <m/>
    <m/>
    <m/>
    <m/>
    <m/>
    <m/>
    <m/>
    <x v="2"/>
    <x v="8"/>
    <x v="4"/>
    <x v="3"/>
    <x v="4"/>
    <x v="15"/>
    <n v="0"/>
    <n v="799"/>
    <s v="Nemathelminthes"/>
    <s v="Nématodes"/>
    <s v="Parasite"/>
    <n v="1"/>
    <n v="2"/>
    <n v="1"/>
    <n v="1"/>
    <n v="3"/>
    <m/>
    <m/>
    <m/>
  </r>
  <r>
    <x v="0"/>
    <x v="9"/>
    <x v="0"/>
    <x v="0"/>
    <x v="0"/>
    <n v="0"/>
    <d v="1899-12-30T00:00:00"/>
    <d v="1899-12-30T00:00:00"/>
    <m/>
    <m/>
    <m/>
    <m/>
    <m/>
    <m/>
    <m/>
    <m/>
    <x v="2"/>
    <x v="5"/>
    <x v="5"/>
    <x v="3"/>
    <x v="4"/>
    <x v="6"/>
    <s v="Haeckel, 1878"/>
    <n v="148899"/>
    <n v="0"/>
    <s v="Diatomées"/>
    <s v="Non parasite"/>
    <m/>
    <m/>
    <m/>
    <m/>
    <n v="1"/>
    <m/>
    <m/>
    <m/>
  </r>
  <r>
    <x v="0"/>
    <x v="9"/>
    <x v="0"/>
    <x v="0"/>
    <x v="0"/>
    <n v="0"/>
    <d v="1899-12-30T00:00:00"/>
    <d v="1899-12-30T00:00:00"/>
    <m/>
    <m/>
    <m/>
    <m/>
    <m/>
    <m/>
    <m/>
    <m/>
    <x v="1"/>
    <x v="1"/>
    <x v="1"/>
    <x v="1"/>
    <x v="14"/>
    <x v="21"/>
    <s v="Örsted, 1843"/>
    <n v="931"/>
    <n v="0"/>
    <n v="0"/>
    <s v="Non parasite"/>
    <m/>
    <m/>
    <n v="1"/>
    <n v="2"/>
    <n v="1"/>
    <m/>
    <m/>
    <m/>
  </r>
  <r>
    <x v="0"/>
    <x v="9"/>
    <x v="0"/>
    <x v="0"/>
    <x v="0"/>
    <n v="0"/>
    <d v="1899-12-30T00:00:00"/>
    <d v="1899-12-30T00:00:00"/>
    <m/>
    <m/>
    <m/>
    <m/>
    <m/>
    <m/>
    <m/>
    <m/>
    <x v="2"/>
    <x v="7"/>
    <x v="4"/>
    <x v="3"/>
    <x v="4"/>
    <x v="8"/>
    <n v="0"/>
    <n v="1410"/>
    <n v="0"/>
    <s v="Foraminifères"/>
    <s v="Non parasite"/>
    <n v="1"/>
    <n v="1"/>
    <n v="2"/>
    <n v="1"/>
    <n v="3"/>
    <m/>
    <m/>
    <m/>
  </r>
  <r>
    <x v="0"/>
    <x v="9"/>
    <x v="0"/>
    <x v="0"/>
    <x v="0"/>
    <n v="0"/>
    <d v="1899-12-30T00:00:00"/>
    <d v="1899-12-30T00:00:00"/>
    <m/>
    <m/>
    <m/>
    <m/>
    <m/>
    <m/>
    <m/>
    <m/>
    <x v="1"/>
    <x v="1"/>
    <x v="8"/>
    <x v="10"/>
    <x v="17"/>
    <x v="28"/>
    <s v="Rioja, 1917"/>
    <n v="975"/>
    <n v="0"/>
    <n v="0"/>
    <s v="Non parasite"/>
    <n v="1"/>
    <n v="1"/>
    <n v="1"/>
    <n v="2"/>
    <n v="2"/>
    <m/>
    <m/>
    <m/>
  </r>
  <r>
    <x v="0"/>
    <x v="9"/>
    <x v="0"/>
    <x v="0"/>
    <x v="0"/>
    <n v="0"/>
    <d v="1899-12-30T00:00:00"/>
    <d v="1899-12-30T00:00:00"/>
    <m/>
    <m/>
    <m/>
    <m/>
    <m/>
    <m/>
    <m/>
    <m/>
    <x v="2"/>
    <x v="2"/>
    <x v="2"/>
    <x v="2"/>
    <x v="11"/>
    <x v="18"/>
    <s v="Linnaeus, 1758"/>
    <n v="127143"/>
    <n v="0"/>
    <s v="Plie"/>
    <s v="Non parasite"/>
    <n v="1"/>
    <n v="1"/>
    <m/>
    <m/>
    <n v="1"/>
    <m/>
    <s v="écailles"/>
    <m/>
  </r>
  <r>
    <x v="0"/>
    <x v="9"/>
    <x v="0"/>
    <x v="0"/>
    <x v="0"/>
    <n v="0"/>
    <d v="1899-12-30T00:00:00"/>
    <d v="1899-12-30T00:00:00"/>
    <m/>
    <m/>
    <m/>
    <m/>
    <m/>
    <m/>
    <m/>
    <m/>
    <x v="2"/>
    <x v="11"/>
    <x v="11"/>
    <x v="3"/>
    <x v="4"/>
    <x v="26"/>
    <n v="0"/>
    <n v="108400"/>
    <n v="0"/>
    <n v="0"/>
    <s v="Parasite"/>
    <m/>
    <m/>
    <n v="3"/>
    <n v="1"/>
    <n v="3"/>
    <m/>
    <m/>
    <m/>
  </r>
  <r>
    <x v="0"/>
    <x v="9"/>
    <x v="0"/>
    <x v="0"/>
    <x v="0"/>
    <n v="0"/>
    <d v="1899-12-30T00:00:00"/>
    <d v="1899-12-30T00:00:00"/>
    <m/>
    <m/>
    <m/>
    <m/>
    <m/>
    <m/>
    <m/>
    <m/>
    <x v="3"/>
    <x v="9"/>
    <x v="9"/>
    <x v="8"/>
    <x v="18"/>
    <x v="29"/>
    <s v="Gray, 1837"/>
    <n v="138159"/>
    <n v="0"/>
    <s v="Spisule"/>
    <s v="Non parasite"/>
    <m/>
    <m/>
    <n v="1"/>
    <n v="3"/>
    <n v="1"/>
    <m/>
    <s v="débris de coquille sans charnière, en toute fin d'intestin"/>
    <m/>
  </r>
  <r>
    <x v="0"/>
    <x v="10"/>
    <x v="0"/>
    <x v="0"/>
    <x v="0"/>
    <n v="0"/>
    <d v="1899-12-30T00:00:00"/>
    <d v="1899-12-30T00:00:00"/>
    <n v="0.77100000000000002"/>
    <n v="0.51119999999999999"/>
    <n v="0.25980000000000003"/>
    <n v="2.8142"/>
    <n v="1.8375999999999999"/>
    <n v="0.97660000000000013"/>
    <m/>
    <s v="intestin coupé en 2 et ouvert sur 75 % de sa longeur"/>
    <x v="2"/>
    <x v="5"/>
    <x v="5"/>
    <x v="3"/>
    <x v="4"/>
    <x v="6"/>
    <s v="Haeckel, 1878"/>
    <n v="148899"/>
    <n v="0"/>
    <s v="Diatomées"/>
    <s v="Non parasite"/>
    <n v="6"/>
    <n v="1"/>
    <n v="36"/>
    <n v="1"/>
    <n v="42"/>
    <m/>
    <m/>
    <m/>
  </r>
  <r>
    <x v="0"/>
    <x v="10"/>
    <x v="0"/>
    <x v="0"/>
    <x v="0"/>
    <n v="0"/>
    <d v="1899-12-30T00:00:00"/>
    <d v="1899-12-30T00:00:00"/>
    <m/>
    <m/>
    <m/>
    <m/>
    <m/>
    <m/>
    <m/>
    <m/>
    <x v="1"/>
    <x v="1"/>
    <x v="1"/>
    <x v="1"/>
    <x v="5"/>
    <x v="9"/>
    <s v="Cuvier, 1817"/>
    <n v="129370"/>
    <n v="0"/>
    <n v="0"/>
    <s v="Non parasite"/>
    <n v="1"/>
    <n v="3"/>
    <n v="1"/>
    <s v="2/3"/>
    <n v="2"/>
    <n v="1"/>
    <s v="que des soies dans l'estomac, soies + morceaux dans l'intestin"/>
    <m/>
  </r>
  <r>
    <x v="0"/>
    <x v="10"/>
    <x v="0"/>
    <x v="0"/>
    <x v="0"/>
    <n v="0"/>
    <d v="1899-12-30T00:00:00"/>
    <d v="1899-12-30T00:00:00"/>
    <m/>
    <m/>
    <m/>
    <m/>
    <m/>
    <m/>
    <m/>
    <m/>
    <x v="3"/>
    <x v="9"/>
    <x v="9"/>
    <x v="7"/>
    <x v="10"/>
    <x v="17"/>
    <s v="(Pennant, 1777)"/>
    <n v="140737"/>
    <s v="Cultellus pellucidus"/>
    <n v="0"/>
    <s v="Non parasite"/>
    <n v="1"/>
    <n v="3"/>
    <n v="25"/>
    <s v="1/2/3"/>
    <n v="26"/>
    <m/>
    <m/>
    <m/>
  </r>
  <r>
    <x v="0"/>
    <x v="10"/>
    <x v="0"/>
    <x v="0"/>
    <x v="0"/>
    <n v="0"/>
    <d v="1899-12-30T00:00:00"/>
    <d v="1899-12-30T00:00:00"/>
    <m/>
    <m/>
    <m/>
    <m/>
    <m/>
    <m/>
    <m/>
    <m/>
    <x v="2"/>
    <x v="6"/>
    <x v="4"/>
    <x v="3"/>
    <x v="4"/>
    <x v="7"/>
    <n v="0"/>
    <n v="0"/>
    <n v="0"/>
    <n v="0"/>
    <s v="Non parasite"/>
    <n v="1"/>
    <n v="1"/>
    <n v="2"/>
    <n v="1"/>
    <n v="3"/>
    <m/>
    <m/>
    <m/>
  </r>
  <r>
    <x v="0"/>
    <x v="10"/>
    <x v="0"/>
    <x v="0"/>
    <x v="0"/>
    <n v="0"/>
    <d v="1899-12-30T00:00:00"/>
    <d v="1899-12-30T00:00:00"/>
    <m/>
    <m/>
    <m/>
    <m/>
    <m/>
    <m/>
    <m/>
    <m/>
    <x v="2"/>
    <x v="2"/>
    <x v="2"/>
    <x v="2"/>
    <x v="2"/>
    <x v="2"/>
    <s v="(Linnaeus, 1758)"/>
    <n v="127160"/>
    <n v="0"/>
    <s v="Sole commune"/>
    <s v="Non parasite"/>
    <n v="1"/>
    <n v="1"/>
    <n v="3"/>
    <s v="1/2"/>
    <n v="4"/>
    <m/>
    <s v="écailles"/>
    <m/>
  </r>
  <r>
    <x v="0"/>
    <x v="10"/>
    <x v="0"/>
    <x v="0"/>
    <x v="0"/>
    <n v="0"/>
    <d v="1899-12-30T00:00:00"/>
    <d v="1899-12-30T00:00:00"/>
    <m/>
    <m/>
    <m/>
    <m/>
    <m/>
    <m/>
    <m/>
    <m/>
    <x v="1"/>
    <x v="1"/>
    <x v="8"/>
    <x v="6"/>
    <x v="9"/>
    <x v="16"/>
    <s v="Malmgren, 1866"/>
    <n v="152367"/>
    <s v="Pectinaria koreni"/>
    <s v="Pectinaire"/>
    <s v="Non parasite"/>
    <m/>
    <m/>
    <n v="5"/>
    <n v="2"/>
    <n v="5"/>
    <m/>
    <m/>
    <m/>
  </r>
  <r>
    <x v="0"/>
    <x v="10"/>
    <x v="0"/>
    <x v="0"/>
    <x v="0"/>
    <n v="0"/>
    <d v="1899-12-30T00:00:00"/>
    <d v="1899-12-30T00:00:00"/>
    <m/>
    <m/>
    <m/>
    <m/>
    <m/>
    <m/>
    <m/>
    <m/>
    <x v="2"/>
    <x v="7"/>
    <x v="4"/>
    <x v="3"/>
    <x v="4"/>
    <x v="8"/>
    <n v="0"/>
    <n v="1410"/>
    <n v="0"/>
    <s v="Foraminifères"/>
    <s v="Non parasite"/>
    <m/>
    <m/>
    <n v="3"/>
    <n v="1"/>
    <n v="3"/>
    <m/>
    <m/>
    <m/>
  </r>
  <r>
    <x v="0"/>
    <x v="10"/>
    <x v="0"/>
    <x v="0"/>
    <x v="0"/>
    <n v="0"/>
    <d v="1899-12-30T00:00:00"/>
    <d v="1899-12-30T00:00:00"/>
    <m/>
    <m/>
    <m/>
    <m/>
    <m/>
    <m/>
    <m/>
    <m/>
    <x v="3"/>
    <x v="9"/>
    <x v="9"/>
    <x v="11"/>
    <x v="19"/>
    <x v="30"/>
    <s v="(Olivi, 1792)"/>
    <n v="139410"/>
    <s v="Corbicula gibba"/>
    <s v="Corbule"/>
    <s v="Non parasite"/>
    <m/>
    <m/>
    <n v="1"/>
    <n v="1"/>
    <n v="1"/>
    <m/>
    <m/>
    <m/>
  </r>
  <r>
    <x v="0"/>
    <x v="10"/>
    <x v="0"/>
    <x v="0"/>
    <x v="0"/>
    <n v="0"/>
    <d v="1899-12-30T00:00:00"/>
    <d v="1899-12-30T00:00:00"/>
    <m/>
    <m/>
    <m/>
    <m/>
    <m/>
    <m/>
    <m/>
    <m/>
    <x v="2"/>
    <x v="11"/>
    <x v="11"/>
    <x v="3"/>
    <x v="4"/>
    <x v="26"/>
    <n v="0"/>
    <n v="108400"/>
    <n v="0"/>
    <n v="0"/>
    <s v="Parasite"/>
    <m/>
    <m/>
    <n v="5"/>
    <n v="1"/>
    <n v="5"/>
    <m/>
    <m/>
    <m/>
  </r>
  <r>
    <x v="0"/>
    <x v="10"/>
    <x v="0"/>
    <x v="0"/>
    <x v="0"/>
    <n v="0"/>
    <d v="1899-12-30T00:00:00"/>
    <d v="1899-12-30T00:00:00"/>
    <m/>
    <m/>
    <m/>
    <m/>
    <m/>
    <m/>
    <m/>
    <m/>
    <x v="0"/>
    <x v="0"/>
    <x v="0"/>
    <x v="4"/>
    <x v="6"/>
    <x v="10"/>
    <s v="Norman, 1879"/>
    <n v="110472"/>
    <n v="0"/>
    <n v="0"/>
    <s v="Non parasite"/>
    <m/>
    <m/>
    <n v="2"/>
    <n v="1"/>
    <n v="2"/>
    <m/>
    <m/>
    <m/>
  </r>
  <r>
    <x v="0"/>
    <x v="10"/>
    <x v="0"/>
    <x v="0"/>
    <x v="0"/>
    <n v="0"/>
    <d v="1899-12-30T00:00:00"/>
    <d v="1899-12-30T00:00:00"/>
    <m/>
    <m/>
    <m/>
    <m/>
    <m/>
    <m/>
    <m/>
    <m/>
    <x v="3"/>
    <x v="9"/>
    <x v="9"/>
    <x v="8"/>
    <x v="18"/>
    <x v="31"/>
    <s v="(Linnaeus, 1758)"/>
    <n v="140299"/>
    <s v="Mactra corallina"/>
    <s v="Mactre coralline"/>
    <s v="Non parasite"/>
    <m/>
    <m/>
    <n v="1"/>
    <n v="3"/>
    <n v="1"/>
    <m/>
    <m/>
    <m/>
  </r>
  <r>
    <x v="0"/>
    <x v="10"/>
    <x v="0"/>
    <x v="0"/>
    <x v="0"/>
    <n v="0"/>
    <d v="1899-12-30T00:00:00"/>
    <d v="1899-12-30T00:00:00"/>
    <m/>
    <m/>
    <m/>
    <m/>
    <m/>
    <m/>
    <m/>
    <m/>
    <x v="0"/>
    <x v="0"/>
    <x v="0"/>
    <x v="0"/>
    <x v="0"/>
    <x v="23"/>
    <s v="(Hailstone, 1835)"/>
    <n v="108207"/>
    <s v="Pontophilus bispinosus"/>
    <n v="0"/>
    <s v="Non parasite"/>
    <m/>
    <m/>
    <n v="1"/>
    <n v="3"/>
    <n v="1"/>
    <m/>
    <m/>
    <m/>
  </r>
  <r>
    <x v="0"/>
    <x v="10"/>
    <x v="0"/>
    <x v="0"/>
    <x v="0"/>
    <n v="0"/>
    <d v="1899-12-30T00:00:00"/>
    <d v="1899-12-30T00:00:00"/>
    <m/>
    <m/>
    <m/>
    <m/>
    <m/>
    <m/>
    <m/>
    <m/>
    <x v="0"/>
    <x v="0"/>
    <x v="0"/>
    <x v="5"/>
    <x v="7"/>
    <x v="11"/>
    <s v="Krøyer, 1842"/>
    <n v="101445"/>
    <n v="0"/>
    <n v="0"/>
    <s v="Non parasite"/>
    <m/>
    <m/>
    <n v="1"/>
    <n v="3"/>
    <n v="1"/>
    <m/>
    <m/>
    <m/>
  </r>
  <r>
    <x v="0"/>
    <x v="10"/>
    <x v="0"/>
    <x v="0"/>
    <x v="0"/>
    <n v="0"/>
    <d v="1899-12-30T00:00:00"/>
    <d v="1899-12-30T00:00:00"/>
    <m/>
    <m/>
    <m/>
    <m/>
    <m/>
    <m/>
    <m/>
    <m/>
    <x v="0"/>
    <x v="0"/>
    <x v="7"/>
    <x v="3"/>
    <x v="4"/>
    <x v="14"/>
    <s v="Latreille, 1802"/>
    <n v="1078"/>
    <n v="0"/>
    <s v="Ostracode"/>
    <s v="Non parasite"/>
    <m/>
    <m/>
    <n v="1"/>
    <n v="3"/>
    <n v="1"/>
    <m/>
    <m/>
    <m/>
  </r>
  <r>
    <x v="0"/>
    <x v="11"/>
    <x v="0"/>
    <x v="0"/>
    <x v="0"/>
    <n v="0"/>
    <d v="1899-12-30T00:00:00"/>
    <d v="1899-12-30T00:00:00"/>
    <m/>
    <m/>
    <m/>
    <m/>
    <m/>
    <m/>
    <m/>
    <s v="TD complètement en lambeaux, impossible à peser, tout le contenus est dans le pot"/>
    <x v="3"/>
    <x v="9"/>
    <x v="9"/>
    <x v="8"/>
    <x v="15"/>
    <x v="22"/>
    <s v="(W. Wood, 1802)"/>
    <n v="141433"/>
    <n v="0"/>
    <n v="0"/>
    <s v="Non parasite"/>
    <m/>
    <m/>
    <m/>
    <m/>
    <n v="8"/>
    <m/>
    <m/>
    <m/>
  </r>
  <r>
    <x v="0"/>
    <x v="11"/>
    <x v="0"/>
    <x v="0"/>
    <x v="0"/>
    <n v="0"/>
    <d v="1899-12-30T00:00:00"/>
    <d v="1899-12-30T00:00:00"/>
    <m/>
    <m/>
    <m/>
    <m/>
    <m/>
    <m/>
    <m/>
    <m/>
    <x v="3"/>
    <x v="9"/>
    <x v="9"/>
    <x v="7"/>
    <x v="10"/>
    <x v="17"/>
    <s v="(Pennant, 1777)"/>
    <n v="140737"/>
    <s v="Cultellus pellucidus"/>
    <n v="0"/>
    <s v="Non parasite"/>
    <m/>
    <m/>
    <m/>
    <m/>
    <n v="22"/>
    <m/>
    <m/>
    <m/>
  </r>
  <r>
    <x v="0"/>
    <x v="11"/>
    <x v="0"/>
    <x v="0"/>
    <x v="0"/>
    <n v="0"/>
    <d v="1899-12-30T00:00:00"/>
    <d v="1899-12-30T00:00:00"/>
    <m/>
    <m/>
    <m/>
    <m/>
    <m/>
    <m/>
    <m/>
    <m/>
    <x v="0"/>
    <x v="0"/>
    <x v="0"/>
    <x v="4"/>
    <x v="6"/>
    <x v="10"/>
    <s v="Norman, 1879"/>
    <n v="110472"/>
    <n v="0"/>
    <n v="0"/>
    <s v="Non parasite"/>
    <m/>
    <m/>
    <m/>
    <m/>
    <n v="1"/>
    <m/>
    <m/>
    <m/>
  </r>
  <r>
    <x v="0"/>
    <x v="11"/>
    <x v="0"/>
    <x v="0"/>
    <x v="0"/>
    <n v="0"/>
    <d v="1899-12-30T00:00:00"/>
    <d v="1899-12-30T00:00:00"/>
    <m/>
    <m/>
    <m/>
    <m/>
    <m/>
    <m/>
    <m/>
    <m/>
    <x v="1"/>
    <x v="1"/>
    <x v="8"/>
    <x v="6"/>
    <x v="12"/>
    <x v="19"/>
    <s v="Grube, 1870"/>
    <n v="129808"/>
    <n v="0"/>
    <n v="0"/>
    <s v="Non parasite"/>
    <m/>
    <m/>
    <m/>
    <m/>
    <n v="3"/>
    <m/>
    <s v="Morceau de tube + corps"/>
    <m/>
  </r>
  <r>
    <x v="0"/>
    <x v="11"/>
    <x v="0"/>
    <x v="0"/>
    <x v="0"/>
    <n v="0"/>
    <d v="1899-12-30T00:00:00"/>
    <d v="1899-12-30T00:00:00"/>
    <m/>
    <m/>
    <m/>
    <m/>
    <m/>
    <m/>
    <m/>
    <m/>
    <x v="1"/>
    <x v="1"/>
    <x v="1"/>
    <x v="1"/>
    <x v="5"/>
    <x v="9"/>
    <s v="Cuvier, 1817"/>
    <n v="129370"/>
    <n v="0"/>
    <n v="0"/>
    <s v="Non parasite"/>
    <m/>
    <m/>
    <m/>
    <m/>
    <n v="1"/>
    <m/>
    <s v="Que des soies"/>
    <m/>
  </r>
  <r>
    <x v="0"/>
    <x v="11"/>
    <x v="0"/>
    <x v="0"/>
    <x v="0"/>
    <n v="0"/>
    <d v="1899-12-30T00:00:00"/>
    <d v="1899-12-30T00:00:00"/>
    <m/>
    <m/>
    <m/>
    <m/>
    <m/>
    <m/>
    <m/>
    <m/>
    <x v="0"/>
    <x v="0"/>
    <x v="0"/>
    <x v="5"/>
    <x v="20"/>
    <x v="32"/>
    <s v="(Bate &amp; Westwood, 1861)"/>
    <n v="102497"/>
    <n v="0"/>
    <n v="0"/>
    <s v="Non parasite"/>
    <m/>
    <m/>
    <m/>
    <m/>
    <n v="1"/>
    <m/>
    <m/>
    <m/>
  </r>
  <r>
    <x v="0"/>
    <x v="11"/>
    <x v="0"/>
    <x v="0"/>
    <x v="0"/>
    <n v="0"/>
    <d v="1899-12-30T00:00:00"/>
    <d v="1899-12-30T00:00:00"/>
    <m/>
    <m/>
    <m/>
    <m/>
    <m/>
    <m/>
    <m/>
    <m/>
    <x v="2"/>
    <x v="7"/>
    <x v="4"/>
    <x v="3"/>
    <x v="4"/>
    <x v="8"/>
    <n v="0"/>
    <n v="1410"/>
    <n v="0"/>
    <s v="Foraminifères"/>
    <s v="Non parasite"/>
    <m/>
    <m/>
    <m/>
    <m/>
    <n v="2"/>
    <m/>
    <m/>
    <m/>
  </r>
  <r>
    <x v="0"/>
    <x v="11"/>
    <x v="0"/>
    <x v="0"/>
    <x v="0"/>
    <n v="0"/>
    <d v="1899-12-30T00:00:00"/>
    <d v="1899-12-30T00:00:00"/>
    <m/>
    <m/>
    <m/>
    <m/>
    <m/>
    <m/>
    <m/>
    <m/>
    <x v="2"/>
    <x v="5"/>
    <x v="5"/>
    <x v="3"/>
    <x v="4"/>
    <x v="6"/>
    <s v="Haeckel, 1878"/>
    <n v="148899"/>
    <n v="0"/>
    <s v="Diatomées"/>
    <s v="Non parasite"/>
    <m/>
    <m/>
    <m/>
    <m/>
    <n v="48"/>
    <m/>
    <m/>
    <m/>
  </r>
  <r>
    <x v="0"/>
    <x v="12"/>
    <x v="0"/>
    <x v="0"/>
    <x v="0"/>
    <n v="0"/>
    <d v="1899-12-30T00:00:00"/>
    <d v="1899-12-30T00:00:00"/>
    <n v="1.4763999999999999"/>
    <n v="1.1465000000000001"/>
    <n v="0.32989999999999986"/>
    <n v="3.7130000000000001"/>
    <n v="3.2595000000000001"/>
    <n v="0.45350000000000001"/>
    <s v="Estomac"/>
    <s v="Estomac vide"/>
    <x v="2"/>
    <x v="11"/>
    <x v="11"/>
    <x v="3"/>
    <x v="4"/>
    <x v="26"/>
    <n v="0"/>
    <n v="108400"/>
    <n v="0"/>
    <n v="0"/>
    <s v="Parasite"/>
    <m/>
    <m/>
    <n v="1"/>
    <n v="1"/>
    <n v="1"/>
    <m/>
    <m/>
    <m/>
  </r>
  <r>
    <x v="0"/>
    <x v="12"/>
    <x v="0"/>
    <x v="0"/>
    <x v="0"/>
    <n v="0"/>
    <d v="1899-12-30T00:00:00"/>
    <d v="1899-12-30T00:00:00"/>
    <m/>
    <m/>
    <m/>
    <m/>
    <m/>
    <m/>
    <m/>
    <m/>
    <x v="2"/>
    <x v="6"/>
    <x v="4"/>
    <x v="3"/>
    <x v="4"/>
    <x v="7"/>
    <n v="0"/>
    <n v="0"/>
    <n v="0"/>
    <n v="0"/>
    <s v="Non parasite"/>
    <m/>
    <m/>
    <n v="4"/>
    <n v="1"/>
    <n v="4"/>
    <m/>
    <m/>
    <m/>
  </r>
  <r>
    <x v="0"/>
    <x v="13"/>
    <x v="0"/>
    <x v="0"/>
    <x v="0"/>
    <n v="0"/>
    <d v="1899-12-30T00:00:00"/>
    <d v="1899-12-30T00:00:00"/>
    <n v="1.2936000000000001"/>
    <n v="1.0654999999999999"/>
    <n v="0.22810000000000019"/>
    <n v="2.3290999999999999"/>
    <n v="1.7895000000000001"/>
    <n v="0.53959999999999986"/>
    <m/>
    <s v="Estomac entier, intestin entier mais ouvert sur 75 %"/>
    <x v="2"/>
    <x v="6"/>
    <x v="4"/>
    <x v="3"/>
    <x v="4"/>
    <x v="7"/>
    <n v="0"/>
    <n v="0"/>
    <n v="0"/>
    <n v="0"/>
    <s v="Non parasite"/>
    <n v="1"/>
    <n v="1"/>
    <m/>
    <m/>
    <n v="1"/>
    <m/>
    <m/>
    <m/>
  </r>
  <r>
    <x v="0"/>
    <x v="13"/>
    <x v="0"/>
    <x v="0"/>
    <x v="0"/>
    <n v="0"/>
    <d v="1899-12-30T00:00:00"/>
    <d v="1899-12-30T00:00:00"/>
    <m/>
    <m/>
    <m/>
    <m/>
    <m/>
    <m/>
    <m/>
    <m/>
    <x v="3"/>
    <x v="9"/>
    <x v="9"/>
    <x v="11"/>
    <x v="19"/>
    <x v="30"/>
    <s v="(Olivi, 1792)"/>
    <n v="139410"/>
    <s v="Corbicula gibba"/>
    <s v="Corbule"/>
    <s v="Non parasite"/>
    <m/>
    <m/>
    <n v="1"/>
    <n v="1"/>
    <n v="1"/>
    <m/>
    <m/>
    <m/>
  </r>
  <r>
    <x v="0"/>
    <x v="13"/>
    <x v="0"/>
    <x v="0"/>
    <x v="0"/>
    <n v="0"/>
    <d v="1899-12-30T00:00:00"/>
    <d v="1899-12-30T00:00:00"/>
    <m/>
    <m/>
    <m/>
    <m/>
    <m/>
    <m/>
    <m/>
    <m/>
    <x v="3"/>
    <x v="9"/>
    <x v="9"/>
    <x v="7"/>
    <x v="10"/>
    <x v="17"/>
    <s v="(Pennant, 1777)"/>
    <n v="140737"/>
    <s v="Cultellus pellucidus"/>
    <n v="0"/>
    <s v="Non parasite"/>
    <m/>
    <m/>
    <n v="11"/>
    <s v="1/2/3"/>
    <n v="11"/>
    <m/>
    <m/>
    <m/>
  </r>
  <r>
    <x v="0"/>
    <x v="13"/>
    <x v="0"/>
    <x v="0"/>
    <x v="0"/>
    <n v="0"/>
    <d v="1899-12-30T00:00:00"/>
    <d v="1899-12-30T00:00:00"/>
    <m/>
    <m/>
    <m/>
    <m/>
    <m/>
    <m/>
    <m/>
    <m/>
    <x v="2"/>
    <x v="8"/>
    <x v="4"/>
    <x v="3"/>
    <x v="4"/>
    <x v="15"/>
    <n v="0"/>
    <n v="799"/>
    <s v="Nemathelminthes"/>
    <s v="Nématodes"/>
    <s v="Parasite"/>
    <m/>
    <m/>
    <n v="3"/>
    <n v="1"/>
    <n v="3"/>
    <m/>
    <m/>
    <m/>
  </r>
  <r>
    <x v="0"/>
    <x v="13"/>
    <x v="0"/>
    <x v="0"/>
    <x v="0"/>
    <n v="0"/>
    <d v="1899-12-30T00:00:00"/>
    <d v="1899-12-30T00:00:00"/>
    <m/>
    <m/>
    <m/>
    <m/>
    <m/>
    <m/>
    <m/>
    <m/>
    <x v="1"/>
    <x v="1"/>
    <x v="8"/>
    <x v="6"/>
    <x v="21"/>
    <x v="33"/>
    <s v="Sars, 1835"/>
    <n v="129717"/>
    <n v="0"/>
    <n v="0"/>
    <s v="Non parasite"/>
    <m/>
    <m/>
    <n v="1"/>
    <n v="2"/>
    <n v="1"/>
    <m/>
    <m/>
    <m/>
  </r>
  <r>
    <x v="0"/>
    <x v="13"/>
    <x v="0"/>
    <x v="0"/>
    <x v="0"/>
    <n v="0"/>
    <d v="1899-12-30T00:00:00"/>
    <d v="1899-12-30T00:00:00"/>
    <m/>
    <m/>
    <m/>
    <m/>
    <m/>
    <m/>
    <m/>
    <m/>
    <x v="0"/>
    <x v="0"/>
    <x v="0"/>
    <x v="0"/>
    <x v="0"/>
    <x v="0"/>
    <s v="(Linnaeus, 1758)"/>
    <n v="107552"/>
    <n v="0"/>
    <s v="Crevette grise"/>
    <s v="Non parasite"/>
    <m/>
    <m/>
    <n v="1"/>
    <n v="3"/>
    <n v="1"/>
    <m/>
    <m/>
    <m/>
  </r>
  <r>
    <x v="0"/>
    <x v="13"/>
    <x v="0"/>
    <x v="0"/>
    <x v="0"/>
    <n v="0"/>
    <d v="1899-12-30T00:00:00"/>
    <d v="1899-12-30T00:00:00"/>
    <m/>
    <m/>
    <m/>
    <m/>
    <m/>
    <m/>
    <m/>
    <m/>
    <x v="2"/>
    <x v="5"/>
    <x v="5"/>
    <x v="3"/>
    <x v="4"/>
    <x v="6"/>
    <s v="Haeckel, 1878"/>
    <n v="148899"/>
    <n v="0"/>
    <s v="Diatomées"/>
    <s v="Non parasite"/>
    <m/>
    <m/>
    <n v="20"/>
    <n v="1"/>
    <n v="20"/>
    <m/>
    <m/>
    <m/>
  </r>
  <r>
    <x v="0"/>
    <x v="13"/>
    <x v="0"/>
    <x v="0"/>
    <x v="0"/>
    <n v="0"/>
    <d v="1899-12-30T00:00:00"/>
    <d v="1899-12-30T00:00:00"/>
    <m/>
    <m/>
    <m/>
    <m/>
    <m/>
    <m/>
    <m/>
    <m/>
    <x v="2"/>
    <x v="11"/>
    <x v="11"/>
    <x v="3"/>
    <x v="4"/>
    <x v="26"/>
    <n v="0"/>
    <n v="108400"/>
    <n v="0"/>
    <n v="0"/>
    <s v="Parasite"/>
    <m/>
    <m/>
    <n v="1"/>
    <n v="1"/>
    <n v="1"/>
    <m/>
    <m/>
    <m/>
  </r>
  <r>
    <x v="0"/>
    <x v="13"/>
    <x v="0"/>
    <x v="0"/>
    <x v="0"/>
    <n v="0"/>
    <d v="1899-12-30T00:00:00"/>
    <d v="1899-12-30T00:00:00"/>
    <m/>
    <m/>
    <m/>
    <m/>
    <m/>
    <m/>
    <m/>
    <m/>
    <x v="2"/>
    <x v="2"/>
    <x v="2"/>
    <x v="2"/>
    <x v="2"/>
    <x v="2"/>
    <s v="(Linnaeus, 1758)"/>
    <n v="127160"/>
    <n v="0"/>
    <s v="Sole commune"/>
    <s v="Non parasite"/>
    <m/>
    <m/>
    <n v="1"/>
    <n v="2"/>
    <n v="1"/>
    <m/>
    <s v="écailles"/>
    <m/>
  </r>
  <r>
    <x v="0"/>
    <x v="14"/>
    <x v="0"/>
    <x v="0"/>
    <x v="0"/>
    <n v="0"/>
    <d v="1899-12-30T00:00:00"/>
    <d v="1899-12-30T00:00:00"/>
    <n v="1.4081999999999999"/>
    <n v="0.71379999999999999"/>
    <n v="0.69439999999999991"/>
    <m/>
    <m/>
    <m/>
    <m/>
    <s v="Estomac entier, intestin en lambeaux"/>
    <x v="2"/>
    <x v="8"/>
    <x v="4"/>
    <x v="3"/>
    <x v="4"/>
    <x v="15"/>
    <n v="0"/>
    <n v="799"/>
    <s v="Nemathelminthes"/>
    <s v="Nématodes"/>
    <s v="Parasite"/>
    <n v="2"/>
    <n v="1"/>
    <n v="3"/>
    <n v="1"/>
    <n v="5"/>
    <m/>
    <m/>
    <m/>
  </r>
  <r>
    <x v="0"/>
    <x v="14"/>
    <x v="0"/>
    <x v="0"/>
    <x v="0"/>
    <n v="0"/>
    <d v="1899-12-30T00:00:00"/>
    <d v="1899-12-30T00:00:00"/>
    <m/>
    <m/>
    <m/>
    <m/>
    <m/>
    <m/>
    <m/>
    <m/>
    <x v="2"/>
    <x v="5"/>
    <x v="5"/>
    <x v="3"/>
    <x v="4"/>
    <x v="6"/>
    <s v="Haeckel, 1878"/>
    <n v="148899"/>
    <n v="0"/>
    <s v="Diatomées"/>
    <s v="Non parasite"/>
    <n v="1"/>
    <n v="1"/>
    <n v="18"/>
    <n v="1"/>
    <n v="19"/>
    <m/>
    <m/>
    <m/>
  </r>
  <r>
    <x v="0"/>
    <x v="14"/>
    <x v="0"/>
    <x v="0"/>
    <x v="0"/>
    <n v="0"/>
    <d v="1899-12-30T00:00:00"/>
    <d v="1899-12-30T00:00:00"/>
    <m/>
    <m/>
    <m/>
    <m/>
    <m/>
    <m/>
    <m/>
    <m/>
    <x v="0"/>
    <x v="0"/>
    <x v="0"/>
    <x v="5"/>
    <x v="7"/>
    <x v="11"/>
    <s v="Krøyer, 1842"/>
    <n v="101445"/>
    <n v="0"/>
    <n v="0"/>
    <s v="Non parasite"/>
    <m/>
    <m/>
    <n v="3"/>
    <n v="3"/>
    <n v="3"/>
    <m/>
    <m/>
    <m/>
  </r>
  <r>
    <x v="0"/>
    <x v="14"/>
    <x v="0"/>
    <x v="0"/>
    <x v="0"/>
    <n v="0"/>
    <d v="1899-12-30T00:00:00"/>
    <d v="1899-12-30T00:00:00"/>
    <m/>
    <m/>
    <m/>
    <m/>
    <m/>
    <m/>
    <m/>
    <m/>
    <x v="1"/>
    <x v="1"/>
    <x v="1"/>
    <x v="1"/>
    <x v="5"/>
    <x v="9"/>
    <s v="Cuvier, 1817"/>
    <n v="129370"/>
    <n v="0"/>
    <n v="0"/>
    <s v="Non parasite"/>
    <n v="2"/>
    <s v="1/2/3"/>
    <n v="1"/>
    <s v="2/3"/>
    <n v="3"/>
    <m/>
    <m/>
    <m/>
  </r>
  <r>
    <x v="0"/>
    <x v="14"/>
    <x v="0"/>
    <x v="0"/>
    <x v="0"/>
    <n v="0"/>
    <d v="1899-12-30T00:00:00"/>
    <d v="1899-12-30T00:00:00"/>
    <m/>
    <m/>
    <m/>
    <m/>
    <m/>
    <m/>
    <m/>
    <m/>
    <x v="1"/>
    <x v="1"/>
    <x v="1"/>
    <x v="1"/>
    <x v="1"/>
    <x v="1"/>
    <s v="Johnston, 1840"/>
    <n v="130375"/>
    <s v="Nereis longissima"/>
    <s v="Néréis"/>
    <s v="Non parasite"/>
    <m/>
    <m/>
    <n v="3"/>
    <s v="1/2"/>
    <n v="3"/>
    <m/>
    <m/>
    <m/>
  </r>
  <r>
    <x v="0"/>
    <x v="14"/>
    <x v="0"/>
    <x v="0"/>
    <x v="0"/>
    <n v="0"/>
    <d v="1899-12-30T00:00:00"/>
    <d v="1899-12-30T00:00:00"/>
    <m/>
    <m/>
    <m/>
    <m/>
    <m/>
    <m/>
    <m/>
    <m/>
    <x v="1"/>
    <x v="1"/>
    <x v="8"/>
    <x v="6"/>
    <x v="21"/>
    <x v="33"/>
    <s v="Sars, 1835"/>
    <n v="129717"/>
    <n v="0"/>
    <n v="0"/>
    <s v="Non parasite"/>
    <n v="2"/>
    <s v="1/2"/>
    <m/>
    <m/>
    <n v="2"/>
    <m/>
    <m/>
    <m/>
  </r>
  <r>
    <x v="0"/>
    <x v="14"/>
    <x v="0"/>
    <x v="0"/>
    <x v="0"/>
    <n v="0"/>
    <d v="1899-12-30T00:00:00"/>
    <d v="1899-12-30T00:00:00"/>
    <m/>
    <m/>
    <m/>
    <m/>
    <m/>
    <m/>
    <m/>
    <m/>
    <x v="2"/>
    <x v="7"/>
    <x v="4"/>
    <x v="3"/>
    <x v="4"/>
    <x v="8"/>
    <n v="0"/>
    <n v="1410"/>
    <n v="0"/>
    <s v="Foraminifères"/>
    <s v="Non parasite"/>
    <m/>
    <m/>
    <n v="1"/>
    <n v="1"/>
    <n v="1"/>
    <m/>
    <m/>
    <m/>
  </r>
  <r>
    <x v="0"/>
    <x v="14"/>
    <x v="0"/>
    <x v="0"/>
    <x v="0"/>
    <n v="0"/>
    <d v="1899-12-30T00:00:00"/>
    <d v="1899-12-30T00:00:00"/>
    <m/>
    <m/>
    <m/>
    <m/>
    <m/>
    <m/>
    <m/>
    <m/>
    <x v="2"/>
    <x v="6"/>
    <x v="4"/>
    <x v="3"/>
    <x v="4"/>
    <x v="7"/>
    <n v="0"/>
    <n v="0"/>
    <n v="0"/>
    <n v="0"/>
    <s v="Non parasite"/>
    <m/>
    <m/>
    <n v="3"/>
    <n v="1"/>
    <n v="3"/>
    <m/>
    <m/>
    <m/>
  </r>
  <r>
    <x v="0"/>
    <x v="14"/>
    <x v="0"/>
    <x v="0"/>
    <x v="0"/>
    <n v="0"/>
    <d v="1899-12-30T00:00:00"/>
    <d v="1899-12-30T00:00:00"/>
    <m/>
    <m/>
    <m/>
    <m/>
    <m/>
    <m/>
    <m/>
    <m/>
    <x v="2"/>
    <x v="11"/>
    <x v="11"/>
    <x v="3"/>
    <x v="4"/>
    <x v="26"/>
    <n v="0"/>
    <n v="108400"/>
    <n v="0"/>
    <n v="0"/>
    <s v="Parasite"/>
    <m/>
    <m/>
    <n v="1"/>
    <n v="2"/>
    <n v="1"/>
    <m/>
    <m/>
    <m/>
  </r>
  <r>
    <x v="0"/>
    <x v="14"/>
    <x v="0"/>
    <x v="0"/>
    <x v="0"/>
    <n v="0"/>
    <d v="1899-12-30T00:00:00"/>
    <d v="1899-12-30T00:00:00"/>
    <m/>
    <m/>
    <m/>
    <m/>
    <m/>
    <m/>
    <m/>
    <m/>
    <x v="3"/>
    <x v="9"/>
    <x v="9"/>
    <x v="3"/>
    <x v="4"/>
    <x v="34"/>
    <s v="Linnaeus, 1758"/>
    <n v="105"/>
    <n v="0"/>
    <n v="0"/>
    <s v="Non parasite"/>
    <m/>
    <m/>
    <n v="1"/>
    <n v="3"/>
    <n v="1"/>
    <m/>
    <s v="périostracum"/>
    <m/>
  </r>
  <r>
    <x v="0"/>
    <x v="14"/>
    <x v="0"/>
    <x v="0"/>
    <x v="0"/>
    <n v="0"/>
    <d v="1899-12-30T00:00:00"/>
    <d v="1899-12-30T00:00:00"/>
    <m/>
    <m/>
    <m/>
    <m/>
    <m/>
    <m/>
    <m/>
    <m/>
    <x v="0"/>
    <x v="0"/>
    <x v="0"/>
    <x v="0"/>
    <x v="0"/>
    <x v="0"/>
    <s v="(Linnaeus, 1758)"/>
    <n v="107552"/>
    <n v="0"/>
    <s v="Crevette grise"/>
    <s v="Non parasite"/>
    <m/>
    <m/>
    <n v="2"/>
    <n v="3"/>
    <n v="2"/>
    <m/>
    <m/>
    <m/>
  </r>
  <r>
    <x v="0"/>
    <x v="15"/>
    <x v="0"/>
    <x v="0"/>
    <x v="0"/>
    <n v="0"/>
    <d v="1899-12-30T00:00:00"/>
    <d v="1899-12-30T00:00:00"/>
    <m/>
    <m/>
    <m/>
    <m/>
    <m/>
    <m/>
    <m/>
    <s v="tout le TD en lambeaux"/>
    <x v="0"/>
    <x v="0"/>
    <x v="0"/>
    <x v="0"/>
    <x v="0"/>
    <x v="0"/>
    <s v="(Linnaeus, 1758)"/>
    <n v="107552"/>
    <n v="0"/>
    <s v="Crevette grise"/>
    <s v="Non parasite"/>
    <n v="1"/>
    <n v="3"/>
    <n v="2"/>
    <n v="3"/>
    <n v="3"/>
    <n v="1"/>
    <s v="1 morceau de patte dans estomac"/>
    <m/>
  </r>
  <r>
    <x v="0"/>
    <x v="15"/>
    <x v="0"/>
    <x v="0"/>
    <x v="0"/>
    <n v="0"/>
    <d v="1899-12-30T00:00:00"/>
    <d v="1899-12-30T00:00:00"/>
    <m/>
    <m/>
    <m/>
    <m/>
    <m/>
    <m/>
    <m/>
    <m/>
    <x v="1"/>
    <x v="1"/>
    <x v="1"/>
    <x v="1"/>
    <x v="1"/>
    <x v="1"/>
    <s v="Johnston, 1840"/>
    <n v="130375"/>
    <s v="Nereis longissima"/>
    <s v="Néréis"/>
    <s v="Non parasite"/>
    <n v="1"/>
    <n v="3"/>
    <m/>
    <m/>
    <n v="1"/>
    <m/>
    <s v="soies"/>
    <m/>
  </r>
  <r>
    <x v="0"/>
    <x v="15"/>
    <x v="0"/>
    <x v="0"/>
    <x v="0"/>
    <n v="0"/>
    <d v="1899-12-30T00:00:00"/>
    <d v="1899-12-30T00:00:00"/>
    <m/>
    <m/>
    <m/>
    <m/>
    <m/>
    <m/>
    <m/>
    <m/>
    <x v="2"/>
    <x v="6"/>
    <x v="4"/>
    <x v="3"/>
    <x v="4"/>
    <x v="7"/>
    <n v="0"/>
    <n v="0"/>
    <n v="0"/>
    <n v="0"/>
    <s v="Non parasite"/>
    <m/>
    <m/>
    <n v="1"/>
    <n v="2"/>
    <n v="1"/>
    <m/>
    <m/>
    <m/>
  </r>
  <r>
    <x v="0"/>
    <x v="15"/>
    <x v="0"/>
    <x v="0"/>
    <x v="0"/>
    <n v="0"/>
    <d v="1899-12-30T00:00:00"/>
    <d v="1899-12-30T00:00:00"/>
    <m/>
    <m/>
    <m/>
    <m/>
    <m/>
    <m/>
    <m/>
    <m/>
    <x v="1"/>
    <x v="1"/>
    <x v="8"/>
    <x v="6"/>
    <x v="21"/>
    <x v="33"/>
    <s v="Sars, 1835"/>
    <n v="129717"/>
    <n v="0"/>
    <n v="0"/>
    <s v="Non parasite"/>
    <m/>
    <m/>
    <n v="2"/>
    <n v="2"/>
    <n v="2"/>
    <m/>
    <m/>
    <m/>
  </r>
  <r>
    <x v="0"/>
    <x v="15"/>
    <x v="0"/>
    <x v="0"/>
    <x v="0"/>
    <n v="0"/>
    <d v="1899-12-30T00:00:00"/>
    <d v="1899-12-30T00:00:00"/>
    <m/>
    <m/>
    <m/>
    <m/>
    <m/>
    <m/>
    <m/>
    <m/>
    <x v="0"/>
    <x v="0"/>
    <x v="0"/>
    <x v="5"/>
    <x v="7"/>
    <x v="11"/>
    <s v="Krøyer, 1842"/>
    <n v="101445"/>
    <n v="0"/>
    <n v="0"/>
    <s v="Non parasite"/>
    <n v="1"/>
    <n v="3"/>
    <n v="1"/>
    <n v="3"/>
    <n v="2"/>
    <m/>
    <s v="1 morceau de segment dans l'estomac"/>
    <m/>
  </r>
  <r>
    <x v="0"/>
    <x v="15"/>
    <x v="0"/>
    <x v="0"/>
    <x v="0"/>
    <n v="0"/>
    <d v="1899-12-30T00:00:00"/>
    <d v="1899-12-30T00:00:00"/>
    <m/>
    <m/>
    <m/>
    <m/>
    <m/>
    <m/>
    <m/>
    <m/>
    <x v="2"/>
    <x v="8"/>
    <x v="4"/>
    <x v="3"/>
    <x v="4"/>
    <x v="15"/>
    <n v="0"/>
    <n v="799"/>
    <s v="Nemathelminthes"/>
    <s v="Nématodes"/>
    <s v="Parasite"/>
    <m/>
    <m/>
    <n v="2"/>
    <n v="1"/>
    <n v="2"/>
    <m/>
    <m/>
    <m/>
  </r>
  <r>
    <x v="0"/>
    <x v="15"/>
    <x v="0"/>
    <x v="0"/>
    <x v="0"/>
    <n v="0"/>
    <d v="1899-12-30T00:00:00"/>
    <d v="1899-12-30T00:00:00"/>
    <m/>
    <m/>
    <m/>
    <m/>
    <m/>
    <m/>
    <m/>
    <m/>
    <x v="2"/>
    <x v="5"/>
    <x v="5"/>
    <x v="3"/>
    <x v="4"/>
    <x v="6"/>
    <s v="Haeckel, 1878"/>
    <n v="148899"/>
    <n v="0"/>
    <s v="Diatomées"/>
    <s v="Non parasite"/>
    <m/>
    <m/>
    <n v="2"/>
    <n v="1"/>
    <n v="2"/>
    <m/>
    <m/>
    <m/>
  </r>
  <r>
    <x v="0"/>
    <x v="15"/>
    <x v="0"/>
    <x v="0"/>
    <x v="0"/>
    <n v="0"/>
    <d v="1899-12-30T00:00:00"/>
    <d v="1899-12-30T00:00:00"/>
    <m/>
    <m/>
    <m/>
    <m/>
    <m/>
    <m/>
    <m/>
    <m/>
    <x v="1"/>
    <x v="1"/>
    <x v="1"/>
    <x v="1"/>
    <x v="5"/>
    <x v="9"/>
    <s v="Cuvier, 1817"/>
    <n v="129370"/>
    <n v="0"/>
    <n v="0"/>
    <s v="Non parasite"/>
    <m/>
    <m/>
    <n v="1"/>
    <s v="2/3"/>
    <n v="1"/>
    <m/>
    <m/>
    <m/>
  </r>
  <r>
    <x v="0"/>
    <x v="15"/>
    <x v="0"/>
    <x v="0"/>
    <x v="0"/>
    <n v="0"/>
    <d v="1899-12-30T00:00:00"/>
    <d v="1899-12-30T00:00:00"/>
    <m/>
    <m/>
    <m/>
    <m/>
    <m/>
    <m/>
    <m/>
    <m/>
    <x v="3"/>
    <x v="9"/>
    <x v="9"/>
    <x v="3"/>
    <x v="4"/>
    <x v="34"/>
    <s v="Linnaeus, 1758"/>
    <n v="105"/>
    <n v="0"/>
    <n v="0"/>
    <s v="Non parasite"/>
    <m/>
    <m/>
    <n v="1"/>
    <n v="3"/>
    <n v="1"/>
    <m/>
    <s v="périostracum"/>
    <m/>
  </r>
  <r>
    <x v="0"/>
    <x v="16"/>
    <x v="0"/>
    <x v="0"/>
    <x v="0"/>
    <n v="0"/>
    <d v="1899-12-30T00:00:00"/>
    <d v="1899-12-30T00:00:00"/>
    <n v="1.2573000000000001"/>
    <n v="0.86960000000000004"/>
    <n v="0.38770000000000004"/>
    <m/>
    <m/>
    <m/>
    <m/>
    <s v="intestin en lambeaux"/>
    <x v="1"/>
    <x v="1"/>
    <x v="1"/>
    <x v="1"/>
    <x v="5"/>
    <x v="9"/>
    <s v="Cuvier, 1817"/>
    <n v="129370"/>
    <n v="0"/>
    <n v="0"/>
    <s v="Non parasite"/>
    <m/>
    <m/>
    <n v="2"/>
    <s v="2/3"/>
    <n v="2"/>
    <m/>
    <m/>
    <m/>
  </r>
  <r>
    <x v="0"/>
    <x v="16"/>
    <x v="0"/>
    <x v="0"/>
    <x v="0"/>
    <n v="0"/>
    <d v="1899-12-30T00:00:00"/>
    <d v="1899-12-30T00:00:00"/>
    <m/>
    <m/>
    <m/>
    <m/>
    <m/>
    <m/>
    <m/>
    <m/>
    <x v="1"/>
    <x v="1"/>
    <x v="8"/>
    <x v="6"/>
    <x v="9"/>
    <x v="16"/>
    <s v="Malmgren, 1866"/>
    <n v="152367"/>
    <s v="Pectinaria koreni"/>
    <s v="Pectinaire"/>
    <s v="Non parasite"/>
    <m/>
    <m/>
    <n v="2"/>
    <s v="2/3"/>
    <n v="2"/>
    <m/>
    <m/>
    <m/>
  </r>
  <r>
    <x v="0"/>
    <x v="16"/>
    <x v="0"/>
    <x v="0"/>
    <x v="0"/>
    <n v="0"/>
    <d v="1899-12-30T00:00:00"/>
    <d v="1899-12-30T00:00:00"/>
    <m/>
    <m/>
    <m/>
    <m/>
    <m/>
    <m/>
    <m/>
    <m/>
    <x v="3"/>
    <x v="9"/>
    <x v="9"/>
    <x v="7"/>
    <x v="10"/>
    <x v="17"/>
    <s v="(Pennant, 1777)"/>
    <n v="140737"/>
    <s v="Cultellus pellucidus"/>
    <n v="0"/>
    <s v="Non parasite"/>
    <n v="2"/>
    <n v="2"/>
    <n v="2"/>
    <n v="3"/>
    <n v="4"/>
    <m/>
    <m/>
    <m/>
  </r>
  <r>
    <x v="0"/>
    <x v="16"/>
    <x v="0"/>
    <x v="0"/>
    <x v="0"/>
    <n v="0"/>
    <d v="1899-12-30T00:00:00"/>
    <d v="1899-12-30T00:00:00"/>
    <m/>
    <m/>
    <m/>
    <m/>
    <m/>
    <m/>
    <m/>
    <m/>
    <x v="0"/>
    <x v="0"/>
    <x v="0"/>
    <x v="0"/>
    <x v="0"/>
    <x v="0"/>
    <s v="(Linnaeus, 1758)"/>
    <n v="107552"/>
    <n v="0"/>
    <s v="Crevette grise"/>
    <s v="Non parasite"/>
    <m/>
    <m/>
    <n v="3"/>
    <n v="3"/>
    <n v="3"/>
    <m/>
    <m/>
    <m/>
  </r>
  <r>
    <x v="0"/>
    <x v="16"/>
    <x v="0"/>
    <x v="0"/>
    <x v="0"/>
    <n v="0"/>
    <d v="1899-12-30T00:00:00"/>
    <d v="1899-12-30T00:00:00"/>
    <m/>
    <m/>
    <m/>
    <m/>
    <m/>
    <m/>
    <m/>
    <m/>
    <x v="2"/>
    <x v="6"/>
    <x v="4"/>
    <x v="3"/>
    <x v="4"/>
    <x v="7"/>
    <n v="0"/>
    <n v="0"/>
    <n v="0"/>
    <n v="0"/>
    <s v="Non parasite"/>
    <m/>
    <m/>
    <n v="2"/>
    <n v="1"/>
    <n v="2"/>
    <m/>
    <m/>
    <m/>
  </r>
  <r>
    <x v="0"/>
    <x v="16"/>
    <x v="0"/>
    <x v="0"/>
    <x v="0"/>
    <n v="0"/>
    <d v="1899-12-30T00:00:00"/>
    <d v="1899-12-30T00:00:00"/>
    <m/>
    <m/>
    <m/>
    <m/>
    <m/>
    <m/>
    <m/>
    <m/>
    <x v="3"/>
    <x v="9"/>
    <x v="9"/>
    <x v="8"/>
    <x v="15"/>
    <x v="22"/>
    <s v="(W. Wood, 1802)"/>
    <n v="141433"/>
    <n v="0"/>
    <n v="0"/>
    <s v="Non parasite"/>
    <m/>
    <m/>
    <n v="1"/>
    <n v="2"/>
    <n v="1"/>
    <m/>
    <m/>
    <m/>
  </r>
  <r>
    <x v="0"/>
    <x v="16"/>
    <x v="0"/>
    <x v="0"/>
    <x v="0"/>
    <n v="0"/>
    <d v="1899-12-30T00:00:00"/>
    <d v="1899-12-30T00:00:00"/>
    <m/>
    <m/>
    <m/>
    <m/>
    <m/>
    <m/>
    <m/>
    <m/>
    <x v="2"/>
    <x v="5"/>
    <x v="5"/>
    <x v="3"/>
    <x v="4"/>
    <x v="6"/>
    <s v="Haeckel, 1878"/>
    <n v="148899"/>
    <n v="0"/>
    <s v="Diatomées"/>
    <s v="Non parasite"/>
    <m/>
    <m/>
    <n v="4"/>
    <n v="1"/>
    <n v="4"/>
    <m/>
    <m/>
    <m/>
  </r>
  <r>
    <x v="0"/>
    <x v="16"/>
    <x v="0"/>
    <x v="0"/>
    <x v="0"/>
    <n v="0"/>
    <d v="1899-12-30T00:00:00"/>
    <d v="1899-12-30T00:00:00"/>
    <m/>
    <m/>
    <m/>
    <m/>
    <m/>
    <m/>
    <m/>
    <m/>
    <x v="0"/>
    <x v="0"/>
    <x v="7"/>
    <x v="3"/>
    <x v="4"/>
    <x v="14"/>
    <s v="Latreille, 1802"/>
    <n v="1078"/>
    <n v="0"/>
    <s v="Ostracode"/>
    <s v="Non parasite"/>
    <m/>
    <m/>
    <n v="1"/>
    <n v="1"/>
    <n v="1"/>
    <m/>
    <m/>
    <m/>
  </r>
  <r>
    <x v="0"/>
    <x v="16"/>
    <x v="0"/>
    <x v="0"/>
    <x v="0"/>
    <n v="0"/>
    <d v="1899-12-30T00:00:00"/>
    <d v="1899-12-30T00:00:00"/>
    <m/>
    <m/>
    <m/>
    <m/>
    <m/>
    <m/>
    <m/>
    <m/>
    <x v="2"/>
    <x v="11"/>
    <x v="11"/>
    <x v="3"/>
    <x v="4"/>
    <x v="26"/>
    <n v="0"/>
    <n v="108400"/>
    <n v="0"/>
    <n v="0"/>
    <s v="Parasite"/>
    <n v="1"/>
    <n v="1"/>
    <m/>
    <m/>
    <n v="1"/>
    <m/>
    <m/>
    <m/>
  </r>
  <r>
    <x v="1"/>
    <x v="17"/>
    <x v="1"/>
    <x v="1"/>
    <x v="1"/>
    <m/>
    <m/>
    <m/>
    <m/>
    <m/>
    <m/>
    <m/>
    <m/>
    <m/>
    <m/>
    <m/>
    <x v="5"/>
    <x v="12"/>
    <x v="12"/>
    <x v="12"/>
    <x v="22"/>
    <x v="35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compact="0" compactData="0" gridDropZones="1" multipleFieldFilters="0">
  <location ref="A6:X43" firstHeaderRow="1" firstDataRow="2" firstDataCol="6" rowPageCount="4" colPageCount="1"/>
  <pivotFields count="35">
    <pivotField axis="axisPage" compact="0" outline="0" showAll="0" defaultSubtotal="0">
      <items count="5">
        <item m="1" x="4"/>
        <item m="1" x="3"/>
        <item m="1" x="2"/>
        <item x="0"/>
        <item x="1"/>
      </items>
    </pivotField>
    <pivotField axis="axisCol" compact="0" outline="0" showAll="0" defaultSubtotal="0">
      <items count="717">
        <item m="1" x="704"/>
        <item m="1" x="30"/>
        <item m="1" x="45"/>
        <item m="1" x="378"/>
        <item m="1" x="422"/>
        <item m="1" x="400"/>
        <item m="1" x="72"/>
        <item m="1" x="494"/>
        <item m="1" x="31"/>
        <item m="1" x="481"/>
        <item m="1" x="61"/>
        <item m="1" x="705"/>
        <item m="1" x="320"/>
        <item m="1" x="332"/>
        <item m="1" x="706"/>
        <item m="1" x="32"/>
        <item m="1" x="46"/>
        <item m="1" x="62"/>
        <item m="1" x="263"/>
        <item m="1" x="237"/>
        <item m="1" x="707"/>
        <item m="1" x="18"/>
        <item m="1" x="75"/>
        <item m="1" x="250"/>
        <item m="1" x="708"/>
        <item m="1" x="19"/>
        <item m="1" x="33"/>
        <item m="1" x="34"/>
        <item m="1" x="47"/>
        <item m="1" x="63"/>
        <item m="1" x="238"/>
        <item m="1" x="350"/>
        <item m="1" x="709"/>
        <item m="1" x="710"/>
        <item m="1" x="20"/>
        <item m="1" x="35"/>
        <item m="1" x="48"/>
        <item m="1" x="54"/>
        <item m="1" x="64"/>
        <item m="1" x="76"/>
        <item m="1" x="79"/>
        <item m="1" x="711"/>
        <item m="1" x="21"/>
        <item m="1" x="36"/>
        <item m="1" x="49"/>
        <item m="1" x="712"/>
        <item m="1" x="41"/>
        <item m="1" x="379"/>
        <item m="1" x="22"/>
        <item m="1" x="37"/>
        <item m="1" x="50"/>
        <item m="1" x="55"/>
        <item m="1" x="65"/>
        <item m="1" x="77"/>
        <item m="1" x="80"/>
        <item m="1" x="94"/>
        <item m="1" x="42"/>
        <item m="1" x="23"/>
        <item m="1" x="56"/>
        <item m="1" x="66"/>
        <item m="1" x="78"/>
        <item m="1" x="81"/>
        <item m="1" x="95"/>
        <item m="1" x="300"/>
        <item m="1" x="321"/>
        <item m="1" x="239"/>
        <item m="1" x="251"/>
        <item m="1" x="240"/>
        <item m="1" x="252"/>
        <item m="1" x="264"/>
        <item m="1" x="274"/>
        <item m="1" x="301"/>
        <item m="1" x="302"/>
        <item m="1" x="322"/>
        <item m="1" x="333"/>
        <item m="1" x="339"/>
        <item m="1" x="713"/>
        <item m="1" x="38"/>
        <item m="1" x="57"/>
        <item m="1" x="275"/>
        <item m="1" x="282"/>
        <item m="1" x="343"/>
        <item m="1" x="340"/>
        <item m="1" x="24"/>
        <item m="1" x="39"/>
        <item m="1" x="51"/>
        <item m="1" x="388"/>
        <item m="1" x="471"/>
        <item m="1" x="541"/>
        <item m="1" x="563"/>
        <item m="1" x="123"/>
        <item m="1" x="519"/>
        <item m="1" x="136"/>
        <item m="1" x="534"/>
        <item m="1" x="167"/>
        <item m="1" x="215"/>
        <item m="1" x="572"/>
        <item m="1" x="193"/>
        <item m="1" x="558"/>
        <item m="1" x="198"/>
        <item m="1" x="209"/>
        <item m="1" x="564"/>
        <item m="1" x="573"/>
        <item m="1" x="230"/>
        <item m="1" x="577"/>
        <item m="1" x="210"/>
        <item m="1" x="194"/>
        <item m="1" x="206"/>
        <item m="1" x="367"/>
        <item m="1" x="389"/>
        <item m="1" x="407"/>
        <item m="1" x="542"/>
        <item m="1" x="108"/>
        <item m="1" x="129"/>
        <item m="1" x="144"/>
        <item m="1" x="177"/>
        <item m="1" x="183"/>
        <item m="1" x="438"/>
        <item m="1" x="472"/>
        <item m="1" x="516"/>
        <item m="1" x="151"/>
        <item m="1" x="245"/>
        <item m="1" x="258"/>
        <item m="1" x="271"/>
        <item m="1" x="280"/>
        <item m="1" x="287"/>
        <item m="1" x="295"/>
        <item m="1" x="298"/>
        <item m="1" x="319"/>
        <item m="1" x="331"/>
        <item m="1" x="155"/>
        <item m="1" x="247"/>
        <item m="1" x="260"/>
        <item m="1" x="273"/>
        <item m="1" x="159"/>
        <item m="1" x="163"/>
        <item m="1" x="165"/>
        <item m="1" x="170"/>
        <item m="1" x="172"/>
        <item m="1" x="324"/>
        <item m="1" x="156"/>
        <item m="1" x="160"/>
        <item m="1" x="152"/>
        <item m="1" x="153"/>
        <item m="1" x="157"/>
        <item m="1" x="325"/>
        <item m="1" x="154"/>
        <item m="1" x="246"/>
        <item m="1" x="259"/>
        <item m="1" x="272"/>
        <item m="1" x="281"/>
        <item m="1" x="285"/>
        <item m="1" x="288"/>
        <item m="1" x="299"/>
        <item m="1" x="158"/>
        <item m="1" x="161"/>
        <item m="1" x="162"/>
        <item m="1" x="164"/>
        <item m="1" x="166"/>
        <item m="1" x="169"/>
        <item m="1" x="171"/>
        <item m="1" x="173"/>
        <item m="1" x="326"/>
        <item m="1" x="559"/>
        <item m="1" x="615"/>
        <item m="1" x="548"/>
        <item m="1" x="283"/>
        <item m="1" x="341"/>
        <item m="1" x="354"/>
        <item m="1" x="362"/>
        <item m="1" x="401"/>
        <item m="1" x="356"/>
        <item m="1" x="383"/>
        <item m="1" x="429"/>
        <item m="1" x="487"/>
        <item m="1" x="511"/>
        <item m="1" x="536"/>
        <item m="1" x="357"/>
        <item m="1" x="384"/>
        <item m="1" x="430"/>
        <item m="1" x="488"/>
        <item m="1" x="512"/>
        <item m="1" x="580"/>
        <item m="1" x="602"/>
        <item m="1" x="636"/>
        <item m="1" x="653"/>
        <item m="1" x="673"/>
        <item m="1" x="689"/>
        <item m="1" x="358"/>
        <item m="1" x="385"/>
        <item m="1" x="284"/>
        <item m="1" x="289"/>
        <item m="1" x="431"/>
        <item m="1" x="537"/>
        <item m="1" x="560"/>
        <item m="1" x="632"/>
        <item m="1" x="549"/>
        <item m="1" x="568"/>
        <item m="1" x="641"/>
        <item m="1" x="566"/>
        <item m="1" x="623"/>
        <item m="1" x="638"/>
        <item m="1" x="692"/>
        <item m="1" x="690"/>
        <item m="1" x="485"/>
        <item m="1" x="508"/>
        <item m="1" x="528"/>
        <item m="1" x="550"/>
        <item m="1" x="567"/>
        <item m="1" x="581"/>
        <item m="1" x="603"/>
        <item m="1" x="637"/>
        <item m="1" x="654"/>
        <item m="1" x="674"/>
        <item m="1" x="424"/>
        <item m="1" x="67"/>
        <item m="1" x="68"/>
        <item m="1" x="69"/>
        <item m="1" x="70"/>
        <item m="1" x="71"/>
        <item m="1" x="425"/>
        <item m="1" x="427"/>
        <item m="1" x="434"/>
        <item m="1" x="426"/>
        <item m="1" x="592"/>
        <item m="1" x="631"/>
        <item m="1" x="652"/>
        <item m="1" x="428"/>
        <item m="1" x="435"/>
        <item m="1" x="437"/>
        <item m="1" x="448"/>
        <item m="1" x="450"/>
        <item m="1" x="451"/>
        <item m="1" x="454"/>
        <item m="1" x="455"/>
        <item m="1" x="351"/>
        <item m="1" x="29"/>
        <item m="1" x="59"/>
        <item m="1" x="352"/>
        <item m="1" x="399"/>
        <item m="1" x="547"/>
        <item m="1" x="677"/>
        <item m="1" x="436"/>
        <item m="1" x="353"/>
        <item m="1" x="359"/>
        <item m="1" x="40"/>
        <item m="1" x="365"/>
        <item m="1" x="380"/>
        <item m="1" x="423"/>
        <item m="1" x="368"/>
        <item m="1" x="473"/>
        <item m="1" x="503"/>
        <item m="1" x="543"/>
        <item m="1" x="555"/>
        <item m="1" x="242"/>
        <item m="1" x="268"/>
        <item m="1" x="390"/>
        <item m="1" x="517"/>
        <item m="1" x="89"/>
        <item m="1" x="369"/>
        <item m="1" x="439"/>
        <item m="1" x="556"/>
        <item m="1" x="241"/>
        <item m="1" x="253"/>
        <item m="1" x="628"/>
        <item m="1" x="255"/>
        <item m="1" x="370"/>
        <item m="1" x="391"/>
        <item m="1" x="518"/>
        <item m="1" x="570"/>
        <item m="1" x="576"/>
        <item m="1" x="109"/>
        <item m="1" x="216"/>
        <item m="1" x="269"/>
        <item m="1" x="571"/>
        <item m="1" x="199"/>
        <item m="1" x="585"/>
        <item m="1" x="217"/>
        <item m="1" x="200"/>
        <item m="1" x="90"/>
        <item m="1" x="103"/>
        <item m="1" x="110"/>
        <item m="1" x="201"/>
        <item m="1" x="211"/>
        <item m="1" x="218"/>
        <item m="1" x="371"/>
        <item m="1" x="91"/>
        <item m="1" x="111"/>
        <item m="1" x="145"/>
        <item m="1" x="178"/>
        <item m="1" x="202"/>
        <item m="1" x="372"/>
        <item m="1" x="392"/>
        <item m="1" x="92"/>
        <item m="1" x="104"/>
        <item m="1" x="112"/>
        <item m="1" x="203"/>
        <item m="1" x="212"/>
        <item m="1" x="204"/>
        <item m="1" x="373"/>
        <item m="1" x="393"/>
        <item m="1" x="408"/>
        <item m="1" x="440"/>
        <item m="1" x="474"/>
        <item m="1" x="492"/>
        <item m="1" x="504"/>
        <item m="1" x="93"/>
        <item m="1" x="105"/>
        <item m="1" x="113"/>
        <item m="1" x="205"/>
        <item m="1" x="106"/>
        <item m="1" x="374"/>
        <item m="1" x="394"/>
        <item m="1" x="409"/>
        <item m="1" x="441"/>
        <item m="1" x="475"/>
        <item m="1" x="375"/>
        <item m="1" x="395"/>
        <item m="1" x="107"/>
        <item m="1" x="114"/>
        <item m="1" x="130"/>
        <item m="1" x="146"/>
        <item m="1" x="376"/>
        <item m="1" x="396"/>
        <item m="1" x="410"/>
        <item m="1" x="442"/>
        <item m="1" x="476"/>
        <item m="1" x="493"/>
        <item m="1" x="505"/>
        <item m="1" x="124"/>
        <item m="1" x="520"/>
        <item m="1" x="137"/>
        <item m="1" x="535"/>
        <item m="1" x="168"/>
        <item m="1" x="131"/>
        <item m="1" x="147"/>
        <item m="1" x="179"/>
        <item m="1" x="184"/>
        <item m="1" x="207"/>
        <item m="1" x="377"/>
        <item m="1" x="397"/>
        <item m="1" x="477"/>
        <item m="1" x="514"/>
        <item m="1" x="398"/>
        <item m="1" x="531"/>
        <item m="1" x="180"/>
        <item m="1" x="229"/>
        <item m="1" x="265"/>
        <item m="1" x="278"/>
        <item m="1" x="665"/>
        <item m="1" x="630"/>
        <item m="1" x="650"/>
        <item m="1" x="651"/>
        <item m="1" x="642"/>
        <item m="1" x="666"/>
        <item m="1" x="667"/>
        <item m="1" x="668"/>
        <item m="1" x="669"/>
        <item m="1" x="670"/>
        <item m="1" x="671"/>
        <item m="1" x="139"/>
        <item m="1" x="140"/>
        <item m="1" x="225"/>
        <item m="1" x="234"/>
        <item m="1" x="248"/>
        <item m="1" x="261"/>
        <item m="1" x="697"/>
        <item m="1" x="226"/>
        <item m="1" x="235"/>
        <item m="1" x="249"/>
        <item m="1" x="262"/>
        <item m="1" x="698"/>
        <item m="1" x="227"/>
        <item m="1" x="228"/>
        <item m="1" x="236"/>
        <item m="1" x="699"/>
        <item m="1" x="361"/>
        <item m="1" x="44"/>
        <item m="1" x="132"/>
        <item m="1" x="231"/>
        <item m="1" x="243"/>
        <item m="1" x="256"/>
        <item m="1" x="115"/>
        <item m="1" x="133"/>
        <item m="1" x="148"/>
        <item m="1" x="116"/>
        <item m="1" x="219"/>
        <item m="1" x="411"/>
        <item m="1" x="266"/>
        <item m="1" x="607"/>
        <item m="1" x="276"/>
        <item m="1" x="186"/>
        <item m="1" x="220"/>
        <item m="1" x="412"/>
        <item m="1" x="443"/>
        <item m="1" x="149"/>
        <item m="1" x="187"/>
        <item m="1" x="195"/>
        <item m="1" x="213"/>
        <item m="1" x="232"/>
        <item m="1" x="189"/>
        <item m="1" x="191"/>
        <item m="1" x="192"/>
        <item m="1" x="190"/>
        <item m="1" x="645"/>
        <item m="1" x="635"/>
        <item m="1" x="646"/>
        <item m="1" x="381"/>
        <item m="1" x="507"/>
        <item m="1" x="499"/>
        <item m="1" x="456"/>
        <item m="1" x="509"/>
        <item m="1" x="565"/>
        <item m="1" x="595"/>
        <item m="1" x="529"/>
        <item m="1" x="575"/>
        <item m="1" x="579"/>
        <item m="1" x="561"/>
        <item m="1" x="569"/>
        <item m="1" x="657"/>
        <item m="1" x="693"/>
        <item m="1" x="682"/>
        <item m="1" x="687"/>
        <item m="1" x="695"/>
        <item m="1" x="701"/>
        <item m="1" x="348"/>
        <item m="1" x="406"/>
        <item m="1" x="500"/>
        <item m="1" x="540"/>
        <item m="1" x="714"/>
        <item m="1" x="58"/>
        <item m="1" x="96"/>
        <item m="1" x="587"/>
        <item m="1" x="334"/>
        <item m="1" x="344"/>
        <item m="1" x="360"/>
        <item m="1" x="387"/>
        <item m="1" x="432"/>
        <item m="1" x="313"/>
        <item m="1" x="290"/>
        <item m="1" x="314"/>
        <item m="1" x="335"/>
        <item m="1" x="582"/>
        <item m="1" x="604"/>
        <item m="1" x="639"/>
        <item m="1" x="655"/>
        <item m="1" x="291"/>
        <item m="1" x="349"/>
        <item m="1" x="355"/>
        <item m="1" x="366"/>
        <item m="1" x="382"/>
        <item m="1" x="405"/>
        <item m="1" x="315"/>
        <item m="1" x="336"/>
        <item m="1" x="345"/>
        <item m="1" x="363"/>
        <item m="1" x="402"/>
        <item m="1" x="452"/>
        <item m="1" x="515"/>
        <item m="1" x="510"/>
        <item m="1" x="530"/>
        <item m="1" x="583"/>
        <item m="1" x="648"/>
        <item m="1" x="658"/>
        <item m="1" x="661"/>
        <item m="1" x="672"/>
        <item m="1" x="681"/>
        <item m="1" x="686"/>
        <item m="1" x="694"/>
        <item m="1" x="700"/>
        <item m="1" x="715"/>
        <item m="1" x="25"/>
        <item m="1" x="605"/>
        <item m="1" x="662"/>
        <item m="1" x="676"/>
        <item m="1" x="683"/>
        <item m="1" x="688"/>
        <item m="1" x="696"/>
        <item m="1" x="702"/>
        <item m="1" x="716"/>
        <item m="1" x="26"/>
        <item m="1" x="43"/>
        <item m="1" x="640"/>
        <item m="1" x="656"/>
        <item m="1" x="675"/>
        <item m="1" x="691"/>
        <item m="1" x="703"/>
        <item m="1" x="28"/>
        <item m="1" x="53"/>
        <item m="1" x="292"/>
        <item m="1" x="316"/>
        <item m="1" x="337"/>
        <item m="1" x="346"/>
        <item m="1" x="364"/>
        <item m="1" x="403"/>
        <item m="1" x="453"/>
        <item m="1" x="497"/>
        <item m="1" x="386"/>
        <item m="1" x="502"/>
        <item m="1" x="533"/>
        <item m="1" x="546"/>
        <item m="1" x="551"/>
        <item m="1" x="554"/>
        <item m="1" x="433"/>
        <item m="1" x="490"/>
        <item m="1" x="513"/>
        <item m="1" x="539"/>
        <item m="1" x="553"/>
        <item m="1" x="562"/>
        <item m="1" x="574"/>
        <item m="1" x="584"/>
        <item m="1" x="293"/>
        <item m="1" x="317"/>
        <item m="1" x="338"/>
        <item m="1" x="591"/>
        <item m="1" x="600"/>
        <item m="1" x="685"/>
        <item m="1" x="27"/>
        <item m="1" x="74"/>
        <item m="1" x="593"/>
        <item m="1" x="596"/>
        <item m="1" x="599"/>
        <item m="1" x="601"/>
        <item m="1" x="606"/>
        <item m="1" x="611"/>
        <item m="1" x="609"/>
        <item m="1" x="612"/>
        <item m="1" x="610"/>
        <item m="1" x="613"/>
        <item m="1" x="614"/>
        <item m="1" x="624"/>
        <item m="1" x="532"/>
        <item m="1" x="538"/>
        <item m="1" x="586"/>
        <item m="1" x="588"/>
        <item m="1" x="618"/>
        <item m="1" x="578"/>
        <item m="1" x="597"/>
        <item m="1" x="616"/>
        <item m="1" x="267"/>
        <item m="1" x="594"/>
        <item m="1" x="617"/>
        <item m="1" x="633"/>
        <item m="1" x="644"/>
        <item m="1" x="660"/>
        <item m="1" x="294"/>
        <item m="1" x="318"/>
        <item m="1" x="347"/>
        <item m="1" x="404"/>
        <item m="1" x="498"/>
        <item m="1" x="449"/>
        <item m="1" x="73"/>
        <item m="1" x="413"/>
        <item m="1" x="544"/>
        <item m="1" x="414"/>
        <item m="1" x="444"/>
        <item m="1" x="415"/>
        <item m="1" x="545"/>
        <item m="1" x="552"/>
        <item m="1" x="557"/>
        <item m="1" x="416"/>
        <item m="1" x="445"/>
        <item m="1" x="117"/>
        <item m="1" x="417"/>
        <item m="1" x="446"/>
        <item m="1" x="478"/>
        <item m="1" x="496"/>
        <item m="1" x="506"/>
        <item m="1" x="118"/>
        <item m="1" x="134"/>
        <item m="1" x="418"/>
        <item m="1" x="221"/>
        <item m="1" x="119"/>
        <item m="1" x="419"/>
        <item m="1" x="447"/>
        <item m="1" x="120"/>
        <item m="1" x="222"/>
        <item m="1" x="305"/>
        <item m="1" x="306"/>
        <item m="1" x="82"/>
        <item m="1" x="296"/>
        <item m="1" x="329"/>
        <item m="1" x="342"/>
        <item m="1" x="467"/>
        <item m="1" x="501"/>
        <item m="1" x="83"/>
        <item m="1" x="277"/>
        <item m="1" x="286"/>
        <item m="1" x="297"/>
        <item m="1" x="330"/>
        <item m="1" x="84"/>
        <item m="1" x="85"/>
        <item m="1" x="86"/>
        <item m="1" x="87"/>
        <item m="1" x="88"/>
        <item m="1" x="486"/>
        <item m="1" x="489"/>
        <item m="1" x="491"/>
        <item m="1" x="495"/>
        <item m="1" x="121"/>
        <item m="1" x="174"/>
        <item m="1" x="135"/>
        <item m="1" x="150"/>
        <item m="1" x="181"/>
        <item m="1" x="188"/>
        <item m="1" x="196"/>
        <item m="1" x="208"/>
        <item m="1" x="214"/>
        <item m="1" x="223"/>
        <item m="1" x="420"/>
        <item m="1" x="421"/>
        <item m="1" x="122"/>
        <item m="1" x="182"/>
        <item m="1" x="197"/>
        <item m="1" x="224"/>
        <item m="1" x="233"/>
        <item m="1" x="468"/>
        <item m="1" x="457"/>
        <item m="1" x="52"/>
        <item m="1" x="138"/>
        <item m="1" x="303"/>
        <item m="1" x="521"/>
        <item m="1" x="458"/>
        <item m="1" x="459"/>
        <item m="1" x="462"/>
        <item m="1" x="465"/>
        <item m="1" x="469"/>
        <item m="1" x="479"/>
        <item m="1" x="482"/>
        <item m="1" x="460"/>
        <item m="1" x="463"/>
        <item m="1" x="643"/>
        <item m="1" x="659"/>
        <item m="1" x="466"/>
        <item m="1" x="470"/>
        <item m="1" x="480"/>
        <item m="1" x="483"/>
        <item m="1" x="484"/>
        <item m="1" x="461"/>
        <item m="1" x="464"/>
        <item m="1" x="309"/>
        <item m="1" x="525"/>
        <item m="1" x="664"/>
        <item m="1" x="128"/>
        <item m="1" x="254"/>
        <item m="1" x="310"/>
        <item m="1" x="526"/>
        <item m="1" x="327"/>
        <item m="1" x="311"/>
        <item m="1" x="312"/>
        <item m="1" x="527"/>
        <item m="1" x="328"/>
        <item m="1" x="620"/>
        <item m="1" x="625"/>
        <item m="1" x="627"/>
        <item m="1" x="125"/>
        <item m="1" x="185"/>
        <item m="1" x="629"/>
        <item m="1" x="304"/>
        <item m="1" x="621"/>
        <item m="1" x="622"/>
        <item m="1" x="126"/>
        <item m="1" x="626"/>
        <item m="1" x="608"/>
        <item m="1" x="522"/>
        <item m="1" x="175"/>
        <item m="1" x="323"/>
        <item m="1" x="244"/>
        <item m="1" x="589"/>
        <item m="1" x="257"/>
        <item m="1" x="598"/>
        <item m="1" x="270"/>
        <item m="1" x="619"/>
        <item m="1" x="279"/>
        <item m="1" x="634"/>
        <item m="1" x="678"/>
        <item m="1" x="141"/>
        <item m="1" x="307"/>
        <item m="1" x="523"/>
        <item m="1" x="663"/>
        <item m="1" x="590"/>
        <item m="1" x="60"/>
        <item m="1" x="679"/>
        <item m="1" x="142"/>
        <item m="1" x="308"/>
        <item m="1" x="524"/>
        <item m="1" x="647"/>
        <item m="1" x="649"/>
        <item m="1" x="97"/>
        <item m="1" x="98"/>
        <item m="1" x="99"/>
        <item m="1" x="100"/>
        <item m="1" x="101"/>
        <item m="1" x="102"/>
        <item m="1" x="127"/>
        <item m="1" x="684"/>
        <item m="1" x="176"/>
        <item m="1" x="680"/>
        <item m="1" x="143"/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Page" compact="0" outline="0" multipleItemSelectionAllowed="1" showAll="0" sortType="descending" defaultSubtotal="0">
      <items count="5">
        <item h="1" x="1"/>
        <item h="1" m="1" x="3"/>
        <item h="1" m="1" x="4"/>
        <item x="0"/>
        <item h="1" m="1" x="2"/>
      </items>
    </pivotField>
    <pivotField axis="axisPage" compact="0" outline="0" multipleItemSelectionAllowed="1" showAll="0" defaultSubtotal="0">
      <items count="7">
        <item h="1" m="1" x="4"/>
        <item h="1" m="1" x="6"/>
        <item h="1" m="1" x="2"/>
        <item h="1" m="1" x="3"/>
        <item h="1" m="1" x="5"/>
        <item h="1" x="1"/>
        <item x="0"/>
      </items>
    </pivotField>
    <pivotField axis="axisPage" compact="0" outline="0" multipleItemSelectionAllowed="1" showAll="0" defaultSubtotal="0">
      <items count="7">
        <item h="1" m="1" x="2"/>
        <item h="1" m="1" x="6"/>
        <item h="1" m="1" x="4"/>
        <item h="1" m="1" x="5"/>
        <item h="1" m="1" x="3"/>
        <item h="1"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 defaultSubtotal="0">
      <items count="7">
        <item x="1"/>
        <item x="0"/>
        <item x="2"/>
        <item x="4"/>
        <item x="3"/>
        <item m="1" x="6"/>
        <item x="5"/>
      </items>
    </pivotField>
    <pivotField axis="axisRow" compact="0" outline="0" showAll="0" defaultSubtotal="0">
      <items count="13">
        <item x="6"/>
        <item x="1"/>
        <item x="0"/>
        <item x="2"/>
        <item x="3"/>
        <item x="10"/>
        <item x="7"/>
        <item x="9"/>
        <item x="8"/>
        <item x="5"/>
        <item x="4"/>
        <item x="11"/>
        <item x="12"/>
      </items>
    </pivotField>
    <pivotField axis="axisRow" compact="0" outline="0" showAll="0" defaultSubtotal="0">
      <items count="13">
        <item x="4"/>
        <item x="2"/>
        <item x="3"/>
        <item x="5"/>
        <item x="9"/>
        <item x="6"/>
        <item x="0"/>
        <item x="10"/>
        <item x="7"/>
        <item x="1"/>
        <item x="8"/>
        <item x="11"/>
        <item x="12"/>
      </items>
    </pivotField>
    <pivotField axis="axisRow" compact="0" outline="0" showAll="0" defaultSubtotal="0">
      <items count="13">
        <item x="3"/>
        <item x="7"/>
        <item x="5"/>
        <item x="4"/>
        <item x="0"/>
        <item x="11"/>
        <item x="9"/>
        <item x="1"/>
        <item x="2"/>
        <item x="10"/>
        <item x="6"/>
        <item x="8"/>
        <item x="12"/>
      </items>
    </pivotField>
    <pivotField axis="axisRow" compact="0" outline="0" showAll="0" defaultSubtotal="0">
      <items count="23">
        <item x="4"/>
        <item x="20"/>
        <item x="7"/>
        <item x="12"/>
        <item x="16"/>
        <item x="19"/>
        <item x="0"/>
        <item x="6"/>
        <item x="18"/>
        <item x="13"/>
        <item x="5"/>
        <item x="1"/>
        <item x="17"/>
        <item x="9"/>
        <item x="10"/>
        <item x="8"/>
        <item x="14"/>
        <item x="11"/>
        <item x="3"/>
        <item x="15"/>
        <item x="2"/>
        <item x="21"/>
        <item x="22"/>
      </items>
    </pivotField>
    <pivotField axis="axisRow" compact="0" outline="0" showAll="0" defaultSubtotal="0">
      <items count="36">
        <item x="22"/>
        <item x="32"/>
        <item x="24"/>
        <item x="11"/>
        <item x="27"/>
        <item x="4"/>
        <item x="6"/>
        <item x="13"/>
        <item x="30"/>
        <item x="0"/>
        <item x="10"/>
        <item x="25"/>
        <item x="26"/>
        <item x="1"/>
        <item x="8"/>
        <item x="20"/>
        <item x="16"/>
        <item x="3"/>
        <item x="31"/>
        <item x="19"/>
        <item x="15"/>
        <item x="9"/>
        <item x="14"/>
        <item x="28"/>
        <item x="17"/>
        <item x="23"/>
        <item x="12"/>
        <item x="21"/>
        <item x="5"/>
        <item x="18"/>
        <item x="7"/>
        <item x="2"/>
        <item x="29"/>
        <item x="33"/>
        <item x="35"/>
        <item x="34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6">
    <field x="16"/>
    <field x="17"/>
    <field x="18"/>
    <field x="19"/>
    <field x="20"/>
    <field x="21"/>
  </rowFields>
  <rowItems count="36">
    <i>
      <x/>
      <x v="1"/>
      <x v="9"/>
      <x v="7"/>
      <x v="10"/>
      <x v="21"/>
    </i>
    <i r="4">
      <x v="11"/>
      <x v="13"/>
    </i>
    <i r="4">
      <x v="15"/>
      <x v="26"/>
    </i>
    <i r="4">
      <x v="16"/>
      <x v="27"/>
    </i>
    <i r="2">
      <x v="10"/>
      <x v="9"/>
      <x v="12"/>
      <x v="23"/>
    </i>
    <i r="3">
      <x v="10"/>
      <x v="3"/>
      <x v="4"/>
    </i>
    <i r="5">
      <x v="19"/>
    </i>
    <i r="4">
      <x v="13"/>
      <x v="16"/>
    </i>
    <i r="4">
      <x v="21"/>
      <x v="33"/>
    </i>
    <i>
      <x v="1"/>
      <x v="2"/>
      <x v="5"/>
      <x/>
      <x/>
      <x v="7"/>
    </i>
    <i r="2">
      <x v="6"/>
      <x v="2"/>
      <x v="1"/>
      <x v="1"/>
    </i>
    <i r="4">
      <x v="2"/>
      <x v="3"/>
    </i>
    <i r="3">
      <x v="3"/>
      <x v="7"/>
      <x v="10"/>
    </i>
    <i r="5">
      <x v="11"/>
    </i>
    <i r="3">
      <x v="4"/>
      <x v="6"/>
      <x v="9"/>
    </i>
    <i r="5">
      <x v="25"/>
    </i>
    <i r="4">
      <x v="18"/>
      <x v="17"/>
    </i>
    <i r="2">
      <x v="8"/>
      <x/>
      <x/>
      <x v="22"/>
    </i>
    <i>
      <x v="2"/>
      <x/>
      <x/>
      <x/>
      <x/>
      <x v="30"/>
    </i>
    <i r="1">
      <x v="3"/>
      <x v="1"/>
      <x v="8"/>
      <x v="17"/>
      <x v="29"/>
    </i>
    <i r="4">
      <x v="20"/>
      <x v="31"/>
    </i>
    <i r="1">
      <x v="4"/>
      <x v="2"/>
      <x/>
      <x/>
      <x v="5"/>
    </i>
    <i r="1">
      <x v="6"/>
      <x/>
      <x/>
      <x/>
      <x v="14"/>
    </i>
    <i r="1">
      <x v="8"/>
      <x/>
      <x/>
      <x/>
      <x v="20"/>
    </i>
    <i r="1">
      <x v="9"/>
      <x v="3"/>
      <x/>
      <x/>
      <x v="6"/>
    </i>
    <i r="1">
      <x v="10"/>
      <x/>
      <x/>
      <x/>
      <x v="28"/>
    </i>
    <i r="1">
      <x v="11"/>
      <x v="11"/>
      <x/>
      <x/>
      <x v="12"/>
    </i>
    <i>
      <x v="3"/>
      <x v="5"/>
      <x v="7"/>
      <x v="6"/>
      <x v="4"/>
      <x v="2"/>
    </i>
    <i>
      <x v="4"/>
      <x v="7"/>
      <x v="4"/>
      <x/>
      <x/>
      <x v="35"/>
    </i>
    <i r="3">
      <x v="1"/>
      <x v="14"/>
      <x v="24"/>
    </i>
    <i r="3">
      <x v="5"/>
      <x v="5"/>
      <x v="8"/>
    </i>
    <i r="3">
      <x v="11"/>
      <x v="8"/>
      <x v="18"/>
    </i>
    <i r="5">
      <x v="32"/>
    </i>
    <i r="4">
      <x v="9"/>
      <x v="15"/>
    </i>
    <i r="4">
      <x v="19"/>
      <x/>
    </i>
    <i t="grand">
      <x/>
    </i>
  </rowItems>
  <colFields count="1">
    <field x="1"/>
  </colFields>
  <colItems count="18"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 t="grand">
      <x/>
    </i>
  </colItems>
  <pageFields count="4">
    <pageField fld="2" hier="-1"/>
    <pageField fld="3" hier="-1"/>
    <pageField fld="4" hier="-1"/>
    <pageField fld="0" hier="-1"/>
  </pageFields>
  <dataFields count="1">
    <dataField name="Somme de Nbr total tractus" fld="31" baseField="21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Charte graphique CSLN 2">
      <a:dk1>
        <a:sysClr val="windowText" lastClr="000000"/>
      </a:dk1>
      <a:lt1>
        <a:sysClr val="window" lastClr="FFFFFF"/>
      </a:lt1>
      <a:dk2>
        <a:srgbClr val="B8AFAF"/>
      </a:dk2>
      <a:lt2>
        <a:srgbClr val="69C5DB"/>
      </a:lt2>
      <a:accent1>
        <a:srgbClr val="5BB24C"/>
      </a:accent1>
      <a:accent2>
        <a:srgbClr val="352985"/>
      </a:accent2>
      <a:accent3>
        <a:srgbClr val="B71829"/>
      </a:accent3>
      <a:accent4>
        <a:srgbClr val="DA9083"/>
      </a:accent4>
      <a:accent5>
        <a:srgbClr val="E4E1E0"/>
      </a:accent5>
      <a:accent6>
        <a:srgbClr val="D1DCE3"/>
      </a:accent6>
      <a:hlink>
        <a:srgbClr val="90437B"/>
      </a:hlink>
      <a:folHlink>
        <a:srgbClr val="C5A1BC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I145"/>
  <sheetViews>
    <sheetView tabSelected="1" topLeftCell="Q1" zoomScale="70" zoomScaleNormal="70" workbookViewId="0">
      <pane ySplit="1" topLeftCell="A122" activePane="bottomLeft" state="frozen"/>
      <selection pane="bottomLeft" activeCell="AF51" sqref="AF51"/>
    </sheetView>
  </sheetViews>
  <sheetFormatPr baseColWidth="10" defaultRowHeight="14.4" x14ac:dyDescent="0.3"/>
  <cols>
    <col min="2" max="2" width="37" customWidth="1"/>
    <col min="4" max="4" width="13" customWidth="1"/>
    <col min="5" max="5" width="13.88671875" bestFit="1" customWidth="1"/>
    <col min="9" max="10" width="11.44140625" style="19"/>
    <col min="11" max="11" width="10.33203125" style="19" customWidth="1"/>
    <col min="14" max="14" width="8.33203125" style="19" customWidth="1"/>
    <col min="15" max="15" width="13.88671875" style="19" bestFit="1" customWidth="1"/>
    <col min="16" max="16" width="23.88671875" customWidth="1"/>
    <col min="17" max="21" width="13.109375" customWidth="1"/>
    <col min="22" max="22" width="55.44140625" style="20" bestFit="1" customWidth="1"/>
    <col min="23" max="27" width="13.109375" customWidth="1"/>
    <col min="28" max="28" width="13.109375" style="24" customWidth="1"/>
    <col min="29" max="29" width="13.109375" style="13" customWidth="1"/>
    <col min="30" max="30" width="13.109375" style="24" customWidth="1"/>
    <col min="31" max="31" width="13.109375" style="13" customWidth="1"/>
    <col min="32" max="33" width="13.109375" style="23" customWidth="1"/>
    <col min="34" max="34" width="15.109375" customWidth="1"/>
  </cols>
  <sheetData>
    <row r="1" spans="1:35" ht="58.2" thickBot="1" x14ac:dyDescent="0.35">
      <c r="A1" s="1" t="s">
        <v>189</v>
      </c>
      <c r="B1" s="1" t="s">
        <v>3</v>
      </c>
      <c r="C1" s="1" t="s">
        <v>0</v>
      </c>
      <c r="D1" s="1" t="s">
        <v>23</v>
      </c>
      <c r="E1" s="1" t="s">
        <v>1</v>
      </c>
      <c r="F1" s="1" t="s">
        <v>2</v>
      </c>
      <c r="G1" s="1" t="s">
        <v>173</v>
      </c>
      <c r="H1" s="1" t="s">
        <v>158</v>
      </c>
      <c r="I1" s="18" t="s">
        <v>137</v>
      </c>
      <c r="J1" s="18" t="s">
        <v>136</v>
      </c>
      <c r="K1" s="18" t="s">
        <v>138</v>
      </c>
      <c r="L1" s="1" t="s">
        <v>151</v>
      </c>
      <c r="M1" s="1" t="s">
        <v>152</v>
      </c>
      <c r="N1" s="18" t="s">
        <v>157</v>
      </c>
      <c r="O1" s="18" t="s">
        <v>187</v>
      </c>
      <c r="P1" s="1" t="s">
        <v>163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22" t="s">
        <v>24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188</v>
      </c>
      <c r="AB1" s="1" t="s">
        <v>140</v>
      </c>
      <c r="AC1" s="12" t="s">
        <v>155</v>
      </c>
      <c r="AD1" s="1" t="s">
        <v>139</v>
      </c>
      <c r="AE1" s="12" t="s">
        <v>154</v>
      </c>
      <c r="AF1" s="27" t="s">
        <v>175</v>
      </c>
      <c r="AG1" s="27" t="s">
        <v>185</v>
      </c>
      <c r="AH1" s="1" t="s">
        <v>141</v>
      </c>
      <c r="AI1" s="1" t="s">
        <v>190</v>
      </c>
    </row>
    <row r="2" spans="1:35" x14ac:dyDescent="0.3">
      <c r="A2" t="s">
        <v>191</v>
      </c>
      <c r="B2" s="2" t="s">
        <v>266</v>
      </c>
      <c r="C2" s="3" t="str">
        <f>VLOOKUP($B2,'BDD poissons'!$1:$1048576,2,FALSE)</f>
        <v>Aut-18</v>
      </c>
      <c r="D2" s="3" t="str">
        <f>VLOOKUP($B2,'BDD poissons'!$1:$1048576,3,FALSE)</f>
        <v>Sole G2</v>
      </c>
      <c r="E2" s="3" t="str">
        <f>VLOOKUP($B2,'BDD poissons'!$1:$1048576,4,FALSE)</f>
        <v>Fosse Nord</v>
      </c>
      <c r="F2" s="3" t="str">
        <f>VLOOKUP($B2,'BDD poissons'!$1:$1048576,5,FALSE)</f>
        <v>FN9</v>
      </c>
      <c r="G2" s="21">
        <f>VLOOKUP($B2,'BDD poissons'!$1:$1048576,6,FALSE)</f>
        <v>43370</v>
      </c>
      <c r="H2" s="17">
        <f>VLOOKUP($B2,'BDD poissons'!$1:$1048576,7,FALSE)</f>
        <v>0.57777777777777783</v>
      </c>
      <c r="P2" t="s">
        <v>213</v>
      </c>
      <c r="Q2" t="s">
        <v>34</v>
      </c>
      <c r="R2" t="s">
        <v>34</v>
      </c>
      <c r="S2" t="s">
        <v>35</v>
      </c>
      <c r="T2" t="s">
        <v>69</v>
      </c>
      <c r="U2" t="s">
        <v>85</v>
      </c>
      <c r="V2" s="20" t="s">
        <v>84</v>
      </c>
      <c r="W2" t="s">
        <v>43</v>
      </c>
      <c r="X2">
        <v>107552</v>
      </c>
      <c r="Z2" t="s">
        <v>86</v>
      </c>
      <c r="AA2" t="s">
        <v>183</v>
      </c>
      <c r="AF2" s="23">
        <v>4</v>
      </c>
      <c r="AH2" t="s">
        <v>214</v>
      </c>
    </row>
    <row r="3" spans="1:35" ht="15" customHeight="1" x14ac:dyDescent="0.3">
      <c r="A3" t="s">
        <v>191</v>
      </c>
      <c r="B3" s="2" t="s">
        <v>267</v>
      </c>
      <c r="C3" s="3" t="str">
        <f>VLOOKUP($B3,'BDD poissons'!$1:$1048576,2,FALSE)</f>
        <v>Aut-18</v>
      </c>
      <c r="D3" s="3" t="str">
        <f>VLOOKUP($B3,'BDD poissons'!$1:$1048576,3,FALSE)</f>
        <v>Sole G2</v>
      </c>
      <c r="E3" s="3" t="str">
        <f>VLOOKUP($B3,'BDD poissons'!$1:$1048576,4,FALSE)</f>
        <v>Fosse Nord</v>
      </c>
      <c r="F3" s="3" t="str">
        <f>VLOOKUP($B3,'BDD poissons'!$1:$1048576,5,FALSE)</f>
        <v>FN8</v>
      </c>
      <c r="G3" s="21">
        <f>VLOOKUP($B3,'BDD poissons'!$1:$1048576,6,FALSE)</f>
        <v>43370</v>
      </c>
      <c r="H3" s="17">
        <f>VLOOKUP($B3,'BDD poissons'!$1:$1048576,7,FALSE)</f>
        <v>0.46736111111111112</v>
      </c>
      <c r="I3" s="19">
        <v>0.86809999999999998</v>
      </c>
      <c r="J3" s="19">
        <v>0.79310000000000003</v>
      </c>
      <c r="K3" s="19">
        <f>I3-J3</f>
        <v>7.4999999999999956E-2</v>
      </c>
      <c r="L3">
        <v>3.7837999999999998</v>
      </c>
      <c r="M3">
        <v>2.2107000000000001</v>
      </c>
      <c r="N3" s="19">
        <f>L3-M3</f>
        <v>1.5730999999999997</v>
      </c>
      <c r="P3" t="s">
        <v>211</v>
      </c>
      <c r="Q3" t="s">
        <v>58</v>
      </c>
      <c r="R3" t="s">
        <v>58</v>
      </c>
      <c r="S3" t="s">
        <v>59</v>
      </c>
      <c r="T3" t="s">
        <v>60</v>
      </c>
      <c r="U3" t="s">
        <v>61</v>
      </c>
      <c r="V3" s="20" t="s">
        <v>61</v>
      </c>
      <c r="W3" s="32" t="s">
        <v>160</v>
      </c>
      <c r="X3" s="32">
        <v>22496</v>
      </c>
      <c r="AA3" t="s">
        <v>183</v>
      </c>
      <c r="AB3" s="24">
        <v>1</v>
      </c>
      <c r="AC3" s="13">
        <v>2</v>
      </c>
      <c r="AD3" s="24">
        <v>2</v>
      </c>
      <c r="AE3" s="13">
        <v>2</v>
      </c>
      <c r="AF3" s="23">
        <f t="shared" ref="AF3" si="0">AB3+AD3</f>
        <v>3</v>
      </c>
    </row>
    <row r="4" spans="1:35" x14ac:dyDescent="0.3">
      <c r="A4" t="s">
        <v>191</v>
      </c>
      <c r="B4" s="2" t="s">
        <v>267</v>
      </c>
      <c r="C4" s="3" t="str">
        <f>VLOOKUP($B4,'BDD poissons'!$1:$1048576,2,FALSE)</f>
        <v>Aut-18</v>
      </c>
      <c r="D4" s="3" t="str">
        <f>VLOOKUP($B4,'BDD poissons'!$1:$1048576,3,FALSE)</f>
        <v>Sole G2</v>
      </c>
      <c r="E4" s="3" t="str">
        <f>VLOOKUP($B4,'BDD poissons'!$1:$1048576,4,FALSE)</f>
        <v>Fosse Nord</v>
      </c>
      <c r="F4" s="3" t="str">
        <f>VLOOKUP($B4,'BDD poissons'!$1:$1048576,5,FALSE)</f>
        <v>FN8</v>
      </c>
      <c r="G4" s="21">
        <f>VLOOKUP($B4,'BDD poissons'!$1:$1048576,6,FALSE)</f>
        <v>43370</v>
      </c>
      <c r="H4" s="17">
        <f>VLOOKUP($B4,'BDD poissons'!$1:$1048576,7,FALSE)</f>
        <v>0.46736111111111112</v>
      </c>
      <c r="Q4" t="s">
        <v>44</v>
      </c>
      <c r="R4" t="s">
        <v>73</v>
      </c>
      <c r="S4" t="s">
        <v>146</v>
      </c>
      <c r="T4" t="s">
        <v>147</v>
      </c>
      <c r="U4" t="s">
        <v>148</v>
      </c>
      <c r="V4" s="41" t="s">
        <v>179</v>
      </c>
      <c r="W4" t="s">
        <v>43</v>
      </c>
      <c r="X4">
        <v>127160</v>
      </c>
      <c r="Z4" t="s">
        <v>149</v>
      </c>
      <c r="AA4" t="s">
        <v>278</v>
      </c>
      <c r="AB4" s="24">
        <v>1</v>
      </c>
      <c r="AC4" s="13">
        <v>1</v>
      </c>
      <c r="AF4" s="23">
        <f t="shared" ref="AF4:AF5" si="1">AB4+AD4</f>
        <v>1</v>
      </c>
      <c r="AH4" t="s">
        <v>186</v>
      </c>
    </row>
    <row r="5" spans="1:35" x14ac:dyDescent="0.3">
      <c r="A5" t="s">
        <v>191</v>
      </c>
      <c r="B5" s="2" t="s">
        <v>267</v>
      </c>
      <c r="C5" s="3" t="str">
        <f>VLOOKUP($B5,'BDD poissons'!$1:$1048576,2,FALSE)</f>
        <v>Aut-18</v>
      </c>
      <c r="D5" s="3" t="str">
        <f>VLOOKUP($B5,'BDD poissons'!$1:$1048576,3,FALSE)</f>
        <v>Sole G2</v>
      </c>
      <c r="E5" s="3" t="str">
        <f>VLOOKUP($B5,'BDD poissons'!$1:$1048576,4,FALSE)</f>
        <v>Fosse Nord</v>
      </c>
      <c r="F5" s="3" t="str">
        <f>VLOOKUP($B5,'BDD poissons'!$1:$1048576,5,FALSE)</f>
        <v>FN8</v>
      </c>
      <c r="G5" s="21">
        <f>VLOOKUP($B5,'BDD poissons'!$1:$1048576,6,FALSE)</f>
        <v>43370</v>
      </c>
      <c r="H5" s="17">
        <f>VLOOKUP($B5,'BDD poissons'!$1:$1048576,7,FALSE)</f>
        <v>0.46736111111111112</v>
      </c>
      <c r="Q5" t="s">
        <v>34</v>
      </c>
      <c r="R5" t="s">
        <v>34</v>
      </c>
      <c r="S5" t="s">
        <v>35</v>
      </c>
      <c r="T5" t="s">
        <v>69</v>
      </c>
      <c r="U5" t="s">
        <v>107</v>
      </c>
      <c r="V5" s="20" t="s">
        <v>106</v>
      </c>
      <c r="W5" t="s">
        <v>43</v>
      </c>
      <c r="X5">
        <v>107387</v>
      </c>
      <c r="Z5" t="s">
        <v>108</v>
      </c>
      <c r="AA5" t="s">
        <v>183</v>
      </c>
      <c r="AD5" s="24">
        <v>1</v>
      </c>
      <c r="AE5" s="13">
        <v>1</v>
      </c>
      <c r="AF5" s="23">
        <f t="shared" si="1"/>
        <v>1</v>
      </c>
    </row>
    <row r="6" spans="1:35" x14ac:dyDescent="0.3">
      <c r="A6" t="s">
        <v>191</v>
      </c>
      <c r="B6" s="2" t="s">
        <v>267</v>
      </c>
      <c r="C6" s="3" t="str">
        <f>VLOOKUP($B6,'BDD poissons'!$1:$1048576,2,FALSE)</f>
        <v>Aut-18</v>
      </c>
      <c r="D6" s="3" t="str">
        <f>VLOOKUP($B6,'BDD poissons'!$1:$1048576,3,FALSE)</f>
        <v>Sole G2</v>
      </c>
      <c r="E6" s="3" t="str">
        <f>VLOOKUP($B6,'BDD poissons'!$1:$1048576,4,FALSE)</f>
        <v>Fosse Nord</v>
      </c>
      <c r="F6" s="3" t="str">
        <f>VLOOKUP($B6,'BDD poissons'!$1:$1048576,5,FALSE)</f>
        <v>FN8</v>
      </c>
      <c r="G6" s="21">
        <f>VLOOKUP($B6,'BDD poissons'!$1:$1048576,6,FALSE)</f>
        <v>43370</v>
      </c>
      <c r="H6" s="17">
        <f>VLOOKUP($B6,'BDD poissons'!$1:$1048576,7,FALSE)</f>
        <v>0.46736111111111112</v>
      </c>
      <c r="Q6" t="s">
        <v>44</v>
      </c>
      <c r="R6" t="s">
        <v>56</v>
      </c>
      <c r="S6" t="s">
        <v>57</v>
      </c>
      <c r="V6" s="20" t="s">
        <v>57</v>
      </c>
      <c r="W6" t="s">
        <v>70</v>
      </c>
      <c r="X6">
        <v>1292</v>
      </c>
      <c r="Z6" t="s">
        <v>71</v>
      </c>
      <c r="AA6" t="s">
        <v>183</v>
      </c>
      <c r="AD6" s="24">
        <v>1</v>
      </c>
      <c r="AE6" s="13">
        <v>2</v>
      </c>
      <c r="AF6" s="23">
        <f t="shared" ref="AF6:AF40" si="2">AB6+AD6</f>
        <v>1</v>
      </c>
      <c r="AH6" t="s">
        <v>212</v>
      </c>
    </row>
    <row r="7" spans="1:35" x14ac:dyDescent="0.3">
      <c r="A7" t="s">
        <v>191</v>
      </c>
      <c r="B7" s="2" t="s">
        <v>268</v>
      </c>
      <c r="C7" s="3" t="str">
        <f>VLOOKUP($B7,'BDD poissons'!$1:$1048576,2,FALSE)</f>
        <v>Aut-18</v>
      </c>
      <c r="D7" s="3" t="str">
        <f>VLOOKUP($B7,'BDD poissons'!$1:$1048576,3,FALSE)</f>
        <v>Sole G2</v>
      </c>
      <c r="E7" s="3" t="str">
        <f>VLOOKUP($B7,'BDD poissons'!$1:$1048576,4,FALSE)</f>
        <v>Fosse Nord</v>
      </c>
      <c r="F7" s="3" t="str">
        <f>VLOOKUP($B7,'BDD poissons'!$1:$1048576,5,FALSE)</f>
        <v>FN3</v>
      </c>
      <c r="G7" s="21">
        <f>VLOOKUP($B7,'BDD poissons'!$1:$1048576,6,FALSE)</f>
        <v>43370</v>
      </c>
      <c r="H7" s="17">
        <f>VLOOKUP($B7,'BDD poissons'!$1:$1048576,7,FALSE)</f>
        <v>0.50486111111111109</v>
      </c>
      <c r="I7" s="19">
        <v>0.93300000000000005</v>
      </c>
      <c r="J7" s="19">
        <v>0.88670000000000004</v>
      </c>
      <c r="K7" s="19">
        <f t="shared" ref="K7:K35" si="3">I7-J7</f>
        <v>4.6300000000000008E-2</v>
      </c>
      <c r="P7" t="s">
        <v>215</v>
      </c>
      <c r="Q7" t="s">
        <v>58</v>
      </c>
      <c r="R7" t="s">
        <v>58</v>
      </c>
      <c r="S7" t="s">
        <v>59</v>
      </c>
      <c r="T7" t="s">
        <v>60</v>
      </c>
      <c r="U7" t="s">
        <v>61</v>
      </c>
      <c r="V7" s="20" t="s">
        <v>61</v>
      </c>
      <c r="W7" s="32" t="s">
        <v>160</v>
      </c>
      <c r="X7" s="32">
        <v>22496</v>
      </c>
      <c r="AA7" t="s">
        <v>183</v>
      </c>
      <c r="AB7" s="24">
        <v>1</v>
      </c>
      <c r="AC7" s="13">
        <v>3</v>
      </c>
      <c r="AD7" s="24">
        <v>1</v>
      </c>
      <c r="AE7" s="13">
        <v>2</v>
      </c>
      <c r="AF7" s="23">
        <f t="shared" si="2"/>
        <v>2</v>
      </c>
      <c r="AG7" s="23">
        <v>1</v>
      </c>
    </row>
    <row r="8" spans="1:35" x14ac:dyDescent="0.3">
      <c r="A8" t="s">
        <v>191</v>
      </c>
      <c r="B8" s="2" t="s">
        <v>268</v>
      </c>
      <c r="C8" s="3" t="str">
        <f>VLOOKUP($B8,'BDD poissons'!$1:$1048576,2,FALSE)</f>
        <v>Aut-18</v>
      </c>
      <c r="D8" s="3" t="str">
        <f>VLOOKUP($B8,'BDD poissons'!$1:$1048576,3,FALSE)</f>
        <v>Sole G2</v>
      </c>
      <c r="E8" s="3" t="str">
        <f>VLOOKUP($B8,'BDD poissons'!$1:$1048576,4,FALSE)</f>
        <v>Fosse Nord</v>
      </c>
      <c r="F8" s="3" t="str">
        <f>VLOOKUP($B8,'BDD poissons'!$1:$1048576,5,FALSE)</f>
        <v>FN3</v>
      </c>
      <c r="G8" s="21">
        <f>VLOOKUP($B8,'BDD poissons'!$1:$1048576,6,FALSE)</f>
        <v>43370</v>
      </c>
      <c r="H8" s="17">
        <f>VLOOKUP($B8,'BDD poissons'!$1:$1048576,7,FALSE)</f>
        <v>0.50486111111111109</v>
      </c>
      <c r="Q8" t="s">
        <v>44</v>
      </c>
      <c r="R8" t="s">
        <v>165</v>
      </c>
      <c r="V8" s="41" t="s">
        <v>165</v>
      </c>
      <c r="Z8" t="s">
        <v>166</v>
      </c>
      <c r="AA8" t="s">
        <v>278</v>
      </c>
      <c r="AB8" s="24" t="s">
        <v>177</v>
      </c>
      <c r="AC8" s="13">
        <v>3</v>
      </c>
      <c r="AD8" s="24" t="s">
        <v>177</v>
      </c>
      <c r="AE8" s="13">
        <v>3</v>
      </c>
      <c r="AF8" s="23" t="s">
        <v>279</v>
      </c>
      <c r="AH8" t="s">
        <v>181</v>
      </c>
    </row>
    <row r="9" spans="1:35" x14ac:dyDescent="0.3">
      <c r="A9" t="s">
        <v>191</v>
      </c>
      <c r="B9" s="2" t="s">
        <v>268</v>
      </c>
      <c r="C9" s="3" t="str">
        <f>VLOOKUP($B9,'BDD poissons'!$1:$1048576,2,FALSE)</f>
        <v>Aut-18</v>
      </c>
      <c r="D9" s="3" t="str">
        <f>VLOOKUP($B9,'BDD poissons'!$1:$1048576,3,FALSE)</f>
        <v>Sole G2</v>
      </c>
      <c r="E9" s="3" t="str">
        <f>VLOOKUP($B9,'BDD poissons'!$1:$1048576,4,FALSE)</f>
        <v>Fosse Nord</v>
      </c>
      <c r="F9" s="3" t="str">
        <f>VLOOKUP($B9,'BDD poissons'!$1:$1048576,5,FALSE)</f>
        <v>FN3</v>
      </c>
      <c r="G9" s="21">
        <f>VLOOKUP($B9,'BDD poissons'!$1:$1048576,6,FALSE)</f>
        <v>43370</v>
      </c>
      <c r="H9" s="17">
        <f>VLOOKUP($B9,'BDD poissons'!$1:$1048576,7,FALSE)</f>
        <v>0.50486111111111109</v>
      </c>
      <c r="Q9" t="s">
        <v>34</v>
      </c>
      <c r="R9" t="s">
        <v>34</v>
      </c>
      <c r="S9" t="s">
        <v>35</v>
      </c>
      <c r="T9" t="s">
        <v>69</v>
      </c>
      <c r="U9" t="s">
        <v>85</v>
      </c>
      <c r="V9" s="20" t="s">
        <v>84</v>
      </c>
      <c r="W9" t="s">
        <v>43</v>
      </c>
      <c r="X9">
        <v>107552</v>
      </c>
      <c r="Z9" t="s">
        <v>86</v>
      </c>
      <c r="AA9" t="s">
        <v>183</v>
      </c>
      <c r="AB9" s="24" t="s">
        <v>177</v>
      </c>
      <c r="AC9" s="13">
        <v>3</v>
      </c>
      <c r="AD9" s="24">
        <v>6</v>
      </c>
      <c r="AE9" s="14" t="s">
        <v>216</v>
      </c>
      <c r="AF9" s="23">
        <v>6</v>
      </c>
      <c r="AG9" s="23">
        <v>1</v>
      </c>
      <c r="AH9" t="s">
        <v>214</v>
      </c>
    </row>
    <row r="10" spans="1:35" x14ac:dyDescent="0.3">
      <c r="A10" t="s">
        <v>191</v>
      </c>
      <c r="B10" s="2" t="s">
        <v>268</v>
      </c>
      <c r="C10" s="3" t="str">
        <f>VLOOKUP($B10,'BDD poissons'!$1:$1048576,2,FALSE)</f>
        <v>Aut-18</v>
      </c>
      <c r="D10" s="3" t="str">
        <f>VLOOKUP($B10,'BDD poissons'!$1:$1048576,3,FALSE)</f>
        <v>Sole G2</v>
      </c>
      <c r="E10" s="3" t="str">
        <f>VLOOKUP($B10,'BDD poissons'!$1:$1048576,4,FALSE)</f>
        <v>Fosse Nord</v>
      </c>
      <c r="F10" s="3" t="str">
        <f>VLOOKUP($B10,'BDD poissons'!$1:$1048576,5,FALSE)</f>
        <v>FN3</v>
      </c>
      <c r="G10" s="21">
        <f>VLOOKUP($B10,'BDD poissons'!$1:$1048576,6,FALSE)</f>
        <v>43370</v>
      </c>
      <c r="H10" s="17">
        <f>VLOOKUP($B10,'BDD poissons'!$1:$1048576,7,FALSE)</f>
        <v>0.50486111111111109</v>
      </c>
      <c r="Q10" t="s">
        <v>44</v>
      </c>
      <c r="R10" t="s">
        <v>171</v>
      </c>
      <c r="S10" t="s">
        <v>170</v>
      </c>
      <c r="V10" s="41" t="s">
        <v>169</v>
      </c>
      <c r="W10" t="s">
        <v>172</v>
      </c>
      <c r="X10">
        <v>148899</v>
      </c>
      <c r="Z10" t="s">
        <v>182</v>
      </c>
      <c r="AA10" t="s">
        <v>278</v>
      </c>
      <c r="AB10" s="24">
        <v>1</v>
      </c>
      <c r="AC10" s="13">
        <v>2</v>
      </c>
      <c r="AF10" s="23">
        <f t="shared" si="2"/>
        <v>1</v>
      </c>
    </row>
    <row r="11" spans="1:35" x14ac:dyDescent="0.3">
      <c r="A11" t="s">
        <v>191</v>
      </c>
      <c r="B11" s="2" t="s">
        <v>268</v>
      </c>
      <c r="C11" s="3" t="str">
        <f>VLOOKUP($B11,'BDD poissons'!$1:$1048576,2,FALSE)</f>
        <v>Aut-18</v>
      </c>
      <c r="D11" s="3" t="str">
        <f>VLOOKUP($B11,'BDD poissons'!$1:$1048576,3,FALSE)</f>
        <v>Sole G2</v>
      </c>
      <c r="E11" s="3" t="str">
        <f>VLOOKUP($B11,'BDD poissons'!$1:$1048576,4,FALSE)</f>
        <v>Fosse Nord</v>
      </c>
      <c r="F11" s="3" t="str">
        <f>VLOOKUP($B11,'BDD poissons'!$1:$1048576,5,FALSE)</f>
        <v>FN3</v>
      </c>
      <c r="G11" s="21">
        <f>VLOOKUP($B11,'BDD poissons'!$1:$1048576,6,FALSE)</f>
        <v>43370</v>
      </c>
      <c r="H11" s="17">
        <f>VLOOKUP($B11,'BDD poissons'!$1:$1048576,7,FALSE)</f>
        <v>0.50486111111111109</v>
      </c>
      <c r="Q11" t="s">
        <v>44</v>
      </c>
      <c r="V11" s="41" t="s">
        <v>133</v>
      </c>
      <c r="AA11" t="s">
        <v>183</v>
      </c>
      <c r="AD11" s="24">
        <v>3</v>
      </c>
      <c r="AE11" s="13">
        <v>1</v>
      </c>
      <c r="AF11" s="23">
        <f t="shared" si="2"/>
        <v>3</v>
      </c>
    </row>
    <row r="12" spans="1:35" x14ac:dyDescent="0.3">
      <c r="A12" t="s">
        <v>191</v>
      </c>
      <c r="B12" s="2" t="s">
        <v>268</v>
      </c>
      <c r="C12" s="3" t="str">
        <f>VLOOKUP($B12,'BDD poissons'!$1:$1048576,2,FALSE)</f>
        <v>Aut-18</v>
      </c>
      <c r="D12" s="3" t="str">
        <f>VLOOKUP($B12,'BDD poissons'!$1:$1048576,3,FALSE)</f>
        <v>Sole G2</v>
      </c>
      <c r="E12" s="3" t="str">
        <f>VLOOKUP($B12,'BDD poissons'!$1:$1048576,4,FALSE)</f>
        <v>Fosse Nord</v>
      </c>
      <c r="F12" s="3" t="str">
        <f>VLOOKUP($B12,'BDD poissons'!$1:$1048576,5,FALSE)</f>
        <v>FN3</v>
      </c>
      <c r="G12" s="21">
        <f>VLOOKUP($B12,'BDD poissons'!$1:$1048576,6,FALSE)</f>
        <v>43370</v>
      </c>
      <c r="H12" s="17">
        <f>VLOOKUP($B12,'BDD poissons'!$1:$1048576,7,FALSE)</f>
        <v>0.50486111111111109</v>
      </c>
      <c r="Q12" t="s">
        <v>44</v>
      </c>
      <c r="R12" t="s">
        <v>153</v>
      </c>
      <c r="V12" s="41" t="s">
        <v>153</v>
      </c>
      <c r="X12">
        <v>1410</v>
      </c>
      <c r="Z12" t="s">
        <v>164</v>
      </c>
      <c r="AA12" t="s">
        <v>278</v>
      </c>
      <c r="AD12" s="24">
        <v>1</v>
      </c>
      <c r="AE12" s="13">
        <v>1</v>
      </c>
      <c r="AF12" s="23">
        <f t="shared" si="2"/>
        <v>1</v>
      </c>
    </row>
    <row r="13" spans="1:35" x14ac:dyDescent="0.3">
      <c r="A13" t="s">
        <v>191</v>
      </c>
      <c r="B13" s="2" t="s">
        <v>268</v>
      </c>
      <c r="C13" s="3" t="str">
        <f>VLOOKUP($B13,'BDD poissons'!$1:$1048576,2,FALSE)</f>
        <v>Aut-18</v>
      </c>
      <c r="D13" s="3" t="str">
        <f>VLOOKUP($B13,'BDD poissons'!$1:$1048576,3,FALSE)</f>
        <v>Sole G2</v>
      </c>
      <c r="E13" s="3" t="str">
        <f>VLOOKUP($B13,'BDD poissons'!$1:$1048576,4,FALSE)</f>
        <v>Fosse Nord</v>
      </c>
      <c r="F13" s="3" t="str">
        <f>VLOOKUP($B13,'BDD poissons'!$1:$1048576,5,FALSE)</f>
        <v>FN3</v>
      </c>
      <c r="G13" s="21">
        <f>VLOOKUP($B13,'BDD poissons'!$1:$1048576,6,FALSE)</f>
        <v>43370</v>
      </c>
      <c r="H13" s="17">
        <f>VLOOKUP($B13,'BDD poissons'!$1:$1048576,7,FALSE)</f>
        <v>0.50486111111111109</v>
      </c>
      <c r="Q13" t="s">
        <v>44</v>
      </c>
      <c r="R13" t="s">
        <v>73</v>
      </c>
      <c r="S13" t="s">
        <v>146</v>
      </c>
      <c r="T13" t="s">
        <v>147</v>
      </c>
      <c r="U13" t="s">
        <v>148</v>
      </c>
      <c r="V13" s="42" t="s">
        <v>179</v>
      </c>
      <c r="W13" t="s">
        <v>43</v>
      </c>
      <c r="X13">
        <v>127160</v>
      </c>
      <c r="Z13" t="s">
        <v>149</v>
      </c>
      <c r="AA13" t="s">
        <v>278</v>
      </c>
      <c r="AD13" s="24">
        <v>2</v>
      </c>
      <c r="AE13" s="13">
        <v>1</v>
      </c>
      <c r="AF13" s="23">
        <f t="shared" si="2"/>
        <v>2</v>
      </c>
      <c r="AH13" t="s">
        <v>186</v>
      </c>
    </row>
    <row r="14" spans="1:35" x14ac:dyDescent="0.3">
      <c r="A14" t="s">
        <v>191</v>
      </c>
      <c r="B14" s="2" t="s">
        <v>269</v>
      </c>
      <c r="C14" s="3" t="str">
        <f>VLOOKUP($B14,'BDD poissons'!$1:$1048576,2,FALSE)</f>
        <v>Aut-18</v>
      </c>
      <c r="D14" s="3" t="str">
        <f>VLOOKUP($B14,'BDD poissons'!$1:$1048576,3,FALSE)</f>
        <v>Sole G2</v>
      </c>
      <c r="E14" s="3" t="str">
        <f>VLOOKUP($B14,'BDD poissons'!$1:$1048576,4,FALSE)</f>
        <v>Fosse Nord</v>
      </c>
      <c r="F14" s="3" t="str">
        <f>VLOOKUP($B14,'BDD poissons'!$1:$1048576,5,FALSE)</f>
        <v>FN8</v>
      </c>
      <c r="G14" s="21">
        <f>VLOOKUP($B14,'BDD poissons'!$1:$1048576,6,FALSE)</f>
        <v>43370</v>
      </c>
      <c r="H14" s="17">
        <f>VLOOKUP($B14,'BDD poissons'!$1:$1048576,7,FALSE)</f>
        <v>0.46736111111111112</v>
      </c>
      <c r="I14" s="19">
        <v>0.70920000000000005</v>
      </c>
      <c r="J14" s="19">
        <v>0.4718</v>
      </c>
      <c r="K14" s="19">
        <f t="shared" si="3"/>
        <v>0.23740000000000006</v>
      </c>
      <c r="P14" t="s">
        <v>215</v>
      </c>
      <c r="Q14" t="s">
        <v>44</v>
      </c>
      <c r="R14" t="s">
        <v>165</v>
      </c>
      <c r="V14" s="42" t="s">
        <v>165</v>
      </c>
      <c r="Z14" t="s">
        <v>166</v>
      </c>
      <c r="AA14" s="32" t="s">
        <v>278</v>
      </c>
      <c r="AB14" s="24">
        <v>1</v>
      </c>
      <c r="AC14" s="13">
        <v>3</v>
      </c>
      <c r="AD14" s="24">
        <v>1</v>
      </c>
      <c r="AE14" s="13">
        <v>3</v>
      </c>
      <c r="AF14" s="23">
        <f t="shared" si="2"/>
        <v>2</v>
      </c>
      <c r="AH14" t="s">
        <v>181</v>
      </c>
    </row>
    <row r="15" spans="1:35" x14ac:dyDescent="0.3">
      <c r="A15" t="s">
        <v>191</v>
      </c>
      <c r="B15" s="2" t="s">
        <v>269</v>
      </c>
      <c r="C15" s="3" t="str">
        <f>VLOOKUP($B15,'BDD poissons'!$1:$1048576,2,FALSE)</f>
        <v>Aut-18</v>
      </c>
      <c r="D15" s="3" t="str">
        <f>VLOOKUP($B15,'BDD poissons'!$1:$1048576,3,FALSE)</f>
        <v>Sole G2</v>
      </c>
      <c r="E15" s="3" t="str">
        <f>VLOOKUP($B15,'BDD poissons'!$1:$1048576,4,FALSE)</f>
        <v>Fosse Nord</v>
      </c>
      <c r="F15" s="3" t="str">
        <f>VLOOKUP($B15,'BDD poissons'!$1:$1048576,5,FALSE)</f>
        <v>FN8</v>
      </c>
      <c r="G15" s="21">
        <f>VLOOKUP($B15,'BDD poissons'!$1:$1048576,6,FALSE)</f>
        <v>43370</v>
      </c>
      <c r="H15" s="17">
        <f>VLOOKUP($B15,'BDD poissons'!$1:$1048576,7,FALSE)</f>
        <v>0.46736111111111112</v>
      </c>
      <c r="Q15" t="s">
        <v>34</v>
      </c>
      <c r="R15" t="s">
        <v>34</v>
      </c>
      <c r="S15" t="s">
        <v>35</v>
      </c>
      <c r="T15" t="s">
        <v>69</v>
      </c>
      <c r="U15" t="s">
        <v>107</v>
      </c>
      <c r="V15" s="20" t="s">
        <v>106</v>
      </c>
      <c r="W15" t="s">
        <v>43</v>
      </c>
      <c r="X15">
        <v>107387</v>
      </c>
      <c r="Z15" t="s">
        <v>108</v>
      </c>
      <c r="AA15" t="s">
        <v>183</v>
      </c>
      <c r="AD15" s="24">
        <v>1</v>
      </c>
      <c r="AE15" s="13">
        <v>2</v>
      </c>
      <c r="AF15" s="23">
        <f t="shared" si="2"/>
        <v>1</v>
      </c>
      <c r="AH15" t="s">
        <v>156</v>
      </c>
    </row>
    <row r="16" spans="1:35" x14ac:dyDescent="0.3">
      <c r="A16" t="s">
        <v>191</v>
      </c>
      <c r="B16" s="2" t="s">
        <v>269</v>
      </c>
      <c r="C16" s="3" t="str">
        <f>VLOOKUP($B16,'BDD poissons'!$1:$1048576,2,FALSE)</f>
        <v>Aut-18</v>
      </c>
      <c r="D16" s="3" t="str">
        <f>VLOOKUP($B16,'BDD poissons'!$1:$1048576,3,FALSE)</f>
        <v>Sole G2</v>
      </c>
      <c r="E16" s="3" t="str">
        <f>VLOOKUP($B16,'BDD poissons'!$1:$1048576,4,FALSE)</f>
        <v>Fosse Nord</v>
      </c>
      <c r="F16" s="3" t="str">
        <f>VLOOKUP($B16,'BDD poissons'!$1:$1048576,5,FALSE)</f>
        <v>FN8</v>
      </c>
      <c r="G16" s="21">
        <f>VLOOKUP($B16,'BDD poissons'!$1:$1048576,6,FALSE)</f>
        <v>43370</v>
      </c>
      <c r="H16" s="17">
        <f>VLOOKUP($B16,'BDD poissons'!$1:$1048576,7,FALSE)</f>
        <v>0.46736111111111112</v>
      </c>
      <c r="Q16" t="s">
        <v>44</v>
      </c>
      <c r="R16" t="s">
        <v>73</v>
      </c>
      <c r="S16" t="s">
        <v>146</v>
      </c>
      <c r="T16" t="s">
        <v>147</v>
      </c>
      <c r="U16" t="s">
        <v>148</v>
      </c>
      <c r="V16" s="42" t="s">
        <v>179</v>
      </c>
      <c r="W16" t="s">
        <v>43</v>
      </c>
      <c r="X16">
        <v>127160</v>
      </c>
      <c r="Z16" t="s">
        <v>149</v>
      </c>
      <c r="AA16" t="s">
        <v>278</v>
      </c>
      <c r="AD16" s="24">
        <v>3</v>
      </c>
      <c r="AE16" s="13">
        <v>1</v>
      </c>
      <c r="AF16" s="23">
        <f t="shared" si="2"/>
        <v>3</v>
      </c>
      <c r="AH16" t="s">
        <v>186</v>
      </c>
    </row>
    <row r="17" spans="1:34" x14ac:dyDescent="0.3">
      <c r="A17" t="s">
        <v>191</v>
      </c>
      <c r="B17" s="2" t="s">
        <v>269</v>
      </c>
      <c r="C17" s="3" t="str">
        <f>VLOOKUP($B17,'BDD poissons'!$1:$1048576,2,FALSE)</f>
        <v>Aut-18</v>
      </c>
      <c r="D17" s="3" t="str">
        <f>VLOOKUP($B17,'BDD poissons'!$1:$1048576,3,FALSE)</f>
        <v>Sole G2</v>
      </c>
      <c r="E17" s="3" t="str">
        <f>VLOOKUP($B17,'BDD poissons'!$1:$1048576,4,FALSE)</f>
        <v>Fosse Nord</v>
      </c>
      <c r="F17" s="3" t="str">
        <f>VLOOKUP($B17,'BDD poissons'!$1:$1048576,5,FALSE)</f>
        <v>FN8</v>
      </c>
      <c r="G17" s="21">
        <f>VLOOKUP($B17,'BDD poissons'!$1:$1048576,6,FALSE)</f>
        <v>43370</v>
      </c>
      <c r="H17" s="17">
        <f>VLOOKUP($B17,'BDD poissons'!$1:$1048576,7,FALSE)</f>
        <v>0.46736111111111112</v>
      </c>
      <c r="Q17" t="s">
        <v>44</v>
      </c>
      <c r="V17" s="42" t="s">
        <v>133</v>
      </c>
      <c r="AA17" t="s">
        <v>183</v>
      </c>
      <c r="AB17" s="24">
        <v>1</v>
      </c>
      <c r="AC17" s="13">
        <v>1</v>
      </c>
      <c r="AD17" s="24">
        <v>5</v>
      </c>
      <c r="AE17" s="13">
        <v>1</v>
      </c>
      <c r="AF17" s="23">
        <f t="shared" si="2"/>
        <v>6</v>
      </c>
    </row>
    <row r="18" spans="1:34" x14ac:dyDescent="0.3">
      <c r="A18" t="s">
        <v>191</v>
      </c>
      <c r="B18" s="2" t="s">
        <v>269</v>
      </c>
      <c r="C18" s="3" t="str">
        <f>VLOOKUP($B18,'BDD poissons'!$1:$1048576,2,FALSE)</f>
        <v>Aut-18</v>
      </c>
      <c r="D18" s="3" t="str">
        <f>VLOOKUP($B18,'BDD poissons'!$1:$1048576,3,FALSE)</f>
        <v>Sole G2</v>
      </c>
      <c r="E18" s="3" t="str">
        <f>VLOOKUP($B18,'BDD poissons'!$1:$1048576,4,FALSE)</f>
        <v>Fosse Nord</v>
      </c>
      <c r="F18" s="3" t="str">
        <f>VLOOKUP($B18,'BDD poissons'!$1:$1048576,5,FALSE)</f>
        <v>FN8</v>
      </c>
      <c r="G18" s="21">
        <f>VLOOKUP($B18,'BDD poissons'!$1:$1048576,6,FALSE)</f>
        <v>43370</v>
      </c>
      <c r="H18" s="17">
        <f>VLOOKUP($B18,'BDD poissons'!$1:$1048576,7,FALSE)</f>
        <v>0.46736111111111112</v>
      </c>
      <c r="Q18" t="s">
        <v>34</v>
      </c>
      <c r="R18" t="s">
        <v>34</v>
      </c>
      <c r="S18" t="s">
        <v>35</v>
      </c>
      <c r="T18" t="s">
        <v>69</v>
      </c>
      <c r="U18" t="s">
        <v>85</v>
      </c>
      <c r="V18" s="20" t="s">
        <v>84</v>
      </c>
      <c r="W18" t="s">
        <v>43</v>
      </c>
      <c r="X18">
        <v>107552</v>
      </c>
      <c r="Z18" t="s">
        <v>86</v>
      </c>
      <c r="AA18" t="s">
        <v>183</v>
      </c>
      <c r="AB18" s="24">
        <v>1</v>
      </c>
      <c r="AC18" s="15" t="s">
        <v>216</v>
      </c>
      <c r="AD18" s="24">
        <v>8</v>
      </c>
      <c r="AE18" s="13">
        <v>2</v>
      </c>
      <c r="AF18" s="23">
        <f t="shared" si="2"/>
        <v>9</v>
      </c>
    </row>
    <row r="19" spans="1:34" x14ac:dyDescent="0.3">
      <c r="A19" t="s">
        <v>191</v>
      </c>
      <c r="B19" s="2" t="s">
        <v>269</v>
      </c>
      <c r="C19" s="3" t="str">
        <f>VLOOKUP($B19,'BDD poissons'!$1:$1048576,2,FALSE)</f>
        <v>Aut-18</v>
      </c>
      <c r="D19" s="3" t="str">
        <f>VLOOKUP($B19,'BDD poissons'!$1:$1048576,3,FALSE)</f>
        <v>Sole G2</v>
      </c>
      <c r="E19" s="3" t="str">
        <f>VLOOKUP($B19,'BDD poissons'!$1:$1048576,4,FALSE)</f>
        <v>Fosse Nord</v>
      </c>
      <c r="F19" s="3" t="str">
        <f>VLOOKUP($B19,'BDD poissons'!$1:$1048576,5,FALSE)</f>
        <v>FN8</v>
      </c>
      <c r="G19" s="21">
        <f>VLOOKUP($B19,'BDD poissons'!$1:$1048576,6,FALSE)</f>
        <v>43370</v>
      </c>
      <c r="H19" s="17">
        <f>VLOOKUP($B19,'BDD poissons'!$1:$1048576,7,FALSE)</f>
        <v>0.46736111111111112</v>
      </c>
      <c r="Q19" t="s">
        <v>44</v>
      </c>
      <c r="R19" t="s">
        <v>165</v>
      </c>
      <c r="V19" s="42" t="s">
        <v>165</v>
      </c>
      <c r="Z19" t="s">
        <v>166</v>
      </c>
      <c r="AA19" s="32" t="s">
        <v>278</v>
      </c>
      <c r="AD19" s="24">
        <v>3</v>
      </c>
      <c r="AE19" s="13">
        <v>1</v>
      </c>
      <c r="AF19" s="23">
        <f t="shared" si="2"/>
        <v>3</v>
      </c>
      <c r="AH19" t="s">
        <v>217</v>
      </c>
    </row>
    <row r="20" spans="1:34" x14ac:dyDescent="0.3">
      <c r="A20" t="s">
        <v>191</v>
      </c>
      <c r="B20" s="2" t="s">
        <v>269</v>
      </c>
      <c r="C20" s="3" t="str">
        <f>VLOOKUP($B20,'BDD poissons'!$1:$1048576,2,FALSE)</f>
        <v>Aut-18</v>
      </c>
      <c r="D20" s="3" t="str">
        <f>VLOOKUP($B20,'BDD poissons'!$1:$1048576,3,FALSE)</f>
        <v>Sole G2</v>
      </c>
      <c r="E20" s="3" t="str">
        <f>VLOOKUP($B20,'BDD poissons'!$1:$1048576,4,FALSE)</f>
        <v>Fosse Nord</v>
      </c>
      <c r="F20" s="3" t="str">
        <f>VLOOKUP($B20,'BDD poissons'!$1:$1048576,5,FALSE)</f>
        <v>FN8</v>
      </c>
      <c r="G20" s="21">
        <f>VLOOKUP($B20,'BDD poissons'!$1:$1048576,6,FALSE)</f>
        <v>43370</v>
      </c>
      <c r="H20" s="17">
        <f>VLOOKUP($B20,'BDD poissons'!$1:$1048576,7,FALSE)</f>
        <v>0.46736111111111112</v>
      </c>
      <c r="Q20" t="s">
        <v>58</v>
      </c>
      <c r="R20" t="s">
        <v>58</v>
      </c>
      <c r="S20" t="s">
        <v>59</v>
      </c>
      <c r="T20" t="s">
        <v>60</v>
      </c>
      <c r="U20" t="s">
        <v>61</v>
      </c>
      <c r="V20" s="20" t="s">
        <v>61</v>
      </c>
      <c r="W20" s="32" t="s">
        <v>160</v>
      </c>
      <c r="X20" s="32">
        <v>22496</v>
      </c>
      <c r="AA20" t="s">
        <v>183</v>
      </c>
      <c r="AD20" s="24">
        <v>3</v>
      </c>
      <c r="AE20" s="15" t="s">
        <v>216</v>
      </c>
      <c r="AF20" s="23">
        <f t="shared" si="2"/>
        <v>3</v>
      </c>
    </row>
    <row r="21" spans="1:34" x14ac:dyDescent="0.3">
      <c r="A21" t="s">
        <v>191</v>
      </c>
      <c r="B21" s="2" t="s">
        <v>269</v>
      </c>
      <c r="C21" s="3" t="str">
        <f>VLOOKUP($B21,'BDD poissons'!$1:$1048576,2,FALSE)</f>
        <v>Aut-18</v>
      </c>
      <c r="D21" s="3" t="str">
        <f>VLOOKUP($B21,'BDD poissons'!$1:$1048576,3,FALSE)</f>
        <v>Sole G2</v>
      </c>
      <c r="E21" s="3" t="str">
        <f>VLOOKUP($B21,'BDD poissons'!$1:$1048576,4,FALSE)</f>
        <v>Fosse Nord</v>
      </c>
      <c r="F21" s="3" t="str">
        <f>VLOOKUP($B21,'BDD poissons'!$1:$1048576,5,FALSE)</f>
        <v>FN8</v>
      </c>
      <c r="G21" s="21">
        <f>VLOOKUP($B21,'BDD poissons'!$1:$1048576,6,FALSE)</f>
        <v>43370</v>
      </c>
      <c r="H21" s="17">
        <f>VLOOKUP($B21,'BDD poissons'!$1:$1048576,7,FALSE)</f>
        <v>0.46736111111111112</v>
      </c>
      <c r="Q21" t="s">
        <v>58</v>
      </c>
      <c r="R21" t="s">
        <v>58</v>
      </c>
      <c r="S21" t="s">
        <v>59</v>
      </c>
      <c r="T21" t="s">
        <v>60</v>
      </c>
      <c r="U21" t="s">
        <v>118</v>
      </c>
      <c r="V21" s="20" t="s">
        <v>143</v>
      </c>
      <c r="W21" t="s">
        <v>159</v>
      </c>
      <c r="X21">
        <v>129370</v>
      </c>
      <c r="AA21" t="s">
        <v>183</v>
      </c>
      <c r="AB21" s="24">
        <v>1</v>
      </c>
      <c r="AC21" s="13">
        <v>2</v>
      </c>
      <c r="AF21" s="23">
        <f t="shared" si="2"/>
        <v>1</v>
      </c>
    </row>
    <row r="22" spans="1:34" x14ac:dyDescent="0.3">
      <c r="A22" t="s">
        <v>191</v>
      </c>
      <c r="B22" s="2" t="s">
        <v>198</v>
      </c>
      <c r="C22" s="3" t="str">
        <f>VLOOKUP($B22,'BDD poissons'!$1:$1048576,2,FALSE)</f>
        <v>Aut-18</v>
      </c>
      <c r="D22" s="3" t="str">
        <f>VLOOKUP($B22,'BDD poissons'!$1:$1048576,3,FALSE)</f>
        <v>Sole G2</v>
      </c>
      <c r="E22" s="3" t="str">
        <f>VLOOKUP($B22,'BDD poissons'!$1:$1048576,4,FALSE)</f>
        <v>Octeville</v>
      </c>
      <c r="F22" s="3"/>
      <c r="G22" s="21">
        <f>VLOOKUP($B22,'BDD poissons'!$1:$1048576,6,FALSE)</f>
        <v>43419</v>
      </c>
      <c r="H22" s="17"/>
      <c r="I22" s="19">
        <v>0.61629999999999996</v>
      </c>
      <c r="J22" s="19">
        <v>0.4178</v>
      </c>
      <c r="K22" s="19">
        <f t="shared" si="3"/>
        <v>0.19849999999999995</v>
      </c>
      <c r="L22">
        <v>3.0045999999999999</v>
      </c>
      <c r="M22" s="19">
        <v>2.5508000000000002</v>
      </c>
      <c r="N22" s="19">
        <f t="shared" ref="N22" si="4">L22-M22</f>
        <v>0.45379999999999976</v>
      </c>
      <c r="P22" t="s">
        <v>218</v>
      </c>
      <c r="Q22" t="s">
        <v>34</v>
      </c>
      <c r="R22" t="s">
        <v>34</v>
      </c>
      <c r="S22" t="s">
        <v>35</v>
      </c>
      <c r="T22" t="s">
        <v>76</v>
      </c>
      <c r="U22" t="s">
        <v>88</v>
      </c>
      <c r="V22" s="20" t="s">
        <v>87</v>
      </c>
      <c r="W22" t="s">
        <v>89</v>
      </c>
      <c r="X22">
        <v>110472</v>
      </c>
      <c r="AA22" t="s">
        <v>183</v>
      </c>
      <c r="AB22" s="24">
        <v>3</v>
      </c>
      <c r="AC22" s="13">
        <v>2</v>
      </c>
      <c r="AD22" s="24">
        <v>5</v>
      </c>
      <c r="AE22" s="13">
        <v>2</v>
      </c>
      <c r="AF22" s="23">
        <f t="shared" si="2"/>
        <v>8</v>
      </c>
    </row>
    <row r="23" spans="1:34" x14ac:dyDescent="0.3">
      <c r="A23" t="s">
        <v>191</v>
      </c>
      <c r="B23" s="2" t="s">
        <v>198</v>
      </c>
      <c r="C23" s="3" t="str">
        <f>VLOOKUP($B23,'BDD poissons'!$1:$1048576,2,FALSE)</f>
        <v>Aut-18</v>
      </c>
      <c r="D23" s="3" t="str">
        <f>VLOOKUP($B23,'BDD poissons'!$1:$1048576,3,FALSE)</f>
        <v>Sole G2</v>
      </c>
      <c r="E23" s="3" t="str">
        <f>VLOOKUP($B23,'BDD poissons'!$1:$1048576,4,FALSE)</f>
        <v>Octeville</v>
      </c>
      <c r="F23" s="3"/>
      <c r="G23" s="21">
        <f>VLOOKUP($B23,'BDD poissons'!$1:$1048576,6,FALSE)</f>
        <v>43419</v>
      </c>
      <c r="H23" s="17"/>
      <c r="Q23" t="s">
        <v>44</v>
      </c>
      <c r="R23" t="s">
        <v>171</v>
      </c>
      <c r="S23" t="s">
        <v>170</v>
      </c>
      <c r="V23" s="42" t="s">
        <v>169</v>
      </c>
      <c r="W23" t="s">
        <v>172</v>
      </c>
      <c r="X23">
        <v>148899</v>
      </c>
      <c r="Z23" t="s">
        <v>182</v>
      </c>
      <c r="AA23" s="32" t="s">
        <v>278</v>
      </c>
      <c r="AB23" s="24">
        <v>2</v>
      </c>
      <c r="AC23" s="13">
        <v>1</v>
      </c>
      <c r="AD23" s="24">
        <v>1</v>
      </c>
      <c r="AE23" s="13">
        <v>1</v>
      </c>
      <c r="AF23" s="23">
        <f t="shared" si="2"/>
        <v>3</v>
      </c>
    </row>
    <row r="24" spans="1:34" x14ac:dyDescent="0.3">
      <c r="A24" t="s">
        <v>191</v>
      </c>
      <c r="B24" s="2" t="s">
        <v>198</v>
      </c>
      <c r="C24" s="3" t="str">
        <f>VLOOKUP($B24,'BDD poissons'!$1:$1048576,2,FALSE)</f>
        <v>Aut-18</v>
      </c>
      <c r="D24" s="3" t="str">
        <f>VLOOKUP($B24,'BDD poissons'!$1:$1048576,3,FALSE)</f>
        <v>Sole G2</v>
      </c>
      <c r="E24" s="3" t="str">
        <f>VLOOKUP($B24,'BDD poissons'!$1:$1048576,4,FALSE)</f>
        <v>Octeville</v>
      </c>
      <c r="F24" s="3"/>
      <c r="G24" s="21">
        <f>VLOOKUP($B24,'BDD poissons'!$1:$1048576,6,FALSE)</f>
        <v>43419</v>
      </c>
      <c r="H24" s="17"/>
      <c r="Q24" t="s">
        <v>34</v>
      </c>
      <c r="R24" t="s">
        <v>34</v>
      </c>
      <c r="S24" t="s">
        <v>35</v>
      </c>
      <c r="T24" t="s">
        <v>36</v>
      </c>
      <c r="U24" t="s">
        <v>62</v>
      </c>
      <c r="V24" s="20" t="s">
        <v>178</v>
      </c>
      <c r="W24" t="s">
        <v>131</v>
      </c>
      <c r="X24">
        <v>101445</v>
      </c>
      <c r="AA24" t="s">
        <v>183</v>
      </c>
      <c r="AB24" s="24">
        <v>1</v>
      </c>
      <c r="AC24" s="13">
        <v>3</v>
      </c>
      <c r="AD24" s="24">
        <v>1</v>
      </c>
      <c r="AE24" s="13">
        <v>2</v>
      </c>
      <c r="AF24" s="23">
        <f t="shared" si="2"/>
        <v>2</v>
      </c>
    </row>
    <row r="25" spans="1:34" x14ac:dyDescent="0.3">
      <c r="A25" t="s">
        <v>191</v>
      </c>
      <c r="B25" s="2" t="s">
        <v>198</v>
      </c>
      <c r="C25" s="3" t="str">
        <f>VLOOKUP($B25,'BDD poissons'!$1:$1048576,2,FALSE)</f>
        <v>Aut-18</v>
      </c>
      <c r="D25" s="3" t="str">
        <f>VLOOKUP($B25,'BDD poissons'!$1:$1048576,3,FALSE)</f>
        <v>Sole G2</v>
      </c>
      <c r="E25" s="3" t="str">
        <f>VLOOKUP($B25,'BDD poissons'!$1:$1048576,4,FALSE)</f>
        <v>Octeville</v>
      </c>
      <c r="F25" s="3"/>
      <c r="G25" s="21">
        <f>VLOOKUP($B25,'BDD poissons'!$1:$1048576,6,FALSE)</f>
        <v>43419</v>
      </c>
      <c r="H25" s="17"/>
      <c r="Q25" t="s">
        <v>58</v>
      </c>
      <c r="R25" t="s">
        <v>58</v>
      </c>
      <c r="S25" t="s">
        <v>59</v>
      </c>
      <c r="T25" t="s">
        <v>60</v>
      </c>
      <c r="U25" t="s">
        <v>129</v>
      </c>
      <c r="V25" s="20" t="s">
        <v>128</v>
      </c>
      <c r="W25" t="s">
        <v>96</v>
      </c>
      <c r="X25">
        <v>130599</v>
      </c>
      <c r="Y25" t="s">
        <v>130</v>
      </c>
      <c r="AA25" t="s">
        <v>183</v>
      </c>
      <c r="AB25" s="24">
        <v>1</v>
      </c>
      <c r="AC25" s="13">
        <v>3</v>
      </c>
      <c r="AD25" s="24">
        <v>1</v>
      </c>
      <c r="AE25" s="13">
        <v>3</v>
      </c>
      <c r="AF25" s="23">
        <f t="shared" si="2"/>
        <v>2</v>
      </c>
      <c r="AG25" s="23">
        <v>1</v>
      </c>
    </row>
    <row r="26" spans="1:34" x14ac:dyDescent="0.3">
      <c r="A26" t="s">
        <v>191</v>
      </c>
      <c r="B26" s="2" t="s">
        <v>198</v>
      </c>
      <c r="C26" s="3" t="str">
        <f>VLOOKUP($B26,'BDD poissons'!$1:$1048576,2,FALSE)</f>
        <v>Aut-18</v>
      </c>
      <c r="D26" s="3" t="str">
        <f>VLOOKUP($B26,'BDD poissons'!$1:$1048576,3,FALSE)</f>
        <v>Sole G2</v>
      </c>
      <c r="E26" s="3" t="str">
        <f>VLOOKUP($B26,'BDD poissons'!$1:$1048576,4,FALSE)</f>
        <v>Octeville</v>
      </c>
      <c r="F26" s="3"/>
      <c r="G26" s="21">
        <f>VLOOKUP($B26,'BDD poissons'!$1:$1048576,6,FALSE)</f>
        <v>43419</v>
      </c>
      <c r="H26" s="17"/>
      <c r="Q26" t="s">
        <v>34</v>
      </c>
      <c r="R26" t="s">
        <v>34</v>
      </c>
      <c r="S26" t="s">
        <v>167</v>
      </c>
      <c r="V26" s="20" t="s">
        <v>77</v>
      </c>
      <c r="X26">
        <v>1080</v>
      </c>
      <c r="AA26" t="s">
        <v>183</v>
      </c>
      <c r="AB26" s="24">
        <v>1</v>
      </c>
      <c r="AC26" s="13">
        <v>2</v>
      </c>
      <c r="AF26" s="23">
        <f t="shared" si="2"/>
        <v>1</v>
      </c>
      <c r="AH26" t="s">
        <v>219</v>
      </c>
    </row>
    <row r="27" spans="1:34" x14ac:dyDescent="0.3">
      <c r="A27" t="s">
        <v>191</v>
      </c>
      <c r="B27" s="2" t="s">
        <v>198</v>
      </c>
      <c r="C27" s="3" t="str">
        <f>VLOOKUP($B27,'BDD poissons'!$1:$1048576,2,FALSE)</f>
        <v>Aut-18</v>
      </c>
      <c r="D27" s="3" t="str">
        <f>VLOOKUP($B27,'BDD poissons'!$1:$1048576,3,FALSE)</f>
        <v>Sole G2</v>
      </c>
      <c r="E27" s="3" t="str">
        <f>VLOOKUP($B27,'BDD poissons'!$1:$1048576,4,FALSE)</f>
        <v>Octeville</v>
      </c>
      <c r="F27" s="3"/>
      <c r="G27" s="21">
        <f>VLOOKUP($B27,'BDD poissons'!$1:$1048576,6,FALSE)</f>
        <v>43419</v>
      </c>
      <c r="H27" s="17"/>
      <c r="Q27" t="s">
        <v>44</v>
      </c>
      <c r="R27" t="s">
        <v>165</v>
      </c>
      <c r="V27" s="42" t="s">
        <v>165</v>
      </c>
      <c r="Z27" t="s">
        <v>166</v>
      </c>
      <c r="AA27" s="32" t="s">
        <v>278</v>
      </c>
      <c r="AB27" s="24">
        <v>1</v>
      </c>
      <c r="AC27" s="13">
        <v>3</v>
      </c>
      <c r="AF27" s="23">
        <f t="shared" si="2"/>
        <v>1</v>
      </c>
      <c r="AH27" t="s">
        <v>181</v>
      </c>
    </row>
    <row r="28" spans="1:34" x14ac:dyDescent="0.3">
      <c r="A28" t="s">
        <v>191</v>
      </c>
      <c r="B28" s="2" t="s">
        <v>198</v>
      </c>
      <c r="C28" s="3" t="str">
        <f>VLOOKUP($B28,'BDD poissons'!$1:$1048576,2,FALSE)</f>
        <v>Aut-18</v>
      </c>
      <c r="D28" s="3" t="str">
        <f>VLOOKUP($B28,'BDD poissons'!$1:$1048576,3,FALSE)</f>
        <v>Sole G2</v>
      </c>
      <c r="E28" s="3" t="str">
        <f>VLOOKUP($B28,'BDD poissons'!$1:$1048576,4,FALSE)</f>
        <v>Octeville</v>
      </c>
      <c r="F28" s="3"/>
      <c r="G28" s="21">
        <f>VLOOKUP($B28,'BDD poissons'!$1:$1048576,6,FALSE)</f>
        <v>43419</v>
      </c>
      <c r="H28" s="17"/>
      <c r="Q28" t="s">
        <v>34</v>
      </c>
      <c r="R28" t="s">
        <v>34</v>
      </c>
      <c r="S28" t="s">
        <v>119</v>
      </c>
      <c r="V28" s="20" t="s">
        <v>119</v>
      </c>
      <c r="W28" t="s">
        <v>120</v>
      </c>
      <c r="X28">
        <v>1078</v>
      </c>
      <c r="Z28" t="s">
        <v>121</v>
      </c>
      <c r="AA28" t="s">
        <v>183</v>
      </c>
      <c r="AB28" s="24">
        <v>3</v>
      </c>
      <c r="AC28" s="13">
        <v>3</v>
      </c>
      <c r="AF28" s="23">
        <f t="shared" si="2"/>
        <v>3</v>
      </c>
    </row>
    <row r="29" spans="1:34" x14ac:dyDescent="0.3">
      <c r="A29" t="s">
        <v>191</v>
      </c>
      <c r="B29" s="2" t="s">
        <v>198</v>
      </c>
      <c r="C29" s="3" t="str">
        <f>VLOOKUP($B29,'BDD poissons'!$1:$1048576,2,FALSE)</f>
        <v>Aut-18</v>
      </c>
      <c r="D29" s="3" t="str">
        <f>VLOOKUP($B29,'BDD poissons'!$1:$1048576,3,FALSE)</f>
        <v>Sole G2</v>
      </c>
      <c r="E29" s="3" t="str">
        <f>VLOOKUP($B29,'BDD poissons'!$1:$1048576,4,FALSE)</f>
        <v>Octeville</v>
      </c>
      <c r="F29" s="3"/>
      <c r="G29" s="21">
        <f>VLOOKUP($B29,'BDD poissons'!$1:$1048576,6,FALSE)</f>
        <v>43419</v>
      </c>
      <c r="H29" s="17"/>
      <c r="Q29" t="s">
        <v>58</v>
      </c>
      <c r="R29" t="s">
        <v>58</v>
      </c>
      <c r="S29" t="s">
        <v>59</v>
      </c>
      <c r="T29" t="s">
        <v>60</v>
      </c>
      <c r="U29" t="s">
        <v>118</v>
      </c>
      <c r="V29" s="20" t="s">
        <v>143</v>
      </c>
      <c r="W29" t="s">
        <v>159</v>
      </c>
      <c r="X29">
        <v>129370</v>
      </c>
      <c r="AA29" t="s">
        <v>183</v>
      </c>
      <c r="AB29" s="24">
        <v>1</v>
      </c>
      <c r="AC29" s="13">
        <v>3</v>
      </c>
      <c r="AF29" s="23">
        <f t="shared" si="2"/>
        <v>1</v>
      </c>
      <c r="AH29" t="s">
        <v>220</v>
      </c>
    </row>
    <row r="30" spans="1:34" x14ac:dyDescent="0.3">
      <c r="A30" t="s">
        <v>191</v>
      </c>
      <c r="B30" s="2" t="s">
        <v>198</v>
      </c>
      <c r="C30" s="3" t="str">
        <f>VLOOKUP($B30,'BDD poissons'!$1:$1048576,2,FALSE)</f>
        <v>Aut-18</v>
      </c>
      <c r="D30" s="3" t="str">
        <f>VLOOKUP($B30,'BDD poissons'!$1:$1048576,3,FALSE)</f>
        <v>Sole G2</v>
      </c>
      <c r="E30" s="3" t="str">
        <f>VLOOKUP($B30,'BDD poissons'!$1:$1048576,4,FALSE)</f>
        <v>Octeville</v>
      </c>
      <c r="F30" s="3"/>
      <c r="G30" s="21">
        <f>VLOOKUP($B30,'BDD poissons'!$1:$1048576,6,FALSE)</f>
        <v>43419</v>
      </c>
      <c r="H30" s="17"/>
      <c r="Q30" t="s">
        <v>44</v>
      </c>
      <c r="R30" t="s">
        <v>115</v>
      </c>
      <c r="V30" s="20" t="s">
        <v>115</v>
      </c>
      <c r="X30">
        <v>799</v>
      </c>
      <c r="Y30" t="s">
        <v>116</v>
      </c>
      <c r="Z30" t="s">
        <v>117</v>
      </c>
      <c r="AA30" t="s">
        <v>184</v>
      </c>
      <c r="AD30" s="24">
        <v>5</v>
      </c>
      <c r="AE30" s="13">
        <v>1</v>
      </c>
      <c r="AF30" s="23">
        <f t="shared" si="2"/>
        <v>5</v>
      </c>
    </row>
    <row r="31" spans="1:34" x14ac:dyDescent="0.3">
      <c r="A31" t="s">
        <v>191</v>
      </c>
      <c r="B31" s="2" t="s">
        <v>198</v>
      </c>
      <c r="C31" s="3" t="str">
        <f>VLOOKUP($B31,'BDD poissons'!$1:$1048576,2,FALSE)</f>
        <v>Aut-18</v>
      </c>
      <c r="D31" s="3" t="str">
        <f>VLOOKUP($B31,'BDD poissons'!$1:$1048576,3,FALSE)</f>
        <v>Sole G2</v>
      </c>
      <c r="E31" s="3" t="str">
        <f>VLOOKUP($B31,'BDD poissons'!$1:$1048576,4,FALSE)</f>
        <v>Octeville</v>
      </c>
      <c r="F31" s="3"/>
      <c r="G31" s="21">
        <f>VLOOKUP($B31,'BDD poissons'!$1:$1048576,6,FALSE)</f>
        <v>43419</v>
      </c>
      <c r="H31" s="17"/>
      <c r="Q31" t="s">
        <v>58</v>
      </c>
      <c r="R31" t="s">
        <v>58</v>
      </c>
      <c r="S31" t="s">
        <v>64</v>
      </c>
      <c r="T31" t="s">
        <v>65</v>
      </c>
      <c r="U31" t="s">
        <v>102</v>
      </c>
      <c r="V31" s="20" t="s">
        <v>101</v>
      </c>
      <c r="W31" t="s">
        <v>103</v>
      </c>
      <c r="X31">
        <v>152367</v>
      </c>
      <c r="Y31" t="s">
        <v>104</v>
      </c>
      <c r="Z31" t="s">
        <v>105</v>
      </c>
      <c r="AA31" t="s">
        <v>183</v>
      </c>
      <c r="AD31" s="24">
        <v>3</v>
      </c>
      <c r="AE31" s="13">
        <v>2</v>
      </c>
      <c r="AF31" s="23">
        <f t="shared" si="2"/>
        <v>3</v>
      </c>
    </row>
    <row r="32" spans="1:34" x14ac:dyDescent="0.3">
      <c r="A32" t="s">
        <v>191</v>
      </c>
      <c r="B32" s="2" t="s">
        <v>198</v>
      </c>
      <c r="C32" s="3" t="str">
        <f>VLOOKUP($B32,'BDD poissons'!$1:$1048576,2,FALSE)</f>
        <v>Aut-18</v>
      </c>
      <c r="D32" s="3" t="str">
        <f>VLOOKUP($B32,'BDD poissons'!$1:$1048576,3,FALSE)</f>
        <v>Sole G2</v>
      </c>
      <c r="E32" s="3" t="str">
        <f>VLOOKUP($B32,'BDD poissons'!$1:$1048576,4,FALSE)</f>
        <v>Octeville</v>
      </c>
      <c r="F32" s="3"/>
      <c r="G32" s="21">
        <f>VLOOKUP($B32,'BDD poissons'!$1:$1048576,6,FALSE)</f>
        <v>43419</v>
      </c>
      <c r="H32" s="17"/>
      <c r="Q32" t="s">
        <v>44</v>
      </c>
      <c r="V32" s="42" t="s">
        <v>133</v>
      </c>
      <c r="AA32" t="s">
        <v>183</v>
      </c>
      <c r="AD32" s="24">
        <v>1</v>
      </c>
      <c r="AE32" s="13">
        <v>1</v>
      </c>
      <c r="AF32" s="23">
        <f t="shared" si="2"/>
        <v>1</v>
      </c>
    </row>
    <row r="33" spans="1:34" x14ac:dyDescent="0.3">
      <c r="A33" t="s">
        <v>191</v>
      </c>
      <c r="B33" s="2" t="s">
        <v>198</v>
      </c>
      <c r="C33" s="3" t="str">
        <f>VLOOKUP($B33,'BDD poissons'!$1:$1048576,2,FALSE)</f>
        <v>Aut-18</v>
      </c>
      <c r="D33" s="3" t="str">
        <f>VLOOKUP($B33,'BDD poissons'!$1:$1048576,3,FALSE)</f>
        <v>Sole G2</v>
      </c>
      <c r="E33" s="3" t="str">
        <f>VLOOKUP($B33,'BDD poissons'!$1:$1048576,4,FALSE)</f>
        <v>Octeville</v>
      </c>
      <c r="F33" s="3"/>
      <c r="G33" s="21">
        <f>VLOOKUP($B33,'BDD poissons'!$1:$1048576,6,FALSE)</f>
        <v>43419</v>
      </c>
      <c r="H33" s="17"/>
      <c r="Q33" t="s">
        <v>38</v>
      </c>
      <c r="R33" t="s">
        <v>38</v>
      </c>
      <c r="S33" t="s">
        <v>39</v>
      </c>
      <c r="T33" t="s">
        <v>162</v>
      </c>
      <c r="U33" t="s">
        <v>90</v>
      </c>
      <c r="V33" s="20" t="s">
        <v>123</v>
      </c>
      <c r="W33" t="s">
        <v>83</v>
      </c>
      <c r="X33">
        <v>140737</v>
      </c>
      <c r="Y33" t="s">
        <v>124</v>
      </c>
      <c r="AA33" t="s">
        <v>183</v>
      </c>
      <c r="AD33" s="24">
        <v>9</v>
      </c>
      <c r="AE33" s="13">
        <v>3</v>
      </c>
      <c r="AF33" s="23">
        <f t="shared" si="2"/>
        <v>9</v>
      </c>
    </row>
    <row r="34" spans="1:34" x14ac:dyDescent="0.3">
      <c r="A34" t="s">
        <v>191</v>
      </c>
      <c r="B34" s="2" t="s">
        <v>198</v>
      </c>
      <c r="C34" s="3" t="str">
        <f>VLOOKUP($B34,'BDD poissons'!$1:$1048576,2,FALSE)</f>
        <v>Aut-18</v>
      </c>
      <c r="D34" s="3" t="str">
        <f>VLOOKUP($B34,'BDD poissons'!$1:$1048576,3,FALSE)</f>
        <v>Sole G2</v>
      </c>
      <c r="E34" s="3" t="str">
        <f>VLOOKUP($B34,'BDD poissons'!$1:$1048576,4,FALSE)</f>
        <v>Octeville</v>
      </c>
      <c r="F34" s="3"/>
      <c r="G34" s="21">
        <f>VLOOKUP($B34,'BDD poissons'!$1:$1048576,6,FALSE)</f>
        <v>43419</v>
      </c>
      <c r="H34" s="17"/>
      <c r="Q34" t="s">
        <v>44</v>
      </c>
      <c r="R34" t="s">
        <v>73</v>
      </c>
      <c r="S34" t="s">
        <v>146</v>
      </c>
      <c r="T34" t="s">
        <v>147</v>
      </c>
      <c r="U34" t="s">
        <v>148</v>
      </c>
      <c r="V34" s="42" t="s">
        <v>179</v>
      </c>
      <c r="W34" t="s">
        <v>43</v>
      </c>
      <c r="X34">
        <v>127160</v>
      </c>
      <c r="Z34" t="s">
        <v>149</v>
      </c>
      <c r="AA34" t="s">
        <v>278</v>
      </c>
      <c r="AD34" s="24">
        <v>1</v>
      </c>
      <c r="AE34" s="13">
        <v>1</v>
      </c>
      <c r="AF34" s="23">
        <f t="shared" si="2"/>
        <v>1</v>
      </c>
      <c r="AH34" t="s">
        <v>186</v>
      </c>
    </row>
    <row r="35" spans="1:34" x14ac:dyDescent="0.3">
      <c r="A35" t="s">
        <v>191</v>
      </c>
      <c r="B35" s="2" t="s">
        <v>199</v>
      </c>
      <c r="C35" s="3" t="str">
        <f>VLOOKUP($B35,'BDD poissons'!$1:$1048576,2,FALSE)</f>
        <v>Aut-18</v>
      </c>
      <c r="D35" s="3" t="str">
        <f>VLOOKUP($B35,'BDD poissons'!$1:$1048576,3,FALSE)</f>
        <v>Sole G2</v>
      </c>
      <c r="E35" s="3" t="str">
        <f>VLOOKUP($B35,'BDD poissons'!$1:$1048576,4,FALSE)</f>
        <v>Octeville</v>
      </c>
      <c r="F35" s="3"/>
      <c r="G35" s="21">
        <f>VLOOKUP($B35,'BDD poissons'!$1:$1048576,6,FALSE)</f>
        <v>43419</v>
      </c>
      <c r="H35" s="17"/>
      <c r="I35" s="19">
        <v>0.90959999999999996</v>
      </c>
      <c r="J35" s="19">
        <v>0.7883</v>
      </c>
      <c r="K35" s="19">
        <f t="shared" si="3"/>
        <v>0.12129999999999996</v>
      </c>
      <c r="P35" t="s">
        <v>221</v>
      </c>
      <c r="Q35" t="s">
        <v>58</v>
      </c>
      <c r="R35" t="s">
        <v>58</v>
      </c>
      <c r="S35" t="s">
        <v>64</v>
      </c>
      <c r="T35" t="s">
        <v>65</v>
      </c>
      <c r="U35" t="s">
        <v>102</v>
      </c>
      <c r="V35" s="20" t="s">
        <v>101</v>
      </c>
      <c r="W35" t="s">
        <v>103</v>
      </c>
      <c r="X35">
        <v>152367</v>
      </c>
      <c r="Y35" t="s">
        <v>104</v>
      </c>
      <c r="Z35" t="s">
        <v>105</v>
      </c>
      <c r="AA35" t="s">
        <v>183</v>
      </c>
      <c r="AB35" s="24">
        <v>1</v>
      </c>
      <c r="AC35" s="13">
        <v>3</v>
      </c>
      <c r="AD35" s="24">
        <v>13</v>
      </c>
      <c r="AE35" s="13">
        <v>2</v>
      </c>
      <c r="AF35" s="23">
        <f t="shared" si="2"/>
        <v>14</v>
      </c>
      <c r="AG35" s="23">
        <v>1</v>
      </c>
      <c r="AH35" t="s">
        <v>222</v>
      </c>
    </row>
    <row r="36" spans="1:34" x14ac:dyDescent="0.3">
      <c r="A36" t="s">
        <v>191</v>
      </c>
      <c r="B36" s="2" t="s">
        <v>199</v>
      </c>
      <c r="C36" s="3" t="str">
        <f>VLOOKUP($B36,'BDD poissons'!$1:$1048576,2,FALSE)</f>
        <v>Aut-18</v>
      </c>
      <c r="D36" s="3" t="str">
        <f>VLOOKUP($B36,'BDD poissons'!$1:$1048576,3,FALSE)</f>
        <v>Sole G2</v>
      </c>
      <c r="E36" s="3" t="str">
        <f>VLOOKUP($B36,'BDD poissons'!$1:$1048576,4,FALSE)</f>
        <v>Octeville</v>
      </c>
      <c r="F36" s="3"/>
      <c r="G36" s="21">
        <f>VLOOKUP($B36,'BDD poissons'!$1:$1048576,6,FALSE)</f>
        <v>43419</v>
      </c>
      <c r="H36" s="17"/>
      <c r="Q36" t="s">
        <v>44</v>
      </c>
      <c r="R36" t="s">
        <v>73</v>
      </c>
      <c r="S36" t="s">
        <v>146</v>
      </c>
      <c r="T36" t="s">
        <v>147</v>
      </c>
      <c r="U36" t="s">
        <v>148</v>
      </c>
      <c r="V36" s="42" t="s">
        <v>179</v>
      </c>
      <c r="W36" t="s">
        <v>43</v>
      </c>
      <c r="X36">
        <v>127160</v>
      </c>
      <c r="Z36" t="s">
        <v>149</v>
      </c>
      <c r="AA36" t="s">
        <v>278</v>
      </c>
      <c r="AB36" s="24">
        <v>1</v>
      </c>
      <c r="AC36" s="13">
        <v>1</v>
      </c>
      <c r="AD36" s="24">
        <v>5</v>
      </c>
      <c r="AE36" s="13">
        <v>1</v>
      </c>
      <c r="AF36" s="23">
        <f t="shared" si="2"/>
        <v>6</v>
      </c>
      <c r="AH36" t="s">
        <v>186</v>
      </c>
    </row>
    <row r="37" spans="1:34" x14ac:dyDescent="0.3">
      <c r="A37" t="s">
        <v>191</v>
      </c>
      <c r="B37" s="2" t="s">
        <v>199</v>
      </c>
      <c r="C37" s="3" t="str">
        <f>VLOOKUP($B37,'BDD poissons'!$1:$1048576,2,FALSE)</f>
        <v>Aut-18</v>
      </c>
      <c r="D37" s="3" t="str">
        <f>VLOOKUP($B37,'BDD poissons'!$1:$1048576,3,FALSE)</f>
        <v>Sole G2</v>
      </c>
      <c r="E37" s="3" t="str">
        <f>VLOOKUP($B37,'BDD poissons'!$1:$1048576,4,FALSE)</f>
        <v>Octeville</v>
      </c>
      <c r="F37" s="3"/>
      <c r="G37" s="21">
        <f>VLOOKUP($B37,'BDD poissons'!$1:$1048576,6,FALSE)</f>
        <v>43419</v>
      </c>
      <c r="H37" s="17"/>
      <c r="Q37" t="s">
        <v>44</v>
      </c>
      <c r="R37" t="s">
        <v>73</v>
      </c>
      <c r="S37" t="s">
        <v>146</v>
      </c>
      <c r="T37" t="s">
        <v>147</v>
      </c>
      <c r="U37" t="s">
        <v>176</v>
      </c>
      <c r="V37" s="41" t="s">
        <v>180</v>
      </c>
      <c r="W37" t="s">
        <v>72</v>
      </c>
      <c r="X37">
        <v>127143</v>
      </c>
      <c r="Z37" t="s">
        <v>174</v>
      </c>
      <c r="AA37" t="s">
        <v>183</v>
      </c>
      <c r="AB37" s="24">
        <v>1</v>
      </c>
      <c r="AC37" s="13">
        <v>1</v>
      </c>
      <c r="AF37" s="23">
        <f t="shared" si="2"/>
        <v>1</v>
      </c>
      <c r="AH37" t="s">
        <v>186</v>
      </c>
    </row>
    <row r="38" spans="1:34" x14ac:dyDescent="0.3">
      <c r="A38" t="s">
        <v>191</v>
      </c>
      <c r="B38" s="2" t="s">
        <v>199</v>
      </c>
      <c r="C38" s="3" t="str">
        <f>VLOOKUP($B38,'BDD poissons'!$1:$1048576,2,FALSE)</f>
        <v>Aut-18</v>
      </c>
      <c r="D38" s="3" t="str">
        <f>VLOOKUP($B38,'BDD poissons'!$1:$1048576,3,FALSE)</f>
        <v>Sole G2</v>
      </c>
      <c r="E38" s="3" t="str">
        <f>VLOOKUP($B38,'BDD poissons'!$1:$1048576,4,FALSE)</f>
        <v>Octeville</v>
      </c>
      <c r="F38" s="3"/>
      <c r="G38" s="21">
        <f>VLOOKUP($B38,'BDD poissons'!$1:$1048576,6,FALSE)</f>
        <v>43419</v>
      </c>
      <c r="H38" s="17"/>
      <c r="Q38" t="s">
        <v>58</v>
      </c>
      <c r="R38" t="s">
        <v>58</v>
      </c>
      <c r="S38" t="s">
        <v>64</v>
      </c>
      <c r="T38" t="s">
        <v>65</v>
      </c>
      <c r="U38" t="s">
        <v>66</v>
      </c>
      <c r="V38" s="20" t="s">
        <v>113</v>
      </c>
      <c r="W38" t="s">
        <v>114</v>
      </c>
      <c r="X38">
        <v>129808</v>
      </c>
      <c r="AA38" t="s">
        <v>183</v>
      </c>
      <c r="AD38" s="24">
        <v>1</v>
      </c>
      <c r="AE38" s="13">
        <v>2</v>
      </c>
      <c r="AF38" s="23">
        <f t="shared" si="2"/>
        <v>1</v>
      </c>
      <c r="AH38" t="s">
        <v>223</v>
      </c>
    </row>
    <row r="39" spans="1:34" x14ac:dyDescent="0.3">
      <c r="A39" t="s">
        <v>191</v>
      </c>
      <c r="B39" s="2" t="s">
        <v>199</v>
      </c>
      <c r="C39" s="3" t="str">
        <f>VLOOKUP($B39,'BDD poissons'!$1:$1048576,2,FALSE)</f>
        <v>Aut-18</v>
      </c>
      <c r="D39" s="3" t="str">
        <f>VLOOKUP($B39,'BDD poissons'!$1:$1048576,3,FALSE)</f>
        <v>Sole G2</v>
      </c>
      <c r="E39" s="3" t="str">
        <f>VLOOKUP($B39,'BDD poissons'!$1:$1048576,4,FALSE)</f>
        <v>Octeville</v>
      </c>
      <c r="F39" s="3"/>
      <c r="G39" s="21">
        <f>VLOOKUP($B39,'BDD poissons'!$1:$1048576,6,FALSE)</f>
        <v>43419</v>
      </c>
      <c r="H39" s="17"/>
      <c r="Q39" t="s">
        <v>38</v>
      </c>
      <c r="R39" t="s">
        <v>38</v>
      </c>
      <c r="S39" t="s">
        <v>39</v>
      </c>
      <c r="T39" t="s">
        <v>40</v>
      </c>
      <c r="U39" t="s">
        <v>98</v>
      </c>
      <c r="V39" s="20" t="s">
        <v>97</v>
      </c>
      <c r="W39" t="s">
        <v>99</v>
      </c>
      <c r="X39">
        <v>345281</v>
      </c>
      <c r="Y39" t="s">
        <v>100</v>
      </c>
      <c r="AA39" t="s">
        <v>183</v>
      </c>
      <c r="AD39" s="24">
        <v>1</v>
      </c>
      <c r="AE39" s="13">
        <v>2</v>
      </c>
      <c r="AF39" s="23">
        <f t="shared" si="2"/>
        <v>1</v>
      </c>
    </row>
    <row r="40" spans="1:34" x14ac:dyDescent="0.3">
      <c r="A40" t="s">
        <v>191</v>
      </c>
      <c r="B40" s="2" t="s">
        <v>199</v>
      </c>
      <c r="C40" s="3" t="str">
        <f>VLOOKUP($B40,'BDD poissons'!$1:$1048576,2,FALSE)</f>
        <v>Aut-18</v>
      </c>
      <c r="D40" s="3" t="str">
        <f>VLOOKUP($B40,'BDD poissons'!$1:$1048576,3,FALSE)</f>
        <v>Sole G2</v>
      </c>
      <c r="E40" s="3" t="str">
        <f>VLOOKUP($B40,'BDD poissons'!$1:$1048576,4,FALSE)</f>
        <v>Octeville</v>
      </c>
      <c r="F40" s="3"/>
      <c r="G40" s="21">
        <f>VLOOKUP($B40,'BDD poissons'!$1:$1048576,6,FALSE)</f>
        <v>43419</v>
      </c>
      <c r="H40" s="17"/>
      <c r="Q40" t="s">
        <v>58</v>
      </c>
      <c r="R40" t="s">
        <v>58</v>
      </c>
      <c r="S40" t="s">
        <v>59</v>
      </c>
      <c r="T40" t="s">
        <v>60</v>
      </c>
      <c r="U40" t="s">
        <v>118</v>
      </c>
      <c r="V40" s="20" t="s">
        <v>143</v>
      </c>
      <c r="W40" t="s">
        <v>159</v>
      </c>
      <c r="X40">
        <v>129370</v>
      </c>
      <c r="AA40" t="s">
        <v>183</v>
      </c>
      <c r="AD40" s="24">
        <v>2</v>
      </c>
      <c r="AE40" s="13">
        <v>3</v>
      </c>
      <c r="AF40" s="23">
        <f t="shared" si="2"/>
        <v>2</v>
      </c>
      <c r="AH40" t="s">
        <v>224</v>
      </c>
    </row>
    <row r="41" spans="1:34" x14ac:dyDescent="0.3">
      <c r="A41" t="s">
        <v>191</v>
      </c>
      <c r="B41" s="2" t="s">
        <v>199</v>
      </c>
      <c r="C41" s="3" t="str">
        <f>VLOOKUP($B41,'BDD poissons'!$1:$1048576,2,FALSE)</f>
        <v>Aut-18</v>
      </c>
      <c r="D41" s="3" t="str">
        <f>VLOOKUP($B41,'BDD poissons'!$1:$1048576,3,FALSE)</f>
        <v>Sole G2</v>
      </c>
      <c r="E41" s="3" t="str">
        <f>VLOOKUP($B41,'BDD poissons'!$1:$1048576,4,FALSE)</f>
        <v>Octeville</v>
      </c>
      <c r="F41" s="3"/>
      <c r="G41" s="21">
        <f>VLOOKUP($B41,'BDD poissons'!$1:$1048576,6,FALSE)</f>
        <v>43419</v>
      </c>
      <c r="H41" s="17"/>
      <c r="Q41" t="s">
        <v>58</v>
      </c>
      <c r="R41" t="s">
        <v>58</v>
      </c>
      <c r="S41" t="s">
        <v>59</v>
      </c>
      <c r="T41" t="s">
        <v>60</v>
      </c>
      <c r="U41" t="s">
        <v>91</v>
      </c>
      <c r="V41" s="20" t="s">
        <v>91</v>
      </c>
      <c r="W41" t="s">
        <v>96</v>
      </c>
      <c r="X41">
        <v>931</v>
      </c>
      <c r="AA41" t="s">
        <v>183</v>
      </c>
      <c r="AD41" s="24">
        <v>1</v>
      </c>
      <c r="AE41" s="13">
        <v>3</v>
      </c>
      <c r="AF41" s="23">
        <f t="shared" ref="AF41:AF97" si="5">AB41+AD41</f>
        <v>1</v>
      </c>
      <c r="AH41" t="s">
        <v>225</v>
      </c>
    </row>
    <row r="42" spans="1:34" x14ac:dyDescent="0.3">
      <c r="A42" t="s">
        <v>191</v>
      </c>
      <c r="B42" s="2" t="s">
        <v>199</v>
      </c>
      <c r="C42" s="3" t="str">
        <f>VLOOKUP($B42,'BDD poissons'!$1:$1048576,2,FALSE)</f>
        <v>Aut-18</v>
      </c>
      <c r="D42" s="3" t="str">
        <f>VLOOKUP($B42,'BDD poissons'!$1:$1048576,3,FALSE)</f>
        <v>Sole G2</v>
      </c>
      <c r="E42" s="3" t="str">
        <f>VLOOKUP($B42,'BDD poissons'!$1:$1048576,4,FALSE)</f>
        <v>Octeville</v>
      </c>
      <c r="F42" s="3"/>
      <c r="G42" s="21">
        <f>VLOOKUP($B42,'BDD poissons'!$1:$1048576,6,FALSE)</f>
        <v>43419</v>
      </c>
      <c r="H42" s="17"/>
      <c r="Q42" t="s">
        <v>44</v>
      </c>
      <c r="R42" t="s">
        <v>115</v>
      </c>
      <c r="V42" s="20" t="s">
        <v>115</v>
      </c>
      <c r="X42">
        <v>799</v>
      </c>
      <c r="Y42" t="s">
        <v>116</v>
      </c>
      <c r="Z42" t="s">
        <v>117</v>
      </c>
      <c r="AA42" t="s">
        <v>184</v>
      </c>
      <c r="AD42" s="24">
        <v>1</v>
      </c>
      <c r="AE42" s="13">
        <v>1</v>
      </c>
      <c r="AF42" s="23">
        <f t="shared" si="5"/>
        <v>1</v>
      </c>
    </row>
    <row r="43" spans="1:34" x14ac:dyDescent="0.3">
      <c r="A43" t="s">
        <v>191</v>
      </c>
      <c r="B43" s="2" t="s">
        <v>199</v>
      </c>
      <c r="C43" s="3" t="str">
        <f>VLOOKUP($B43,'BDD poissons'!$1:$1048576,2,FALSE)</f>
        <v>Aut-18</v>
      </c>
      <c r="D43" s="3" t="str">
        <f>VLOOKUP($B43,'BDD poissons'!$1:$1048576,3,FALSE)</f>
        <v>Sole G2</v>
      </c>
      <c r="E43" s="3" t="str">
        <f>VLOOKUP($B43,'BDD poissons'!$1:$1048576,4,FALSE)</f>
        <v>Octeville</v>
      </c>
      <c r="F43" s="3"/>
      <c r="G43" s="21">
        <f>VLOOKUP($B43,'BDD poissons'!$1:$1048576,6,FALSE)</f>
        <v>43419</v>
      </c>
      <c r="H43" s="17"/>
      <c r="Q43" t="s">
        <v>44</v>
      </c>
      <c r="R43" t="s">
        <v>171</v>
      </c>
      <c r="S43" t="s">
        <v>170</v>
      </c>
      <c r="V43" s="42" t="s">
        <v>169</v>
      </c>
      <c r="W43" t="s">
        <v>172</v>
      </c>
      <c r="X43">
        <v>148899</v>
      </c>
      <c r="Z43" t="s">
        <v>182</v>
      </c>
      <c r="AA43" s="32" t="s">
        <v>278</v>
      </c>
      <c r="AD43" s="28" t="s">
        <v>226</v>
      </c>
      <c r="AE43" s="13">
        <v>1</v>
      </c>
      <c r="AF43" s="29" t="s">
        <v>279</v>
      </c>
    </row>
    <row r="44" spans="1:34" x14ac:dyDescent="0.3">
      <c r="A44" t="s">
        <v>191</v>
      </c>
      <c r="B44" s="2" t="s">
        <v>199</v>
      </c>
      <c r="C44" s="3" t="str">
        <f>VLOOKUP($B44,'BDD poissons'!$1:$1048576,2,FALSE)</f>
        <v>Aut-18</v>
      </c>
      <c r="D44" s="3" t="str">
        <f>VLOOKUP($B44,'BDD poissons'!$1:$1048576,3,FALSE)</f>
        <v>Sole G2</v>
      </c>
      <c r="E44" s="3" t="str">
        <f>VLOOKUP($B44,'BDD poissons'!$1:$1048576,4,FALSE)</f>
        <v>Octeville</v>
      </c>
      <c r="F44" s="3"/>
      <c r="G44" s="21">
        <f>VLOOKUP($B44,'BDD poissons'!$1:$1048576,6,FALSE)</f>
        <v>43419</v>
      </c>
      <c r="H44" s="17"/>
      <c r="Q44" t="s">
        <v>34</v>
      </c>
      <c r="R44" t="s">
        <v>34</v>
      </c>
      <c r="S44" t="s">
        <v>35</v>
      </c>
      <c r="T44" t="s">
        <v>36</v>
      </c>
      <c r="U44" t="s">
        <v>62</v>
      </c>
      <c r="V44" s="20" t="s">
        <v>178</v>
      </c>
      <c r="W44" t="s">
        <v>131</v>
      </c>
      <c r="X44">
        <v>101445</v>
      </c>
      <c r="AA44" t="s">
        <v>183</v>
      </c>
      <c r="AD44" s="24">
        <v>1</v>
      </c>
      <c r="AE44" s="13">
        <v>3</v>
      </c>
      <c r="AF44" s="23">
        <f t="shared" si="5"/>
        <v>1</v>
      </c>
    </row>
    <row r="45" spans="1:34" x14ac:dyDescent="0.3">
      <c r="A45" t="s">
        <v>191</v>
      </c>
      <c r="B45" s="2" t="s">
        <v>199</v>
      </c>
      <c r="C45" s="3" t="str">
        <f>VLOOKUP($B45,'BDD poissons'!$1:$1048576,2,FALSE)</f>
        <v>Aut-18</v>
      </c>
      <c r="D45" s="3" t="str">
        <f>VLOOKUP($B45,'BDD poissons'!$1:$1048576,3,FALSE)</f>
        <v>Sole G2</v>
      </c>
      <c r="E45" s="3" t="str">
        <f>VLOOKUP($B45,'BDD poissons'!$1:$1048576,4,FALSE)</f>
        <v>Octeville</v>
      </c>
      <c r="F45" s="3"/>
      <c r="G45" s="21">
        <f>VLOOKUP($B45,'BDD poissons'!$1:$1048576,6,FALSE)</f>
        <v>43419</v>
      </c>
      <c r="H45" s="17"/>
      <c r="Q45" t="s">
        <v>38</v>
      </c>
      <c r="R45" t="s">
        <v>38</v>
      </c>
      <c r="S45" t="s">
        <v>39</v>
      </c>
      <c r="T45" t="s">
        <v>40</v>
      </c>
      <c r="U45" t="s">
        <v>41</v>
      </c>
      <c r="V45" s="20" t="s">
        <v>37</v>
      </c>
      <c r="W45" t="s">
        <v>42</v>
      </c>
      <c r="X45">
        <v>141433</v>
      </c>
      <c r="AA45" t="s">
        <v>183</v>
      </c>
      <c r="AD45" s="24">
        <v>1</v>
      </c>
      <c r="AE45" s="13">
        <v>3</v>
      </c>
      <c r="AF45" s="23">
        <f t="shared" si="5"/>
        <v>1</v>
      </c>
    </row>
    <row r="46" spans="1:34" x14ac:dyDescent="0.3">
      <c r="A46" t="s">
        <v>191</v>
      </c>
      <c r="B46" s="2" t="s">
        <v>199</v>
      </c>
      <c r="C46" s="3" t="str">
        <f>VLOOKUP($B46,'BDD poissons'!$1:$1048576,2,FALSE)</f>
        <v>Aut-18</v>
      </c>
      <c r="D46" s="3" t="str">
        <f>VLOOKUP($B46,'BDD poissons'!$1:$1048576,3,FALSE)</f>
        <v>Sole G2</v>
      </c>
      <c r="E46" s="3" t="str">
        <f>VLOOKUP($B46,'BDD poissons'!$1:$1048576,4,FALSE)</f>
        <v>Octeville</v>
      </c>
      <c r="F46" s="3"/>
      <c r="G46" s="21">
        <f>VLOOKUP($B46,'BDD poissons'!$1:$1048576,6,FALSE)</f>
        <v>43419</v>
      </c>
      <c r="H46" s="17"/>
      <c r="Q46" t="s">
        <v>38</v>
      </c>
      <c r="R46" t="s">
        <v>38</v>
      </c>
      <c r="S46" t="s">
        <v>39</v>
      </c>
      <c r="T46" t="s">
        <v>162</v>
      </c>
      <c r="U46" t="s">
        <v>90</v>
      </c>
      <c r="V46" s="20" t="s">
        <v>123</v>
      </c>
      <c r="W46" t="s">
        <v>83</v>
      </c>
      <c r="X46">
        <v>140737</v>
      </c>
      <c r="Y46" t="s">
        <v>124</v>
      </c>
      <c r="AA46" t="s">
        <v>183</v>
      </c>
      <c r="AD46" s="24">
        <v>24</v>
      </c>
      <c r="AE46" s="15" t="s">
        <v>216</v>
      </c>
      <c r="AF46" s="23">
        <f t="shared" si="5"/>
        <v>24</v>
      </c>
    </row>
    <row r="47" spans="1:34" x14ac:dyDescent="0.3">
      <c r="A47" t="s">
        <v>191</v>
      </c>
      <c r="B47" s="2" t="s">
        <v>199</v>
      </c>
      <c r="C47" s="3" t="str">
        <f>VLOOKUP($B47,'BDD poissons'!$1:$1048576,2,FALSE)</f>
        <v>Aut-18</v>
      </c>
      <c r="D47" s="3" t="str">
        <f>VLOOKUP($B47,'BDD poissons'!$1:$1048576,3,FALSE)</f>
        <v>Sole G2</v>
      </c>
      <c r="E47" s="3" t="str">
        <f>VLOOKUP($B47,'BDD poissons'!$1:$1048576,4,FALSE)</f>
        <v>Octeville</v>
      </c>
      <c r="F47" s="3"/>
      <c r="G47" s="21">
        <f>VLOOKUP($B47,'BDD poissons'!$1:$1048576,6,FALSE)</f>
        <v>43419</v>
      </c>
      <c r="H47" s="17"/>
      <c r="Q47" t="s">
        <v>44</v>
      </c>
      <c r="V47" s="42" t="s">
        <v>133</v>
      </c>
      <c r="AA47" t="s">
        <v>183</v>
      </c>
      <c r="AD47" s="24">
        <v>1</v>
      </c>
      <c r="AE47" s="13">
        <v>1</v>
      </c>
      <c r="AF47" s="23">
        <f t="shared" si="5"/>
        <v>1</v>
      </c>
    </row>
    <row r="48" spans="1:34" x14ac:dyDescent="0.3">
      <c r="A48" t="s">
        <v>191</v>
      </c>
      <c r="B48" s="2" t="s">
        <v>200</v>
      </c>
      <c r="C48" s="3" t="str">
        <f>VLOOKUP($B48,'BDD poissons'!$1:$1048576,2,FALSE)</f>
        <v>Aut-18</v>
      </c>
      <c r="D48" s="3" t="str">
        <f>VLOOKUP($B48,'BDD poissons'!$1:$1048576,3,FALSE)</f>
        <v>Sole G2</v>
      </c>
      <c r="E48" s="3" t="str">
        <f>VLOOKUP($B48,'BDD poissons'!$1:$1048576,4,FALSE)</f>
        <v>Octeville</v>
      </c>
      <c r="F48" s="3"/>
      <c r="G48" s="21">
        <f>VLOOKUP($B48,'BDD poissons'!$1:$1048576,6,FALSE)</f>
        <v>43419</v>
      </c>
      <c r="H48" s="17"/>
      <c r="I48" s="19">
        <v>0.52849999999999997</v>
      </c>
      <c r="J48" s="19">
        <v>0.44700000000000001</v>
      </c>
      <c r="K48" s="19">
        <f t="shared" ref="K48:K108" si="6">I48-J48</f>
        <v>8.1499999999999961E-2</v>
      </c>
      <c r="L48">
        <v>2.3792</v>
      </c>
      <c r="M48" s="19">
        <v>2.1345999999999998</v>
      </c>
      <c r="N48" s="19">
        <f t="shared" ref="N48:N108" si="7">L48-M48</f>
        <v>0.24460000000000015</v>
      </c>
      <c r="P48" t="s">
        <v>227</v>
      </c>
      <c r="Q48" t="s">
        <v>58</v>
      </c>
      <c r="R48" t="s">
        <v>58</v>
      </c>
      <c r="S48" t="s">
        <v>59</v>
      </c>
      <c r="T48" t="s">
        <v>60</v>
      </c>
      <c r="U48" t="s">
        <v>118</v>
      </c>
      <c r="V48" s="20" t="s">
        <v>143</v>
      </c>
      <c r="W48" t="s">
        <v>159</v>
      </c>
      <c r="X48">
        <v>129370</v>
      </c>
      <c r="AA48" t="s">
        <v>183</v>
      </c>
      <c r="AD48" s="24">
        <v>1</v>
      </c>
      <c r="AE48" s="13">
        <v>2</v>
      </c>
      <c r="AF48" s="23">
        <f t="shared" si="5"/>
        <v>1</v>
      </c>
    </row>
    <row r="49" spans="1:34" x14ac:dyDescent="0.3">
      <c r="A49" t="s">
        <v>191</v>
      </c>
      <c r="B49" s="2" t="s">
        <v>200</v>
      </c>
      <c r="C49" s="3" t="str">
        <f>VLOOKUP($B49,'BDD poissons'!$1:$1048576,2,FALSE)</f>
        <v>Aut-18</v>
      </c>
      <c r="D49" s="3" t="str">
        <f>VLOOKUP($B49,'BDD poissons'!$1:$1048576,3,FALSE)</f>
        <v>Sole G2</v>
      </c>
      <c r="E49" s="3" t="str">
        <f>VLOOKUP($B49,'BDD poissons'!$1:$1048576,4,FALSE)</f>
        <v>Octeville</v>
      </c>
      <c r="F49" s="3"/>
      <c r="G49" s="21">
        <f>VLOOKUP($B49,'BDD poissons'!$1:$1048576,6,FALSE)</f>
        <v>43419</v>
      </c>
      <c r="H49" s="17"/>
      <c r="Q49" t="s">
        <v>38</v>
      </c>
      <c r="R49" t="s">
        <v>38</v>
      </c>
      <c r="S49" t="s">
        <v>39</v>
      </c>
      <c r="T49" t="s">
        <v>162</v>
      </c>
      <c r="U49" t="s">
        <v>90</v>
      </c>
      <c r="V49" s="20" t="s">
        <v>123</v>
      </c>
      <c r="W49" t="s">
        <v>83</v>
      </c>
      <c r="X49">
        <v>140737</v>
      </c>
      <c r="Y49" t="s">
        <v>124</v>
      </c>
      <c r="AA49" t="s">
        <v>183</v>
      </c>
      <c r="AD49" s="24">
        <v>18</v>
      </c>
      <c r="AE49" s="15" t="s">
        <v>216</v>
      </c>
      <c r="AF49" s="23">
        <f t="shared" si="5"/>
        <v>18</v>
      </c>
    </row>
    <row r="50" spans="1:34" x14ac:dyDescent="0.3">
      <c r="A50" t="s">
        <v>191</v>
      </c>
      <c r="B50" s="2" t="s">
        <v>200</v>
      </c>
      <c r="C50" s="3" t="str">
        <f>VLOOKUP($B50,'BDD poissons'!$1:$1048576,2,FALSE)</f>
        <v>Aut-18</v>
      </c>
      <c r="D50" s="3" t="str">
        <f>VLOOKUP($B50,'BDD poissons'!$1:$1048576,3,FALSE)</f>
        <v>Sole G2</v>
      </c>
      <c r="E50" s="3" t="str">
        <f>VLOOKUP($B50,'BDD poissons'!$1:$1048576,4,FALSE)</f>
        <v>Octeville</v>
      </c>
      <c r="F50" s="3"/>
      <c r="G50" s="21">
        <f>VLOOKUP($B50,'BDD poissons'!$1:$1048576,6,FALSE)</f>
        <v>43419</v>
      </c>
      <c r="H50" s="17"/>
      <c r="Q50" t="s">
        <v>34</v>
      </c>
      <c r="R50" t="s">
        <v>34</v>
      </c>
      <c r="S50" t="s">
        <v>35</v>
      </c>
      <c r="T50" t="s">
        <v>36</v>
      </c>
      <c r="U50" t="s">
        <v>62</v>
      </c>
      <c r="V50" s="20" t="s">
        <v>178</v>
      </c>
      <c r="W50" t="s">
        <v>131</v>
      </c>
      <c r="X50">
        <v>101445</v>
      </c>
      <c r="AA50" t="s">
        <v>183</v>
      </c>
      <c r="AD50" s="24">
        <v>2</v>
      </c>
      <c r="AE50" s="13">
        <v>2</v>
      </c>
      <c r="AF50" s="23">
        <f>AB52+AD50</f>
        <v>3</v>
      </c>
    </row>
    <row r="51" spans="1:34" x14ac:dyDescent="0.3">
      <c r="A51" t="s">
        <v>191</v>
      </c>
      <c r="B51" s="2" t="s">
        <v>200</v>
      </c>
      <c r="C51" s="3" t="str">
        <f>VLOOKUP($B51,'BDD poissons'!$1:$1048576,2,FALSE)</f>
        <v>Aut-18</v>
      </c>
      <c r="D51" s="3" t="str">
        <f>VLOOKUP($B51,'BDD poissons'!$1:$1048576,3,FALSE)</f>
        <v>Sole G2</v>
      </c>
      <c r="E51" s="3" t="str">
        <f>VLOOKUP($B51,'BDD poissons'!$1:$1048576,4,FALSE)</f>
        <v>Octeville</v>
      </c>
      <c r="F51" s="3"/>
      <c r="G51" s="21">
        <f>VLOOKUP($B51,'BDD poissons'!$1:$1048576,6,FALSE)</f>
        <v>43419</v>
      </c>
      <c r="H51" s="17"/>
      <c r="Q51" t="s">
        <v>44</v>
      </c>
      <c r="R51" t="s">
        <v>171</v>
      </c>
      <c r="S51" t="s">
        <v>170</v>
      </c>
      <c r="V51" s="42" t="s">
        <v>169</v>
      </c>
      <c r="W51" t="s">
        <v>172</v>
      </c>
      <c r="X51">
        <v>148899</v>
      </c>
      <c r="Z51" t="s">
        <v>182</v>
      </c>
      <c r="AA51" s="32" t="s">
        <v>278</v>
      </c>
      <c r="AD51" s="28" t="s">
        <v>226</v>
      </c>
      <c r="AE51" s="13">
        <v>1</v>
      </c>
      <c r="AF51" s="29" t="s">
        <v>279</v>
      </c>
    </row>
    <row r="52" spans="1:34" x14ac:dyDescent="0.3">
      <c r="A52" t="s">
        <v>191</v>
      </c>
      <c r="B52" s="2" t="s">
        <v>200</v>
      </c>
      <c r="C52" s="3" t="str">
        <f>VLOOKUP($B52,'BDD poissons'!$1:$1048576,2,FALSE)</f>
        <v>Aut-18</v>
      </c>
      <c r="D52" s="3" t="str">
        <f>VLOOKUP($B52,'BDD poissons'!$1:$1048576,3,FALSE)</f>
        <v>Sole G2</v>
      </c>
      <c r="E52" s="3" t="str">
        <f>VLOOKUP($B52,'BDD poissons'!$1:$1048576,4,FALSE)</f>
        <v>Octeville</v>
      </c>
      <c r="F52" s="3"/>
      <c r="G52" s="21">
        <f>VLOOKUP($B52,'BDD poissons'!$1:$1048576,6,FALSE)</f>
        <v>43419</v>
      </c>
      <c r="H52" s="17"/>
      <c r="Q52" t="s">
        <v>34</v>
      </c>
      <c r="R52" t="s">
        <v>34</v>
      </c>
      <c r="S52" t="s">
        <v>35</v>
      </c>
      <c r="T52" t="s">
        <v>69</v>
      </c>
      <c r="U52" t="s">
        <v>85</v>
      </c>
      <c r="V52" s="4" t="s">
        <v>125</v>
      </c>
      <c r="W52" t="s">
        <v>126</v>
      </c>
      <c r="X52">
        <v>108207</v>
      </c>
      <c r="Y52" t="s">
        <v>127</v>
      </c>
      <c r="AA52" t="s">
        <v>183</v>
      </c>
      <c r="AB52" s="24">
        <v>1</v>
      </c>
      <c r="AC52" s="13">
        <v>3</v>
      </c>
      <c r="AD52" s="24">
        <v>3</v>
      </c>
      <c r="AE52" s="13">
        <v>3</v>
      </c>
      <c r="AF52" s="23">
        <f t="shared" si="5"/>
        <v>4</v>
      </c>
      <c r="AH52" t="s">
        <v>228</v>
      </c>
    </row>
    <row r="53" spans="1:34" x14ac:dyDescent="0.3">
      <c r="A53" t="s">
        <v>191</v>
      </c>
      <c r="B53" s="2" t="s">
        <v>200</v>
      </c>
      <c r="C53" s="3" t="str">
        <f>VLOOKUP($B53,'BDD poissons'!$1:$1048576,2,FALSE)</f>
        <v>Aut-18</v>
      </c>
      <c r="D53" s="3" t="str">
        <f>VLOOKUP($B53,'BDD poissons'!$1:$1048576,3,FALSE)</f>
        <v>Sole G2</v>
      </c>
      <c r="E53" s="3" t="str">
        <f>VLOOKUP($B53,'BDD poissons'!$1:$1048576,4,FALSE)</f>
        <v>Octeville</v>
      </c>
      <c r="F53" s="3"/>
      <c r="G53" s="21">
        <f>VLOOKUP($B53,'BDD poissons'!$1:$1048576,6,FALSE)</f>
        <v>43419</v>
      </c>
      <c r="H53" s="17"/>
      <c r="Q53" t="s">
        <v>58</v>
      </c>
      <c r="R53" t="s">
        <v>58</v>
      </c>
      <c r="S53" t="s">
        <v>64</v>
      </c>
      <c r="T53" t="s">
        <v>65</v>
      </c>
      <c r="U53" t="s">
        <v>102</v>
      </c>
      <c r="V53" s="20" t="s">
        <v>101</v>
      </c>
      <c r="W53" t="s">
        <v>103</v>
      </c>
      <c r="X53">
        <v>152367</v>
      </c>
      <c r="Y53" t="s">
        <v>104</v>
      </c>
      <c r="Z53" t="s">
        <v>105</v>
      </c>
      <c r="AA53" t="s">
        <v>183</v>
      </c>
      <c r="AD53" s="24">
        <v>2</v>
      </c>
      <c r="AE53" s="15" t="s">
        <v>216</v>
      </c>
      <c r="AF53" s="23">
        <f t="shared" si="5"/>
        <v>2</v>
      </c>
    </row>
    <row r="54" spans="1:34" x14ac:dyDescent="0.3">
      <c r="A54" t="s">
        <v>191</v>
      </c>
      <c r="B54" s="2" t="s">
        <v>200</v>
      </c>
      <c r="C54" s="3" t="str">
        <f>VLOOKUP($B54,'BDD poissons'!$1:$1048576,2,FALSE)</f>
        <v>Aut-18</v>
      </c>
      <c r="D54" s="3" t="str">
        <f>VLOOKUP($B54,'BDD poissons'!$1:$1048576,3,FALSE)</f>
        <v>Sole G2</v>
      </c>
      <c r="E54" s="3" t="str">
        <f>VLOOKUP($B54,'BDD poissons'!$1:$1048576,4,FALSE)</f>
        <v>Octeville</v>
      </c>
      <c r="F54" s="3"/>
      <c r="G54" s="21">
        <f>VLOOKUP($B54,'BDD poissons'!$1:$1048576,6,FALSE)</f>
        <v>43419</v>
      </c>
      <c r="H54" s="17"/>
      <c r="Q54" t="s">
        <v>34</v>
      </c>
      <c r="R54" t="s">
        <v>34</v>
      </c>
      <c r="S54" t="s">
        <v>35</v>
      </c>
      <c r="T54" t="s">
        <v>69</v>
      </c>
      <c r="U54" t="s">
        <v>85</v>
      </c>
      <c r="V54" s="20" t="s">
        <v>84</v>
      </c>
      <c r="W54" t="s">
        <v>43</v>
      </c>
      <c r="X54">
        <v>107552</v>
      </c>
      <c r="Z54" t="s">
        <v>86</v>
      </c>
      <c r="AA54" t="s">
        <v>183</v>
      </c>
      <c r="AD54" s="24">
        <v>1</v>
      </c>
      <c r="AE54" s="13">
        <v>2</v>
      </c>
      <c r="AF54" s="23">
        <f t="shared" si="5"/>
        <v>1</v>
      </c>
    </row>
    <row r="55" spans="1:34" x14ac:dyDescent="0.3">
      <c r="A55" t="s">
        <v>191</v>
      </c>
      <c r="B55" s="2" t="s">
        <v>200</v>
      </c>
      <c r="C55" s="3" t="str">
        <f>VLOOKUP($B55,'BDD poissons'!$1:$1048576,2,FALSE)</f>
        <v>Aut-18</v>
      </c>
      <c r="D55" s="3" t="str">
        <f>VLOOKUP($B55,'BDD poissons'!$1:$1048576,3,FALSE)</f>
        <v>Sole G2</v>
      </c>
      <c r="E55" s="3" t="str">
        <f>VLOOKUP($B55,'BDD poissons'!$1:$1048576,4,FALSE)</f>
        <v>Octeville</v>
      </c>
      <c r="F55" s="3"/>
      <c r="G55" s="21">
        <f>VLOOKUP($B55,'BDD poissons'!$1:$1048576,6,FALSE)</f>
        <v>43419</v>
      </c>
      <c r="H55" s="17"/>
      <c r="Q55" t="s">
        <v>44</v>
      </c>
      <c r="R55" t="s">
        <v>73</v>
      </c>
      <c r="S55" t="s">
        <v>146</v>
      </c>
      <c r="T55" t="s">
        <v>147</v>
      </c>
      <c r="U55" t="s">
        <v>148</v>
      </c>
      <c r="V55" s="42" t="s">
        <v>179</v>
      </c>
      <c r="W55" t="s">
        <v>43</v>
      </c>
      <c r="X55">
        <v>127160</v>
      </c>
      <c r="Z55" t="s">
        <v>149</v>
      </c>
      <c r="AA55" t="s">
        <v>278</v>
      </c>
      <c r="AD55" s="24">
        <v>6</v>
      </c>
      <c r="AE55" s="13">
        <v>1</v>
      </c>
      <c r="AF55" s="23">
        <f t="shared" si="5"/>
        <v>6</v>
      </c>
      <c r="AH55" t="s">
        <v>186</v>
      </c>
    </row>
    <row r="56" spans="1:34" x14ac:dyDescent="0.3">
      <c r="A56" t="s">
        <v>191</v>
      </c>
      <c r="B56" s="2" t="s">
        <v>200</v>
      </c>
      <c r="C56" s="3" t="str">
        <f>VLOOKUP($B56,'BDD poissons'!$1:$1048576,2,FALSE)</f>
        <v>Aut-18</v>
      </c>
      <c r="D56" s="3" t="str">
        <f>VLOOKUP($B56,'BDD poissons'!$1:$1048576,3,FALSE)</f>
        <v>Sole G2</v>
      </c>
      <c r="E56" s="3" t="str">
        <f>VLOOKUP($B56,'BDD poissons'!$1:$1048576,4,FALSE)</f>
        <v>Octeville</v>
      </c>
      <c r="F56" s="3"/>
      <c r="G56" s="21">
        <f>VLOOKUP($B56,'BDD poissons'!$1:$1048576,6,FALSE)</f>
        <v>43419</v>
      </c>
      <c r="H56" s="17"/>
      <c r="Q56" t="s">
        <v>38</v>
      </c>
      <c r="R56" t="s">
        <v>38</v>
      </c>
      <c r="S56" t="s">
        <v>39</v>
      </c>
      <c r="T56" t="s">
        <v>40</v>
      </c>
      <c r="U56" t="s">
        <v>41</v>
      </c>
      <c r="V56" s="20" t="s">
        <v>37</v>
      </c>
      <c r="W56" t="s">
        <v>42</v>
      </c>
      <c r="X56">
        <v>141433</v>
      </c>
      <c r="AA56" t="s">
        <v>183</v>
      </c>
      <c r="AD56" s="24">
        <v>2</v>
      </c>
      <c r="AE56" s="13">
        <v>3</v>
      </c>
      <c r="AF56" s="23">
        <f t="shared" si="5"/>
        <v>2</v>
      </c>
    </row>
    <row r="57" spans="1:34" x14ac:dyDescent="0.3">
      <c r="A57" t="s">
        <v>191</v>
      </c>
      <c r="B57" s="2" t="s">
        <v>200</v>
      </c>
      <c r="C57" s="3" t="str">
        <f>VLOOKUP($B57,'BDD poissons'!$1:$1048576,2,FALSE)</f>
        <v>Aut-18</v>
      </c>
      <c r="D57" s="3" t="str">
        <f>VLOOKUP($B57,'BDD poissons'!$1:$1048576,3,FALSE)</f>
        <v>Sole G2</v>
      </c>
      <c r="E57" s="3" t="str">
        <f>VLOOKUP($B57,'BDD poissons'!$1:$1048576,4,FALSE)</f>
        <v>Octeville</v>
      </c>
      <c r="F57" s="3"/>
      <c r="G57" s="21">
        <f>VLOOKUP($B57,'BDD poissons'!$1:$1048576,6,FALSE)</f>
        <v>43419</v>
      </c>
      <c r="H57" s="17"/>
      <c r="Q57" t="s">
        <v>34</v>
      </c>
      <c r="R57" t="s">
        <v>34</v>
      </c>
      <c r="S57" t="s">
        <v>35</v>
      </c>
      <c r="T57" t="s">
        <v>76</v>
      </c>
      <c r="U57" t="s">
        <v>88</v>
      </c>
      <c r="V57" s="20" t="s">
        <v>87</v>
      </c>
      <c r="W57" t="s">
        <v>89</v>
      </c>
      <c r="X57">
        <v>110472</v>
      </c>
      <c r="AA57" t="s">
        <v>183</v>
      </c>
      <c r="AD57" s="24">
        <v>4</v>
      </c>
      <c r="AE57" s="13">
        <v>1</v>
      </c>
      <c r="AF57" s="23">
        <f t="shared" si="5"/>
        <v>4</v>
      </c>
    </row>
    <row r="58" spans="1:34" x14ac:dyDescent="0.3">
      <c r="A58" t="s">
        <v>191</v>
      </c>
      <c r="B58" s="2" t="s">
        <v>200</v>
      </c>
      <c r="C58" s="3" t="str">
        <f>VLOOKUP($B58,'BDD poissons'!$1:$1048576,2,FALSE)</f>
        <v>Aut-18</v>
      </c>
      <c r="D58" s="3" t="str">
        <f>VLOOKUP($B58,'BDD poissons'!$1:$1048576,3,FALSE)</f>
        <v>Sole G2</v>
      </c>
      <c r="E58" s="3" t="str">
        <f>VLOOKUP($B58,'BDD poissons'!$1:$1048576,4,FALSE)</f>
        <v>Octeville</v>
      </c>
      <c r="F58" s="3"/>
      <c r="G58" s="21">
        <f>VLOOKUP($B58,'BDD poissons'!$1:$1048576,6,FALSE)</f>
        <v>43419</v>
      </c>
      <c r="H58" s="17"/>
      <c r="Q58" t="s">
        <v>44</v>
      </c>
      <c r="R58" t="s">
        <v>115</v>
      </c>
      <c r="V58" s="42" t="s">
        <v>115</v>
      </c>
      <c r="X58">
        <v>799</v>
      </c>
      <c r="Y58" t="s">
        <v>116</v>
      </c>
      <c r="Z58" t="s">
        <v>117</v>
      </c>
      <c r="AA58" t="s">
        <v>184</v>
      </c>
      <c r="AD58" s="24">
        <v>2</v>
      </c>
      <c r="AE58" s="13">
        <v>1</v>
      </c>
      <c r="AF58" s="23">
        <f t="shared" si="5"/>
        <v>2</v>
      </c>
    </row>
    <row r="59" spans="1:34" x14ac:dyDescent="0.3">
      <c r="A59" t="s">
        <v>191</v>
      </c>
      <c r="B59" s="2" t="s">
        <v>201</v>
      </c>
      <c r="C59" s="3" t="str">
        <f>VLOOKUP($B59,'BDD poissons'!$1:$1048576,2,FALSE)</f>
        <v>Aut-18</v>
      </c>
      <c r="D59" s="3" t="str">
        <f>VLOOKUP($B59,'BDD poissons'!$1:$1048576,3,FALSE)</f>
        <v>Sole G2</v>
      </c>
      <c r="E59" s="3" t="str">
        <f>VLOOKUP($B59,'BDD poissons'!$1:$1048576,4,FALSE)</f>
        <v>Octeville</v>
      </c>
      <c r="F59" s="3"/>
      <c r="G59" s="21">
        <f>VLOOKUP($B59,'BDD poissons'!$1:$1048576,6,FALSE)</f>
        <v>43419</v>
      </c>
      <c r="H59" s="17"/>
      <c r="I59" s="19">
        <v>0.86150000000000004</v>
      </c>
      <c r="J59" s="19">
        <v>0.45190000000000002</v>
      </c>
      <c r="K59" s="19">
        <f t="shared" si="6"/>
        <v>0.40960000000000002</v>
      </c>
      <c r="L59">
        <v>2.2511999999999999</v>
      </c>
      <c r="M59" s="19">
        <v>1.9149</v>
      </c>
      <c r="N59" s="19">
        <f t="shared" si="7"/>
        <v>0.33629999999999982</v>
      </c>
      <c r="P59" t="s">
        <v>229</v>
      </c>
      <c r="Q59" t="s">
        <v>38</v>
      </c>
      <c r="R59" t="s">
        <v>38</v>
      </c>
      <c r="S59" t="s">
        <v>39</v>
      </c>
      <c r="T59" t="s">
        <v>162</v>
      </c>
      <c r="U59" t="s">
        <v>90</v>
      </c>
      <c r="V59" s="20" t="s">
        <v>123</v>
      </c>
      <c r="W59" t="s">
        <v>83</v>
      </c>
      <c r="X59">
        <v>140737</v>
      </c>
      <c r="Y59" t="s">
        <v>124</v>
      </c>
      <c r="AA59" t="s">
        <v>183</v>
      </c>
      <c r="AB59" s="24">
        <v>1</v>
      </c>
      <c r="AC59" s="13">
        <v>3</v>
      </c>
      <c r="AD59" s="24">
        <v>1</v>
      </c>
      <c r="AE59" s="13">
        <v>3</v>
      </c>
      <c r="AF59" s="23">
        <f t="shared" si="5"/>
        <v>2</v>
      </c>
      <c r="AG59" s="23">
        <v>1</v>
      </c>
      <c r="AH59" t="s">
        <v>230</v>
      </c>
    </row>
    <row r="60" spans="1:34" x14ac:dyDescent="0.3">
      <c r="A60" t="s">
        <v>191</v>
      </c>
      <c r="B60" s="2" t="s">
        <v>201</v>
      </c>
      <c r="C60" s="3" t="str">
        <f>VLOOKUP($B60,'BDD poissons'!$1:$1048576,2,FALSE)</f>
        <v>Aut-18</v>
      </c>
      <c r="D60" s="3" t="str">
        <f>VLOOKUP($B60,'BDD poissons'!$1:$1048576,3,FALSE)</f>
        <v>Sole G2</v>
      </c>
      <c r="E60" s="3" t="str">
        <f>VLOOKUP($B60,'BDD poissons'!$1:$1048576,4,FALSE)</f>
        <v>Octeville</v>
      </c>
      <c r="F60" s="3"/>
      <c r="G60" s="21">
        <f>VLOOKUP($B60,'BDD poissons'!$1:$1048576,6,FALSE)</f>
        <v>43419</v>
      </c>
      <c r="H60" s="17"/>
      <c r="Q60" t="s">
        <v>49</v>
      </c>
      <c r="R60" t="s">
        <v>49</v>
      </c>
      <c r="S60" t="s">
        <v>50</v>
      </c>
      <c r="T60" t="s">
        <v>51</v>
      </c>
      <c r="U60" t="s">
        <v>52</v>
      </c>
      <c r="V60" s="20" t="s">
        <v>48</v>
      </c>
      <c r="W60" t="s">
        <v>53</v>
      </c>
      <c r="X60">
        <v>236130</v>
      </c>
      <c r="Y60" t="s">
        <v>54</v>
      </c>
      <c r="Z60" t="s">
        <v>55</v>
      </c>
      <c r="AA60" t="s">
        <v>183</v>
      </c>
      <c r="AB60" s="24">
        <v>1</v>
      </c>
      <c r="AC60" s="13">
        <v>1</v>
      </c>
      <c r="AF60" s="23">
        <f t="shared" si="5"/>
        <v>1</v>
      </c>
    </row>
    <row r="61" spans="1:34" x14ac:dyDescent="0.3">
      <c r="A61" t="s">
        <v>191</v>
      </c>
      <c r="B61" s="2" t="s">
        <v>201</v>
      </c>
      <c r="C61" s="3" t="str">
        <f>VLOOKUP($B61,'BDD poissons'!$1:$1048576,2,FALSE)</f>
        <v>Aut-18</v>
      </c>
      <c r="D61" s="3" t="str">
        <f>VLOOKUP($B61,'BDD poissons'!$1:$1048576,3,FALSE)</f>
        <v>Sole G2</v>
      </c>
      <c r="E61" s="3" t="str">
        <f>VLOOKUP($B61,'BDD poissons'!$1:$1048576,4,FALSE)</f>
        <v>Octeville</v>
      </c>
      <c r="F61" s="3"/>
      <c r="G61" s="21">
        <f>VLOOKUP($B61,'BDD poissons'!$1:$1048576,6,FALSE)</f>
        <v>43419</v>
      </c>
      <c r="H61" s="17"/>
      <c r="Q61" t="s">
        <v>44</v>
      </c>
      <c r="R61" t="s">
        <v>115</v>
      </c>
      <c r="V61" s="42" t="s">
        <v>115</v>
      </c>
      <c r="X61">
        <v>799</v>
      </c>
      <c r="Y61" t="s">
        <v>116</v>
      </c>
      <c r="Z61" t="s">
        <v>117</v>
      </c>
      <c r="AA61" t="s">
        <v>184</v>
      </c>
      <c r="AD61" s="24">
        <v>1</v>
      </c>
      <c r="AE61" s="13">
        <v>1</v>
      </c>
      <c r="AF61" s="23">
        <f t="shared" si="5"/>
        <v>1</v>
      </c>
    </row>
    <row r="62" spans="1:34" x14ac:dyDescent="0.3">
      <c r="A62" t="s">
        <v>191</v>
      </c>
      <c r="B62" s="2" t="s">
        <v>201</v>
      </c>
      <c r="C62" s="3" t="str">
        <f>VLOOKUP($B62,'BDD poissons'!$1:$1048576,2,FALSE)</f>
        <v>Aut-18</v>
      </c>
      <c r="D62" s="3" t="str">
        <f>VLOOKUP($B62,'BDD poissons'!$1:$1048576,3,FALSE)</f>
        <v>Sole G2</v>
      </c>
      <c r="E62" s="3" t="str">
        <f>VLOOKUP($B62,'BDD poissons'!$1:$1048576,4,FALSE)</f>
        <v>Octeville</v>
      </c>
      <c r="F62" s="3"/>
      <c r="G62" s="21">
        <f>VLOOKUP($B62,'BDD poissons'!$1:$1048576,6,FALSE)</f>
        <v>43419</v>
      </c>
      <c r="H62" s="17"/>
      <c r="Q62" t="s">
        <v>44</v>
      </c>
      <c r="R62" t="s">
        <v>171</v>
      </c>
      <c r="S62" t="s">
        <v>170</v>
      </c>
      <c r="V62" s="42" t="s">
        <v>169</v>
      </c>
      <c r="W62" t="s">
        <v>172</v>
      </c>
      <c r="X62">
        <v>148899</v>
      </c>
      <c r="Z62" t="s">
        <v>182</v>
      </c>
      <c r="AA62" s="32" t="s">
        <v>278</v>
      </c>
      <c r="AB62" s="24">
        <v>1</v>
      </c>
      <c r="AC62" s="13">
        <v>1</v>
      </c>
      <c r="AD62" s="24">
        <v>2</v>
      </c>
      <c r="AE62" s="13">
        <v>1</v>
      </c>
      <c r="AF62" s="23">
        <f t="shared" si="5"/>
        <v>3</v>
      </c>
    </row>
    <row r="63" spans="1:34" x14ac:dyDescent="0.3">
      <c r="A63" t="s">
        <v>191</v>
      </c>
      <c r="B63" s="2" t="s">
        <v>201</v>
      </c>
      <c r="C63" s="3" t="str">
        <f>VLOOKUP($B63,'BDD poissons'!$1:$1048576,2,FALSE)</f>
        <v>Aut-18</v>
      </c>
      <c r="D63" s="3" t="str">
        <f>VLOOKUP($B63,'BDD poissons'!$1:$1048576,3,FALSE)</f>
        <v>Sole G2</v>
      </c>
      <c r="E63" s="3" t="str">
        <f>VLOOKUP($B63,'BDD poissons'!$1:$1048576,4,FALSE)</f>
        <v>Octeville</v>
      </c>
      <c r="F63" s="3"/>
      <c r="G63" s="21">
        <f>VLOOKUP($B63,'BDD poissons'!$1:$1048576,6,FALSE)</f>
        <v>43419</v>
      </c>
      <c r="H63" s="17"/>
      <c r="Q63" t="s">
        <v>44</v>
      </c>
      <c r="V63" s="42" t="s">
        <v>133</v>
      </c>
      <c r="AA63" t="s">
        <v>183</v>
      </c>
      <c r="AB63" s="24">
        <v>2</v>
      </c>
      <c r="AC63" s="13">
        <v>1</v>
      </c>
      <c r="AF63" s="23">
        <f t="shared" si="5"/>
        <v>2</v>
      </c>
    </row>
    <row r="64" spans="1:34" x14ac:dyDescent="0.3">
      <c r="A64" t="s">
        <v>191</v>
      </c>
      <c r="B64" s="2" t="s">
        <v>201</v>
      </c>
      <c r="C64" s="3" t="str">
        <f>VLOOKUP($B64,'BDD poissons'!$1:$1048576,2,FALSE)</f>
        <v>Aut-18</v>
      </c>
      <c r="D64" s="3" t="str">
        <f>VLOOKUP($B64,'BDD poissons'!$1:$1048576,3,FALSE)</f>
        <v>Sole G2</v>
      </c>
      <c r="E64" s="3" t="str">
        <f>VLOOKUP($B64,'BDD poissons'!$1:$1048576,4,FALSE)</f>
        <v>Octeville</v>
      </c>
      <c r="F64" s="3"/>
      <c r="G64" s="21">
        <f>VLOOKUP($B64,'BDD poissons'!$1:$1048576,6,FALSE)</f>
        <v>43419</v>
      </c>
      <c r="H64" s="17"/>
      <c r="Q64" t="s">
        <v>58</v>
      </c>
      <c r="R64" t="s">
        <v>58</v>
      </c>
      <c r="S64" t="s">
        <v>59</v>
      </c>
      <c r="T64" t="s">
        <v>60</v>
      </c>
      <c r="U64" t="s">
        <v>118</v>
      </c>
      <c r="V64" s="20" t="s">
        <v>143</v>
      </c>
      <c r="W64" t="s">
        <v>159</v>
      </c>
      <c r="X64">
        <v>129370</v>
      </c>
      <c r="AA64" t="s">
        <v>183</v>
      </c>
      <c r="AB64" s="24">
        <v>1</v>
      </c>
      <c r="AC64" s="13">
        <v>3</v>
      </c>
      <c r="AF64" s="23">
        <f t="shared" si="5"/>
        <v>1</v>
      </c>
      <c r="AH64" t="s">
        <v>225</v>
      </c>
    </row>
    <row r="65" spans="1:34" x14ac:dyDescent="0.3">
      <c r="A65" t="s">
        <v>191</v>
      </c>
      <c r="B65" s="2" t="s">
        <v>201</v>
      </c>
      <c r="C65" s="3" t="str">
        <f>VLOOKUP($B65,'BDD poissons'!$1:$1048576,2,FALSE)</f>
        <v>Aut-18</v>
      </c>
      <c r="D65" s="3" t="str">
        <f>VLOOKUP($B65,'BDD poissons'!$1:$1048576,3,FALSE)</f>
        <v>Sole G2</v>
      </c>
      <c r="E65" s="3" t="str">
        <f>VLOOKUP($B65,'BDD poissons'!$1:$1048576,4,FALSE)</f>
        <v>Octeville</v>
      </c>
      <c r="F65" s="3"/>
      <c r="G65" s="21">
        <f>VLOOKUP($B65,'BDD poissons'!$1:$1048576,6,FALSE)</f>
        <v>43419</v>
      </c>
      <c r="H65" s="17"/>
      <c r="Q65" t="s">
        <v>44</v>
      </c>
      <c r="R65" t="s">
        <v>153</v>
      </c>
      <c r="V65" s="42" t="s">
        <v>153</v>
      </c>
      <c r="X65">
        <v>1410</v>
      </c>
      <c r="Z65" t="s">
        <v>164</v>
      </c>
      <c r="AA65" s="32" t="s">
        <v>278</v>
      </c>
      <c r="AB65" s="24">
        <v>1</v>
      </c>
      <c r="AC65" s="13">
        <v>1</v>
      </c>
      <c r="AF65" s="23">
        <f t="shared" si="5"/>
        <v>1</v>
      </c>
    </row>
    <row r="66" spans="1:34" x14ac:dyDescent="0.3">
      <c r="A66" t="s">
        <v>191</v>
      </c>
      <c r="B66" s="2" t="s">
        <v>201</v>
      </c>
      <c r="C66" s="3" t="str">
        <f>VLOOKUP($B66,'BDD poissons'!$1:$1048576,2,FALSE)</f>
        <v>Aut-18</v>
      </c>
      <c r="D66" s="3" t="str">
        <f>VLOOKUP($B66,'BDD poissons'!$1:$1048576,3,FALSE)</f>
        <v>Sole G2</v>
      </c>
      <c r="E66" s="3" t="str">
        <f>VLOOKUP($B66,'BDD poissons'!$1:$1048576,4,FALSE)</f>
        <v>Octeville</v>
      </c>
      <c r="F66" s="3"/>
      <c r="G66" s="21">
        <f>VLOOKUP($B66,'BDD poissons'!$1:$1048576,6,FALSE)</f>
        <v>43419</v>
      </c>
      <c r="H66" s="17"/>
      <c r="Q66" t="s">
        <v>44</v>
      </c>
      <c r="R66" t="s">
        <v>73</v>
      </c>
      <c r="S66" t="s">
        <v>146</v>
      </c>
      <c r="T66" t="s">
        <v>147</v>
      </c>
      <c r="U66" t="s">
        <v>148</v>
      </c>
      <c r="V66" s="42" t="s">
        <v>179</v>
      </c>
      <c r="W66" t="s">
        <v>43</v>
      </c>
      <c r="X66">
        <v>127160</v>
      </c>
      <c r="Z66" t="s">
        <v>149</v>
      </c>
      <c r="AA66" t="s">
        <v>278</v>
      </c>
      <c r="AD66" s="24">
        <v>1</v>
      </c>
      <c r="AE66" s="13">
        <v>1</v>
      </c>
      <c r="AF66" s="23">
        <f t="shared" si="5"/>
        <v>1</v>
      </c>
      <c r="AH66" t="s">
        <v>186</v>
      </c>
    </row>
    <row r="67" spans="1:34" x14ac:dyDescent="0.3">
      <c r="A67" t="s">
        <v>191</v>
      </c>
      <c r="B67" s="2" t="s">
        <v>201</v>
      </c>
      <c r="C67" s="3" t="str">
        <f>VLOOKUP($B67,'BDD poissons'!$1:$1048576,2,FALSE)</f>
        <v>Aut-18</v>
      </c>
      <c r="D67" s="3" t="str">
        <f>VLOOKUP($B67,'BDD poissons'!$1:$1048576,3,FALSE)</f>
        <v>Sole G2</v>
      </c>
      <c r="E67" s="3" t="str">
        <f>VLOOKUP($B67,'BDD poissons'!$1:$1048576,4,FALSE)</f>
        <v>Octeville</v>
      </c>
      <c r="F67" s="3"/>
      <c r="G67" s="21">
        <f>VLOOKUP($B67,'BDD poissons'!$1:$1048576,6,FALSE)</f>
        <v>43419</v>
      </c>
      <c r="H67" s="17"/>
      <c r="Q67" t="s">
        <v>34</v>
      </c>
      <c r="R67" t="s">
        <v>34</v>
      </c>
      <c r="S67" t="s">
        <v>35</v>
      </c>
      <c r="T67" t="s">
        <v>76</v>
      </c>
      <c r="U67" t="s">
        <v>88</v>
      </c>
      <c r="V67" s="20" t="s">
        <v>142</v>
      </c>
      <c r="W67" t="s">
        <v>161</v>
      </c>
      <c r="X67">
        <v>110398</v>
      </c>
      <c r="AA67" t="s">
        <v>183</v>
      </c>
      <c r="AD67" s="24">
        <v>1</v>
      </c>
      <c r="AE67" s="13">
        <v>3</v>
      </c>
      <c r="AF67" s="23">
        <f t="shared" si="5"/>
        <v>1</v>
      </c>
      <c r="AH67" t="s">
        <v>231</v>
      </c>
    </row>
    <row r="68" spans="1:34" x14ac:dyDescent="0.3">
      <c r="A68" t="s">
        <v>191</v>
      </c>
      <c r="B68" s="2" t="s">
        <v>202</v>
      </c>
      <c r="C68" s="3" t="str">
        <f>VLOOKUP($B68,'BDD poissons'!$1:$1048576,2,FALSE)</f>
        <v>Aut-18</v>
      </c>
      <c r="D68" s="3" t="str">
        <f>VLOOKUP($B68,'BDD poissons'!$1:$1048576,3,FALSE)</f>
        <v>Sole G2</v>
      </c>
      <c r="E68" s="3" t="str">
        <f>VLOOKUP($B68,'BDD poissons'!$1:$1048576,4,FALSE)</f>
        <v>Octeville</v>
      </c>
      <c r="F68" s="3"/>
      <c r="G68" s="21">
        <f>VLOOKUP($B68,'BDD poissons'!$1:$1048576,6,FALSE)</f>
        <v>43419</v>
      </c>
      <c r="H68" s="17"/>
      <c r="I68" s="19">
        <v>0.95760000000000001</v>
      </c>
      <c r="J68" s="19">
        <v>0.74129999999999996</v>
      </c>
      <c r="K68" s="19">
        <f t="shared" si="6"/>
        <v>0.21630000000000005</v>
      </c>
      <c r="L68">
        <v>2.6204000000000001</v>
      </c>
      <c r="M68" s="19">
        <v>2.4104000000000001</v>
      </c>
      <c r="N68" s="19">
        <f t="shared" si="7"/>
        <v>0.20999999999999996</v>
      </c>
      <c r="P68" t="s">
        <v>232</v>
      </c>
      <c r="Q68" t="s">
        <v>44</v>
      </c>
      <c r="V68" s="42" t="s">
        <v>133</v>
      </c>
      <c r="AA68" t="s">
        <v>183</v>
      </c>
      <c r="AB68" s="24">
        <v>13</v>
      </c>
      <c r="AC68" s="13">
        <v>1</v>
      </c>
      <c r="AD68" s="24">
        <v>1</v>
      </c>
      <c r="AE68" s="13">
        <v>1</v>
      </c>
      <c r="AF68" s="23">
        <f>AB68+AD68+4</f>
        <v>18</v>
      </c>
    </row>
    <row r="69" spans="1:34" x14ac:dyDescent="0.3">
      <c r="A69" t="s">
        <v>191</v>
      </c>
      <c r="B69" s="2" t="s">
        <v>202</v>
      </c>
      <c r="C69" s="3" t="str">
        <f>VLOOKUP($B69,'BDD poissons'!$1:$1048576,2,FALSE)</f>
        <v>Aut-18</v>
      </c>
      <c r="D69" s="3" t="str">
        <f>VLOOKUP($B69,'BDD poissons'!$1:$1048576,3,FALSE)</f>
        <v>Sole G2</v>
      </c>
      <c r="E69" s="3" t="str">
        <f>VLOOKUP($B69,'BDD poissons'!$1:$1048576,4,FALSE)</f>
        <v>Octeville</v>
      </c>
      <c r="F69" s="3"/>
      <c r="G69" s="21">
        <f>VLOOKUP($B69,'BDD poissons'!$1:$1048576,6,FALSE)</f>
        <v>43419</v>
      </c>
      <c r="H69" s="17"/>
      <c r="Q69" t="s">
        <v>58</v>
      </c>
      <c r="R69" t="s">
        <v>58</v>
      </c>
      <c r="S69" t="s">
        <v>59</v>
      </c>
      <c r="T69" t="s">
        <v>60</v>
      </c>
      <c r="U69" t="s">
        <v>118</v>
      </c>
      <c r="V69" s="20" t="s">
        <v>143</v>
      </c>
      <c r="W69" t="s">
        <v>159</v>
      </c>
      <c r="X69">
        <v>129370</v>
      </c>
      <c r="AA69" t="s">
        <v>183</v>
      </c>
      <c r="AB69" s="24">
        <v>1</v>
      </c>
      <c r="AC69" s="13">
        <v>3</v>
      </c>
      <c r="AD69" s="24">
        <v>1</v>
      </c>
      <c r="AE69" s="13">
        <v>2</v>
      </c>
      <c r="AF69" s="23">
        <f t="shared" si="5"/>
        <v>2</v>
      </c>
      <c r="AG69" s="23">
        <v>1</v>
      </c>
      <c r="AH69" t="s">
        <v>233</v>
      </c>
    </row>
    <row r="70" spans="1:34" x14ac:dyDescent="0.3">
      <c r="A70" t="s">
        <v>191</v>
      </c>
      <c r="B70" s="2" t="s">
        <v>202</v>
      </c>
      <c r="C70" s="3" t="str">
        <f>VLOOKUP($B70,'BDD poissons'!$1:$1048576,2,FALSE)</f>
        <v>Aut-18</v>
      </c>
      <c r="D70" s="3" t="str">
        <f>VLOOKUP($B70,'BDD poissons'!$1:$1048576,3,FALSE)</f>
        <v>Sole G2</v>
      </c>
      <c r="E70" s="3" t="str">
        <f>VLOOKUP($B70,'BDD poissons'!$1:$1048576,4,FALSE)</f>
        <v>Octeville</v>
      </c>
      <c r="F70" s="3"/>
      <c r="G70" s="21">
        <f>VLOOKUP($B70,'BDD poissons'!$1:$1048576,6,FALSE)</f>
        <v>43419</v>
      </c>
      <c r="H70" s="17"/>
      <c r="Q70" t="s">
        <v>49</v>
      </c>
      <c r="R70" t="s">
        <v>49</v>
      </c>
      <c r="S70" t="s">
        <v>50</v>
      </c>
      <c r="T70" t="s">
        <v>51</v>
      </c>
      <c r="U70" t="s">
        <v>52</v>
      </c>
      <c r="V70" s="20" t="s">
        <v>48</v>
      </c>
      <c r="W70" t="s">
        <v>53</v>
      </c>
      <c r="X70">
        <v>236130</v>
      </c>
      <c r="Y70" t="s">
        <v>54</v>
      </c>
      <c r="Z70" t="s">
        <v>55</v>
      </c>
      <c r="AA70" t="s">
        <v>183</v>
      </c>
      <c r="AB70" s="24">
        <v>1</v>
      </c>
      <c r="AC70" s="13">
        <v>2</v>
      </c>
      <c r="AF70" s="23">
        <f t="shared" si="5"/>
        <v>1</v>
      </c>
      <c r="AH70" t="s">
        <v>234</v>
      </c>
    </row>
    <row r="71" spans="1:34" x14ac:dyDescent="0.3">
      <c r="A71" t="s">
        <v>191</v>
      </c>
      <c r="B71" s="2" t="s">
        <v>202</v>
      </c>
      <c r="C71" s="3" t="str">
        <f>VLOOKUP($B71,'BDD poissons'!$1:$1048576,2,FALSE)</f>
        <v>Aut-18</v>
      </c>
      <c r="D71" s="3" t="str">
        <f>VLOOKUP($B71,'BDD poissons'!$1:$1048576,3,FALSE)</f>
        <v>Sole G2</v>
      </c>
      <c r="E71" s="3" t="str">
        <f>VLOOKUP($B71,'BDD poissons'!$1:$1048576,4,FALSE)</f>
        <v>Octeville</v>
      </c>
      <c r="F71" s="3"/>
      <c r="G71" s="21">
        <f>VLOOKUP($B71,'BDD poissons'!$1:$1048576,6,FALSE)</f>
        <v>43419</v>
      </c>
      <c r="H71" s="17"/>
      <c r="Q71" t="s">
        <v>44</v>
      </c>
      <c r="R71" t="s">
        <v>132</v>
      </c>
      <c r="S71" t="s">
        <v>145</v>
      </c>
      <c r="V71" s="41" t="s">
        <v>144</v>
      </c>
      <c r="X71">
        <v>108400</v>
      </c>
      <c r="AA71" t="s">
        <v>184</v>
      </c>
      <c r="AB71" s="24">
        <v>1</v>
      </c>
      <c r="AC71" s="13">
        <v>1</v>
      </c>
      <c r="AF71" s="23">
        <f t="shared" ref="AF71" si="8">AB71+AD71</f>
        <v>1</v>
      </c>
    </row>
    <row r="72" spans="1:34" x14ac:dyDescent="0.3">
      <c r="A72" t="s">
        <v>191</v>
      </c>
      <c r="B72" s="2" t="s">
        <v>202</v>
      </c>
      <c r="C72" s="3" t="str">
        <f>VLOOKUP($B72,'BDD poissons'!$1:$1048576,2,FALSE)</f>
        <v>Aut-18</v>
      </c>
      <c r="D72" s="3" t="str">
        <f>VLOOKUP($B72,'BDD poissons'!$1:$1048576,3,FALSE)</f>
        <v>Sole G2</v>
      </c>
      <c r="E72" s="3" t="str">
        <f>VLOOKUP($B72,'BDD poissons'!$1:$1048576,4,FALSE)</f>
        <v>Octeville</v>
      </c>
      <c r="F72" s="3"/>
      <c r="G72" s="21">
        <f>VLOOKUP($B72,'BDD poissons'!$1:$1048576,6,FALSE)</f>
        <v>43419</v>
      </c>
      <c r="H72" s="17"/>
      <c r="Q72" t="s">
        <v>38</v>
      </c>
      <c r="R72" t="s">
        <v>38</v>
      </c>
      <c r="S72" t="s">
        <v>39</v>
      </c>
      <c r="T72" t="s">
        <v>162</v>
      </c>
      <c r="U72" t="s">
        <v>90</v>
      </c>
      <c r="V72" s="5" t="s">
        <v>123</v>
      </c>
      <c r="W72" t="s">
        <v>83</v>
      </c>
      <c r="X72">
        <v>140737</v>
      </c>
      <c r="Y72" t="s">
        <v>124</v>
      </c>
      <c r="AA72" t="s">
        <v>183</v>
      </c>
      <c r="AB72" s="24">
        <v>1</v>
      </c>
      <c r="AC72" s="13">
        <v>3</v>
      </c>
      <c r="AF72" s="23">
        <f t="shared" si="5"/>
        <v>1</v>
      </c>
      <c r="AH72" t="s">
        <v>235</v>
      </c>
    </row>
    <row r="73" spans="1:34" x14ac:dyDescent="0.3">
      <c r="A73" t="s">
        <v>191</v>
      </c>
      <c r="B73" s="2" t="s">
        <v>202</v>
      </c>
      <c r="C73" s="3" t="str">
        <f>VLOOKUP($B73,'BDD poissons'!$1:$1048576,2,FALSE)</f>
        <v>Aut-18</v>
      </c>
      <c r="D73" s="3" t="str">
        <f>VLOOKUP($B73,'BDD poissons'!$1:$1048576,3,FALSE)</f>
        <v>Sole G2</v>
      </c>
      <c r="E73" s="3" t="str">
        <f>VLOOKUP($B73,'BDD poissons'!$1:$1048576,4,FALSE)</f>
        <v>Octeville</v>
      </c>
      <c r="F73" s="3"/>
      <c r="G73" s="21">
        <f>VLOOKUP($B73,'BDD poissons'!$1:$1048576,6,FALSE)</f>
        <v>43419</v>
      </c>
      <c r="H73" s="17"/>
      <c r="Q73" t="s">
        <v>44</v>
      </c>
      <c r="R73" t="s">
        <v>171</v>
      </c>
      <c r="S73" t="s">
        <v>170</v>
      </c>
      <c r="V73" s="42" t="s">
        <v>169</v>
      </c>
      <c r="W73" t="s">
        <v>172</v>
      </c>
      <c r="X73">
        <v>148899</v>
      </c>
      <c r="Z73" t="s">
        <v>182</v>
      </c>
      <c r="AA73" s="32" t="s">
        <v>278</v>
      </c>
      <c r="AD73" s="24">
        <v>1</v>
      </c>
      <c r="AE73" s="13">
        <v>1</v>
      </c>
      <c r="AF73" s="23">
        <f t="shared" si="5"/>
        <v>1</v>
      </c>
    </row>
    <row r="74" spans="1:34" x14ac:dyDescent="0.3">
      <c r="A74" t="s">
        <v>191</v>
      </c>
      <c r="B74" s="2" t="s">
        <v>203</v>
      </c>
      <c r="C74" s="3" t="str">
        <f>VLOOKUP($B74,'BDD poissons'!$1:$1048576,2,FALSE)</f>
        <v>Aut-18</v>
      </c>
      <c r="D74" s="3" t="str">
        <f>VLOOKUP($B74,'BDD poissons'!$1:$1048576,3,FALSE)</f>
        <v>Sole G2</v>
      </c>
      <c r="E74" s="3" t="str">
        <f>VLOOKUP($B74,'BDD poissons'!$1:$1048576,4,FALSE)</f>
        <v>Octeville</v>
      </c>
      <c r="F74" s="3"/>
      <c r="G74" s="21">
        <f>VLOOKUP($B74,'BDD poissons'!$1:$1048576,6,FALSE)</f>
        <v>43419</v>
      </c>
      <c r="H74" s="17"/>
      <c r="I74" s="19">
        <v>1.0202</v>
      </c>
      <c r="J74" s="19">
        <v>0.73529999999999995</v>
      </c>
      <c r="K74" s="19">
        <f t="shared" si="6"/>
        <v>0.28490000000000004</v>
      </c>
      <c r="L74">
        <v>2.9464000000000001</v>
      </c>
      <c r="M74" s="19">
        <v>2.2254</v>
      </c>
      <c r="N74" s="19">
        <f t="shared" si="7"/>
        <v>0.72100000000000009</v>
      </c>
      <c r="P74" t="s">
        <v>265</v>
      </c>
      <c r="Q74" t="s">
        <v>38</v>
      </c>
      <c r="R74" t="s">
        <v>38</v>
      </c>
      <c r="S74" t="s">
        <v>39</v>
      </c>
      <c r="T74" t="s">
        <v>162</v>
      </c>
      <c r="U74" t="s">
        <v>90</v>
      </c>
      <c r="V74" s="20" t="s">
        <v>123</v>
      </c>
      <c r="W74" t="s">
        <v>83</v>
      </c>
      <c r="X74">
        <v>140737</v>
      </c>
      <c r="Y74" t="s">
        <v>124</v>
      </c>
      <c r="AA74" t="s">
        <v>183</v>
      </c>
      <c r="AB74" s="24">
        <v>1</v>
      </c>
      <c r="AC74" s="13">
        <v>3</v>
      </c>
      <c r="AD74" s="24">
        <v>1</v>
      </c>
      <c r="AE74" s="13">
        <v>3</v>
      </c>
      <c r="AF74" s="23">
        <f>AB74+AD74+6</f>
        <v>8</v>
      </c>
    </row>
    <row r="75" spans="1:34" x14ac:dyDescent="0.3">
      <c r="A75" t="s">
        <v>191</v>
      </c>
      <c r="B75" s="2" t="s">
        <v>203</v>
      </c>
      <c r="C75" s="3" t="str">
        <f>VLOOKUP($B75,'BDD poissons'!$1:$1048576,2,FALSE)</f>
        <v>Aut-18</v>
      </c>
      <c r="D75" s="3" t="str">
        <f>VLOOKUP($B75,'BDD poissons'!$1:$1048576,3,FALSE)</f>
        <v>Sole G2</v>
      </c>
      <c r="E75" s="3" t="str">
        <f>VLOOKUP($B75,'BDD poissons'!$1:$1048576,4,FALSE)</f>
        <v>Octeville</v>
      </c>
      <c r="F75" s="3"/>
      <c r="G75" s="21">
        <f>VLOOKUP($B75,'BDD poissons'!$1:$1048576,6,FALSE)</f>
        <v>43419</v>
      </c>
      <c r="H75" s="17"/>
      <c r="Q75" t="s">
        <v>58</v>
      </c>
      <c r="R75" t="s">
        <v>58</v>
      </c>
      <c r="S75" t="s">
        <v>64</v>
      </c>
      <c r="T75" t="s">
        <v>65</v>
      </c>
      <c r="U75" t="s">
        <v>66</v>
      </c>
      <c r="V75" s="20" t="s">
        <v>63</v>
      </c>
      <c r="W75" t="s">
        <v>67</v>
      </c>
      <c r="X75">
        <v>129781</v>
      </c>
      <c r="Y75" t="s">
        <v>68</v>
      </c>
      <c r="AA75" t="s">
        <v>183</v>
      </c>
      <c r="AB75" s="24">
        <v>1</v>
      </c>
      <c r="AC75" s="13">
        <v>2</v>
      </c>
      <c r="AF75" s="23">
        <f t="shared" si="5"/>
        <v>1</v>
      </c>
    </row>
    <row r="76" spans="1:34" x14ac:dyDescent="0.3">
      <c r="A76" t="s">
        <v>191</v>
      </c>
      <c r="B76" s="2" t="s">
        <v>203</v>
      </c>
      <c r="C76" s="3" t="str">
        <f>VLOOKUP($B76,'BDD poissons'!$1:$1048576,2,FALSE)</f>
        <v>Aut-18</v>
      </c>
      <c r="D76" s="3" t="str">
        <f>VLOOKUP($B76,'BDD poissons'!$1:$1048576,3,FALSE)</f>
        <v>Sole G2</v>
      </c>
      <c r="E76" s="3" t="str">
        <f>VLOOKUP($B76,'BDD poissons'!$1:$1048576,4,FALSE)</f>
        <v>Octeville</v>
      </c>
      <c r="F76" s="3"/>
      <c r="G76" s="21">
        <f>VLOOKUP($B76,'BDD poissons'!$1:$1048576,6,FALSE)</f>
        <v>43419</v>
      </c>
      <c r="H76" s="17"/>
      <c r="Q76" t="s">
        <v>44</v>
      </c>
      <c r="R76" t="s">
        <v>115</v>
      </c>
      <c r="V76" s="42" t="s">
        <v>115</v>
      </c>
      <c r="X76">
        <v>799</v>
      </c>
      <c r="Y76" t="s">
        <v>116</v>
      </c>
      <c r="Z76" t="s">
        <v>117</v>
      </c>
      <c r="AA76" t="s">
        <v>184</v>
      </c>
      <c r="AB76" s="24">
        <v>1</v>
      </c>
      <c r="AC76" s="13">
        <v>2</v>
      </c>
      <c r="AD76" s="24">
        <v>1</v>
      </c>
      <c r="AE76" s="13">
        <v>1</v>
      </c>
      <c r="AF76" s="23">
        <f>AB76+AD76+1</f>
        <v>3</v>
      </c>
    </row>
    <row r="77" spans="1:34" x14ac:dyDescent="0.3">
      <c r="A77" t="s">
        <v>191</v>
      </c>
      <c r="B77" s="2" t="s">
        <v>203</v>
      </c>
      <c r="C77" s="3" t="str">
        <f>VLOOKUP($B77,'BDD poissons'!$1:$1048576,2,FALSE)</f>
        <v>Aut-18</v>
      </c>
      <c r="D77" s="3" t="str">
        <f>VLOOKUP($B77,'BDD poissons'!$1:$1048576,3,FALSE)</f>
        <v>Sole G2</v>
      </c>
      <c r="E77" s="3" t="str">
        <f>VLOOKUP($B77,'BDD poissons'!$1:$1048576,4,FALSE)</f>
        <v>Octeville</v>
      </c>
      <c r="F77" s="3"/>
      <c r="G77" s="21">
        <f>VLOOKUP($B77,'BDD poissons'!$1:$1048576,6,FALSE)</f>
        <v>43419</v>
      </c>
      <c r="H77" s="17"/>
      <c r="Q77" t="s">
        <v>44</v>
      </c>
      <c r="R77" t="s">
        <v>171</v>
      </c>
      <c r="S77" t="s">
        <v>170</v>
      </c>
      <c r="V77" s="42" t="s">
        <v>169</v>
      </c>
      <c r="W77" t="s">
        <v>172</v>
      </c>
      <c r="X77">
        <v>148899</v>
      </c>
      <c r="Z77" t="s">
        <v>182</v>
      </c>
      <c r="AA77" s="32" t="s">
        <v>278</v>
      </c>
      <c r="AF77" s="23">
        <v>1</v>
      </c>
    </row>
    <row r="78" spans="1:34" x14ac:dyDescent="0.3">
      <c r="A78" t="s">
        <v>191</v>
      </c>
      <c r="B78" s="2" t="s">
        <v>203</v>
      </c>
      <c r="C78" s="3" t="str">
        <f>VLOOKUP($B78,'BDD poissons'!$1:$1048576,2,FALSE)</f>
        <v>Aut-18</v>
      </c>
      <c r="D78" s="3" t="str">
        <f>VLOOKUP($B78,'BDD poissons'!$1:$1048576,3,FALSE)</f>
        <v>Sole G2</v>
      </c>
      <c r="E78" s="3" t="str">
        <f>VLOOKUP($B78,'BDD poissons'!$1:$1048576,4,FALSE)</f>
        <v>Octeville</v>
      </c>
      <c r="F78" s="3"/>
      <c r="G78" s="21">
        <f>VLOOKUP($B78,'BDD poissons'!$1:$1048576,6,FALSE)</f>
        <v>43419</v>
      </c>
      <c r="H78" s="17"/>
      <c r="Q78" t="s">
        <v>58</v>
      </c>
      <c r="R78" t="s">
        <v>58</v>
      </c>
      <c r="S78" t="s">
        <v>59</v>
      </c>
      <c r="T78" t="s">
        <v>60</v>
      </c>
      <c r="U78" t="s">
        <v>91</v>
      </c>
      <c r="V78" s="20" t="s">
        <v>91</v>
      </c>
      <c r="W78" t="s">
        <v>96</v>
      </c>
      <c r="X78">
        <v>931</v>
      </c>
      <c r="AA78" t="s">
        <v>183</v>
      </c>
      <c r="AD78" s="24">
        <v>1</v>
      </c>
      <c r="AE78" s="13">
        <v>2</v>
      </c>
      <c r="AF78" s="23">
        <f t="shared" si="5"/>
        <v>1</v>
      </c>
    </row>
    <row r="79" spans="1:34" x14ac:dyDescent="0.3">
      <c r="A79" t="s">
        <v>191</v>
      </c>
      <c r="B79" s="2" t="s">
        <v>203</v>
      </c>
      <c r="C79" s="3" t="str">
        <f>VLOOKUP($B79,'BDD poissons'!$1:$1048576,2,FALSE)</f>
        <v>Aut-18</v>
      </c>
      <c r="D79" s="3" t="str">
        <f>VLOOKUP($B79,'BDD poissons'!$1:$1048576,3,FALSE)</f>
        <v>Sole G2</v>
      </c>
      <c r="E79" s="3" t="str">
        <f>VLOOKUP($B79,'BDD poissons'!$1:$1048576,4,FALSE)</f>
        <v>Octeville</v>
      </c>
      <c r="F79" s="3"/>
      <c r="G79" s="21">
        <f>VLOOKUP($B79,'BDD poissons'!$1:$1048576,6,FALSE)</f>
        <v>43419</v>
      </c>
      <c r="H79" s="17"/>
      <c r="Q79" t="s">
        <v>44</v>
      </c>
      <c r="R79" t="s">
        <v>153</v>
      </c>
      <c r="V79" s="42" t="s">
        <v>153</v>
      </c>
      <c r="X79">
        <v>1410</v>
      </c>
      <c r="Z79" t="s">
        <v>164</v>
      </c>
      <c r="AA79" s="32" t="s">
        <v>278</v>
      </c>
      <c r="AB79" s="24">
        <v>1</v>
      </c>
      <c r="AC79" s="13">
        <v>1</v>
      </c>
      <c r="AD79" s="24">
        <v>2</v>
      </c>
      <c r="AE79" s="13">
        <v>1</v>
      </c>
      <c r="AF79" s="23">
        <f t="shared" si="5"/>
        <v>3</v>
      </c>
    </row>
    <row r="80" spans="1:34" x14ac:dyDescent="0.3">
      <c r="A80" t="s">
        <v>191</v>
      </c>
      <c r="B80" s="2" t="s">
        <v>203</v>
      </c>
      <c r="C80" s="3" t="str">
        <f>VLOOKUP($B80,'BDD poissons'!$1:$1048576,2,FALSE)</f>
        <v>Aut-18</v>
      </c>
      <c r="D80" s="3" t="str">
        <f>VLOOKUP($B80,'BDD poissons'!$1:$1048576,3,FALSE)</f>
        <v>Sole G2</v>
      </c>
      <c r="E80" s="3" t="str">
        <f>VLOOKUP($B80,'BDD poissons'!$1:$1048576,4,FALSE)</f>
        <v>Octeville</v>
      </c>
      <c r="F80" s="3"/>
      <c r="G80" s="21">
        <f>VLOOKUP($B80,'BDD poissons'!$1:$1048576,6,FALSE)</f>
        <v>43419</v>
      </c>
      <c r="H80" s="17"/>
      <c r="Q80" t="s">
        <v>58</v>
      </c>
      <c r="R80" t="s">
        <v>58</v>
      </c>
      <c r="S80" t="s">
        <v>64</v>
      </c>
      <c r="T80" t="s">
        <v>75</v>
      </c>
      <c r="U80" t="s">
        <v>122</v>
      </c>
      <c r="V80" s="20" t="s">
        <v>236</v>
      </c>
      <c r="W80" t="s">
        <v>168</v>
      </c>
      <c r="X80">
        <v>975</v>
      </c>
      <c r="AA80" t="s">
        <v>183</v>
      </c>
      <c r="AB80" s="24">
        <v>1</v>
      </c>
      <c r="AC80" s="13">
        <v>1</v>
      </c>
      <c r="AD80" s="24">
        <v>1</v>
      </c>
      <c r="AE80" s="13">
        <v>2</v>
      </c>
      <c r="AF80" s="23">
        <f t="shared" si="5"/>
        <v>2</v>
      </c>
    </row>
    <row r="81" spans="1:34" x14ac:dyDescent="0.3">
      <c r="A81" t="s">
        <v>191</v>
      </c>
      <c r="B81" s="2" t="s">
        <v>203</v>
      </c>
      <c r="C81" s="3" t="str">
        <f>VLOOKUP($B81,'BDD poissons'!$1:$1048576,2,FALSE)</f>
        <v>Aut-18</v>
      </c>
      <c r="D81" s="3" t="str">
        <f>VLOOKUP($B81,'BDD poissons'!$1:$1048576,3,FALSE)</f>
        <v>Sole G2</v>
      </c>
      <c r="E81" s="3" t="str">
        <f>VLOOKUP($B81,'BDD poissons'!$1:$1048576,4,FALSE)</f>
        <v>Octeville</v>
      </c>
      <c r="F81" s="3"/>
      <c r="G81" s="21">
        <f>VLOOKUP($B81,'BDD poissons'!$1:$1048576,6,FALSE)</f>
        <v>43419</v>
      </c>
      <c r="H81" s="17"/>
      <c r="Q81" t="s">
        <v>44</v>
      </c>
      <c r="R81" t="s">
        <v>73</v>
      </c>
      <c r="S81" t="s">
        <v>146</v>
      </c>
      <c r="T81" t="s">
        <v>147</v>
      </c>
      <c r="U81" t="s">
        <v>176</v>
      </c>
      <c r="V81" s="42" t="s">
        <v>180</v>
      </c>
      <c r="W81" t="s">
        <v>72</v>
      </c>
      <c r="X81">
        <v>127143</v>
      </c>
      <c r="Z81" t="s">
        <v>174</v>
      </c>
      <c r="AA81" t="s">
        <v>183</v>
      </c>
      <c r="AB81" s="24">
        <v>1</v>
      </c>
      <c r="AC81" s="13">
        <v>1</v>
      </c>
      <c r="AF81" s="23">
        <f t="shared" si="5"/>
        <v>1</v>
      </c>
      <c r="AH81" t="s">
        <v>186</v>
      </c>
    </row>
    <row r="82" spans="1:34" x14ac:dyDescent="0.3">
      <c r="A82" t="s">
        <v>191</v>
      </c>
      <c r="B82" s="2" t="s">
        <v>203</v>
      </c>
      <c r="C82" s="3" t="str">
        <f>VLOOKUP($B82,'BDD poissons'!$1:$1048576,2,FALSE)</f>
        <v>Aut-18</v>
      </c>
      <c r="D82" s="3" t="str">
        <f>VLOOKUP($B82,'BDD poissons'!$1:$1048576,3,FALSE)</f>
        <v>Sole G2</v>
      </c>
      <c r="E82" s="3" t="str">
        <f>VLOOKUP($B82,'BDD poissons'!$1:$1048576,4,FALSE)</f>
        <v>Octeville</v>
      </c>
      <c r="F82" s="3"/>
      <c r="G82" s="21">
        <f>VLOOKUP($B82,'BDD poissons'!$1:$1048576,6,FALSE)</f>
        <v>43419</v>
      </c>
      <c r="H82" s="17"/>
      <c r="Q82" t="s">
        <v>44</v>
      </c>
      <c r="R82" t="s">
        <v>132</v>
      </c>
      <c r="S82" t="s">
        <v>145</v>
      </c>
      <c r="V82" s="42" t="s">
        <v>144</v>
      </c>
      <c r="X82">
        <v>108400</v>
      </c>
      <c r="AA82" t="s">
        <v>184</v>
      </c>
      <c r="AD82" s="24">
        <v>3</v>
      </c>
      <c r="AE82" s="13">
        <v>1</v>
      </c>
      <c r="AF82" s="23">
        <f t="shared" si="5"/>
        <v>3</v>
      </c>
    </row>
    <row r="83" spans="1:34" x14ac:dyDescent="0.3">
      <c r="A83" t="s">
        <v>191</v>
      </c>
      <c r="B83" s="2" t="s">
        <v>203</v>
      </c>
      <c r="C83" s="3" t="str">
        <f>VLOOKUP($B83,'BDD poissons'!$1:$1048576,2,FALSE)</f>
        <v>Aut-18</v>
      </c>
      <c r="D83" s="3" t="str">
        <f>VLOOKUP($B83,'BDD poissons'!$1:$1048576,3,FALSE)</f>
        <v>Sole G2</v>
      </c>
      <c r="E83" s="3" t="str">
        <f>VLOOKUP($B83,'BDD poissons'!$1:$1048576,4,FALSE)</f>
        <v>Octeville</v>
      </c>
      <c r="F83" s="3"/>
      <c r="G83" s="21">
        <f>VLOOKUP($B83,'BDD poissons'!$1:$1048576,6,FALSE)</f>
        <v>43419</v>
      </c>
      <c r="H83" s="17"/>
      <c r="Q83" t="s">
        <v>38</v>
      </c>
      <c r="R83" t="s">
        <v>38</v>
      </c>
      <c r="S83" t="s">
        <v>39</v>
      </c>
      <c r="T83" t="s">
        <v>40</v>
      </c>
      <c r="U83" t="s">
        <v>109</v>
      </c>
      <c r="V83" s="20" t="s">
        <v>237</v>
      </c>
      <c r="W83" t="s">
        <v>238</v>
      </c>
      <c r="X83">
        <v>138159</v>
      </c>
      <c r="Z83" t="s">
        <v>239</v>
      </c>
      <c r="AA83" t="s">
        <v>183</v>
      </c>
      <c r="AD83" s="24">
        <v>1</v>
      </c>
      <c r="AE83" s="13">
        <v>3</v>
      </c>
      <c r="AF83" s="23">
        <f t="shared" si="5"/>
        <v>1</v>
      </c>
      <c r="AH83" t="s">
        <v>240</v>
      </c>
    </row>
    <row r="84" spans="1:34" x14ac:dyDescent="0.3">
      <c r="A84" t="s">
        <v>191</v>
      </c>
      <c r="B84" s="2" t="s">
        <v>204</v>
      </c>
      <c r="C84" s="3" t="str">
        <f>VLOOKUP($B84,'BDD poissons'!$1:$1048576,2,FALSE)</f>
        <v>Aut-18</v>
      </c>
      <c r="D84" s="3" t="str">
        <f>VLOOKUP($B84,'BDD poissons'!$1:$1048576,3,FALSE)</f>
        <v>Sole G2</v>
      </c>
      <c r="E84" s="3" t="str">
        <f>VLOOKUP($B84,'BDD poissons'!$1:$1048576,4,FALSE)</f>
        <v>Octeville</v>
      </c>
      <c r="F84" s="3"/>
      <c r="G84" s="21">
        <f>VLOOKUP($B84,'BDD poissons'!$1:$1048576,6,FALSE)</f>
        <v>43419</v>
      </c>
      <c r="H84" s="17"/>
      <c r="I84" s="19">
        <v>0.77100000000000002</v>
      </c>
      <c r="J84" s="19">
        <v>0.51119999999999999</v>
      </c>
      <c r="K84" s="19">
        <f t="shared" si="6"/>
        <v>0.25980000000000003</v>
      </c>
      <c r="L84">
        <v>2.8142</v>
      </c>
      <c r="M84" s="19">
        <v>1.8375999999999999</v>
      </c>
      <c r="N84" s="19">
        <f t="shared" si="7"/>
        <v>0.97660000000000013</v>
      </c>
      <c r="P84" t="s">
        <v>241</v>
      </c>
      <c r="Q84" t="s">
        <v>44</v>
      </c>
      <c r="R84" t="s">
        <v>171</v>
      </c>
      <c r="S84" t="s">
        <v>170</v>
      </c>
      <c r="V84" s="42" t="s">
        <v>169</v>
      </c>
      <c r="W84" t="s">
        <v>172</v>
      </c>
      <c r="X84">
        <v>148899</v>
      </c>
      <c r="Z84" t="s">
        <v>182</v>
      </c>
      <c r="AA84" s="32" t="s">
        <v>278</v>
      </c>
      <c r="AB84" s="24">
        <v>6</v>
      </c>
      <c r="AC84" s="13">
        <v>1</v>
      </c>
      <c r="AD84" s="24">
        <v>36</v>
      </c>
      <c r="AE84" s="13">
        <v>1</v>
      </c>
      <c r="AF84" s="23">
        <f t="shared" si="5"/>
        <v>42</v>
      </c>
    </row>
    <row r="85" spans="1:34" x14ac:dyDescent="0.3">
      <c r="A85" t="s">
        <v>191</v>
      </c>
      <c r="B85" s="2" t="s">
        <v>204</v>
      </c>
      <c r="C85" s="3" t="str">
        <f>VLOOKUP($B85,'BDD poissons'!$1:$1048576,2,FALSE)</f>
        <v>Aut-18</v>
      </c>
      <c r="D85" s="3" t="str">
        <f>VLOOKUP($B85,'BDD poissons'!$1:$1048576,3,FALSE)</f>
        <v>Sole G2</v>
      </c>
      <c r="E85" s="3" t="str">
        <f>VLOOKUP($B85,'BDD poissons'!$1:$1048576,4,FALSE)</f>
        <v>Octeville</v>
      </c>
      <c r="F85" s="3"/>
      <c r="G85" s="21">
        <f>VLOOKUP($B85,'BDD poissons'!$1:$1048576,6,FALSE)</f>
        <v>43419</v>
      </c>
      <c r="H85" s="17"/>
      <c r="Q85" t="s">
        <v>58</v>
      </c>
      <c r="R85" t="s">
        <v>58</v>
      </c>
      <c r="S85" t="s">
        <v>59</v>
      </c>
      <c r="T85" t="s">
        <v>60</v>
      </c>
      <c r="U85" t="s">
        <v>118</v>
      </c>
      <c r="V85" s="20" t="s">
        <v>143</v>
      </c>
      <c r="W85" t="s">
        <v>159</v>
      </c>
      <c r="X85">
        <v>129370</v>
      </c>
      <c r="AA85" t="s">
        <v>183</v>
      </c>
      <c r="AB85" s="24">
        <v>1</v>
      </c>
      <c r="AC85" s="13">
        <v>3</v>
      </c>
      <c r="AD85" s="24">
        <v>1</v>
      </c>
      <c r="AE85" s="15" t="s">
        <v>216</v>
      </c>
      <c r="AF85" s="23">
        <f t="shared" si="5"/>
        <v>2</v>
      </c>
      <c r="AG85" s="23">
        <v>1</v>
      </c>
      <c r="AH85" t="s">
        <v>242</v>
      </c>
    </row>
    <row r="86" spans="1:34" x14ac:dyDescent="0.3">
      <c r="A86" t="s">
        <v>191</v>
      </c>
      <c r="B86" s="2" t="s">
        <v>204</v>
      </c>
      <c r="C86" s="3" t="str">
        <f>VLOOKUP($B86,'BDD poissons'!$1:$1048576,2,FALSE)</f>
        <v>Aut-18</v>
      </c>
      <c r="D86" s="3" t="str">
        <f>VLOOKUP($B86,'BDD poissons'!$1:$1048576,3,FALSE)</f>
        <v>Sole G2</v>
      </c>
      <c r="E86" s="3" t="str">
        <f>VLOOKUP($B86,'BDD poissons'!$1:$1048576,4,FALSE)</f>
        <v>Octeville</v>
      </c>
      <c r="F86" s="3"/>
      <c r="G86" s="21">
        <f>VLOOKUP($B86,'BDD poissons'!$1:$1048576,6,FALSE)</f>
        <v>43419</v>
      </c>
      <c r="H86" s="17"/>
      <c r="Q86" t="s">
        <v>38</v>
      </c>
      <c r="R86" t="s">
        <v>38</v>
      </c>
      <c r="S86" t="s">
        <v>39</v>
      </c>
      <c r="T86" t="s">
        <v>162</v>
      </c>
      <c r="U86" t="s">
        <v>90</v>
      </c>
      <c r="V86" s="20" t="s">
        <v>123</v>
      </c>
      <c r="W86" t="s">
        <v>83</v>
      </c>
      <c r="X86">
        <v>140737</v>
      </c>
      <c r="Y86" t="s">
        <v>124</v>
      </c>
      <c r="AA86" t="s">
        <v>183</v>
      </c>
      <c r="AB86" s="24">
        <v>1</v>
      </c>
      <c r="AC86" s="13">
        <v>3</v>
      </c>
      <c r="AD86" s="24">
        <v>25</v>
      </c>
      <c r="AE86" s="15" t="s">
        <v>243</v>
      </c>
      <c r="AF86" s="23">
        <f t="shared" si="5"/>
        <v>26</v>
      </c>
    </row>
    <row r="87" spans="1:34" x14ac:dyDescent="0.3">
      <c r="A87" t="s">
        <v>191</v>
      </c>
      <c r="B87" s="2" t="s">
        <v>204</v>
      </c>
      <c r="C87" s="3" t="str">
        <f>VLOOKUP($B87,'BDD poissons'!$1:$1048576,2,FALSE)</f>
        <v>Aut-18</v>
      </c>
      <c r="D87" s="3" t="str">
        <f>VLOOKUP($B87,'BDD poissons'!$1:$1048576,3,FALSE)</f>
        <v>Sole G2</v>
      </c>
      <c r="E87" s="3" t="str">
        <f>VLOOKUP($B87,'BDD poissons'!$1:$1048576,4,FALSE)</f>
        <v>Octeville</v>
      </c>
      <c r="F87" s="3"/>
      <c r="G87" s="21">
        <f>VLOOKUP($B87,'BDD poissons'!$1:$1048576,6,FALSE)</f>
        <v>43419</v>
      </c>
      <c r="H87" s="17"/>
      <c r="Q87" t="s">
        <v>44</v>
      </c>
      <c r="V87" s="42" t="s">
        <v>133</v>
      </c>
      <c r="AA87" t="s">
        <v>183</v>
      </c>
      <c r="AB87" s="24">
        <v>1</v>
      </c>
      <c r="AC87" s="13">
        <v>1</v>
      </c>
      <c r="AD87" s="24">
        <v>2</v>
      </c>
      <c r="AE87" s="13">
        <v>1</v>
      </c>
      <c r="AF87" s="23">
        <f t="shared" si="5"/>
        <v>3</v>
      </c>
    </row>
    <row r="88" spans="1:34" x14ac:dyDescent="0.3">
      <c r="A88" t="s">
        <v>191</v>
      </c>
      <c r="B88" s="2" t="s">
        <v>204</v>
      </c>
      <c r="C88" s="3" t="str">
        <f>VLOOKUP($B88,'BDD poissons'!$1:$1048576,2,FALSE)</f>
        <v>Aut-18</v>
      </c>
      <c r="D88" s="3" t="str">
        <f>VLOOKUP($B88,'BDD poissons'!$1:$1048576,3,FALSE)</f>
        <v>Sole G2</v>
      </c>
      <c r="E88" s="3" t="str">
        <f>VLOOKUP($B88,'BDD poissons'!$1:$1048576,4,FALSE)</f>
        <v>Octeville</v>
      </c>
      <c r="F88" s="3"/>
      <c r="G88" s="21">
        <f>VLOOKUP($B88,'BDD poissons'!$1:$1048576,6,FALSE)</f>
        <v>43419</v>
      </c>
      <c r="H88" s="17"/>
      <c r="Q88" t="s">
        <v>44</v>
      </c>
      <c r="R88" t="s">
        <v>73</v>
      </c>
      <c r="S88" t="s">
        <v>146</v>
      </c>
      <c r="T88" t="s">
        <v>147</v>
      </c>
      <c r="U88" t="s">
        <v>148</v>
      </c>
      <c r="V88" s="42" t="s">
        <v>179</v>
      </c>
      <c r="W88" t="s">
        <v>43</v>
      </c>
      <c r="X88">
        <v>127160</v>
      </c>
      <c r="Z88" t="s">
        <v>149</v>
      </c>
      <c r="AA88" t="s">
        <v>278</v>
      </c>
      <c r="AB88" s="24">
        <v>1</v>
      </c>
      <c r="AC88" s="13">
        <v>1</v>
      </c>
      <c r="AD88" s="24">
        <v>3</v>
      </c>
      <c r="AE88" s="15" t="s">
        <v>244</v>
      </c>
      <c r="AF88" s="23">
        <f t="shared" si="5"/>
        <v>4</v>
      </c>
      <c r="AH88" t="s">
        <v>186</v>
      </c>
    </row>
    <row r="89" spans="1:34" x14ac:dyDescent="0.3">
      <c r="A89" t="s">
        <v>191</v>
      </c>
      <c r="B89" s="2" t="s">
        <v>204</v>
      </c>
      <c r="C89" s="3" t="str">
        <f>VLOOKUP($B89,'BDD poissons'!$1:$1048576,2,FALSE)</f>
        <v>Aut-18</v>
      </c>
      <c r="D89" s="3" t="str">
        <f>VLOOKUP($B89,'BDD poissons'!$1:$1048576,3,FALSE)</f>
        <v>Sole G2</v>
      </c>
      <c r="E89" s="3" t="str">
        <f>VLOOKUP($B89,'BDD poissons'!$1:$1048576,4,FALSE)</f>
        <v>Octeville</v>
      </c>
      <c r="F89" s="3"/>
      <c r="G89" s="21">
        <f>VLOOKUP($B89,'BDD poissons'!$1:$1048576,6,FALSE)</f>
        <v>43419</v>
      </c>
      <c r="H89" s="17"/>
      <c r="Q89" t="s">
        <v>58</v>
      </c>
      <c r="R89" t="s">
        <v>58</v>
      </c>
      <c r="S89" t="s">
        <v>64</v>
      </c>
      <c r="T89" t="s">
        <v>65</v>
      </c>
      <c r="U89" t="s">
        <v>102</v>
      </c>
      <c r="V89" s="20" t="s">
        <v>101</v>
      </c>
      <c r="W89" t="s">
        <v>103</v>
      </c>
      <c r="X89">
        <v>152367</v>
      </c>
      <c r="Y89" t="s">
        <v>104</v>
      </c>
      <c r="Z89" t="s">
        <v>105</v>
      </c>
      <c r="AA89" t="s">
        <v>183</v>
      </c>
      <c r="AD89" s="24">
        <v>5</v>
      </c>
      <c r="AE89" s="13">
        <v>2</v>
      </c>
      <c r="AF89" s="23">
        <f t="shared" si="5"/>
        <v>5</v>
      </c>
    </row>
    <row r="90" spans="1:34" x14ac:dyDescent="0.3">
      <c r="A90" t="s">
        <v>191</v>
      </c>
      <c r="B90" s="2" t="s">
        <v>204</v>
      </c>
      <c r="C90" s="3" t="str">
        <f>VLOOKUP($B90,'BDD poissons'!$1:$1048576,2,FALSE)</f>
        <v>Aut-18</v>
      </c>
      <c r="D90" s="3" t="str">
        <f>VLOOKUP($B90,'BDD poissons'!$1:$1048576,3,FALSE)</f>
        <v>Sole G2</v>
      </c>
      <c r="E90" s="3" t="str">
        <f>VLOOKUP($B90,'BDD poissons'!$1:$1048576,4,FALSE)</f>
        <v>Octeville</v>
      </c>
      <c r="F90" s="3"/>
      <c r="G90" s="21">
        <f>VLOOKUP($B90,'BDD poissons'!$1:$1048576,6,FALSE)</f>
        <v>43419</v>
      </c>
      <c r="H90" s="17"/>
      <c r="Q90" t="s">
        <v>44</v>
      </c>
      <c r="R90" t="s">
        <v>153</v>
      </c>
      <c r="V90" s="42" t="s">
        <v>153</v>
      </c>
      <c r="X90">
        <v>1410</v>
      </c>
      <c r="Z90" t="s">
        <v>164</v>
      </c>
      <c r="AA90" s="32" t="s">
        <v>278</v>
      </c>
      <c r="AD90" s="24">
        <v>3</v>
      </c>
      <c r="AE90" s="13">
        <v>1</v>
      </c>
      <c r="AF90" s="23">
        <f t="shared" si="5"/>
        <v>3</v>
      </c>
    </row>
    <row r="91" spans="1:34" x14ac:dyDescent="0.3">
      <c r="A91" t="s">
        <v>191</v>
      </c>
      <c r="B91" s="2" t="s">
        <v>204</v>
      </c>
      <c r="C91" s="3" t="str">
        <f>VLOOKUP($B91,'BDD poissons'!$1:$1048576,2,FALSE)</f>
        <v>Aut-18</v>
      </c>
      <c r="D91" s="3" t="str">
        <f>VLOOKUP($B91,'BDD poissons'!$1:$1048576,3,FALSE)</f>
        <v>Sole G2</v>
      </c>
      <c r="E91" s="3" t="str">
        <f>VLOOKUP($B91,'BDD poissons'!$1:$1048576,4,FALSE)</f>
        <v>Octeville</v>
      </c>
      <c r="F91" s="3"/>
      <c r="G91" s="21">
        <f>VLOOKUP($B91,'BDD poissons'!$1:$1048576,6,FALSE)</f>
        <v>43419</v>
      </c>
      <c r="H91" s="17"/>
      <c r="Q91" t="s">
        <v>38</v>
      </c>
      <c r="R91" t="s">
        <v>38</v>
      </c>
      <c r="S91" t="s">
        <v>39</v>
      </c>
      <c r="T91" t="s">
        <v>74</v>
      </c>
      <c r="U91" t="s">
        <v>79</v>
      </c>
      <c r="V91" s="20" t="s">
        <v>78</v>
      </c>
      <c r="W91" t="s">
        <v>80</v>
      </c>
      <c r="X91">
        <v>139410</v>
      </c>
      <c r="Y91" t="s">
        <v>81</v>
      </c>
      <c r="Z91" t="s">
        <v>82</v>
      </c>
      <c r="AA91" t="s">
        <v>183</v>
      </c>
      <c r="AD91" s="24">
        <v>1</v>
      </c>
      <c r="AE91" s="13">
        <v>1</v>
      </c>
      <c r="AF91" s="23">
        <f t="shared" si="5"/>
        <v>1</v>
      </c>
    </row>
    <row r="92" spans="1:34" x14ac:dyDescent="0.3">
      <c r="A92" t="s">
        <v>191</v>
      </c>
      <c r="B92" s="2" t="s">
        <v>204</v>
      </c>
      <c r="C92" s="3" t="str">
        <f>VLOOKUP($B92,'BDD poissons'!$1:$1048576,2,FALSE)</f>
        <v>Aut-18</v>
      </c>
      <c r="D92" s="3" t="str">
        <f>VLOOKUP($B92,'BDD poissons'!$1:$1048576,3,FALSE)</f>
        <v>Sole G2</v>
      </c>
      <c r="E92" s="3" t="str">
        <f>VLOOKUP($B92,'BDD poissons'!$1:$1048576,4,FALSE)</f>
        <v>Octeville</v>
      </c>
      <c r="F92" s="3"/>
      <c r="G92" s="21">
        <f>VLOOKUP($B92,'BDD poissons'!$1:$1048576,6,FALSE)</f>
        <v>43419</v>
      </c>
      <c r="H92" s="17"/>
      <c r="Q92" t="s">
        <v>44</v>
      </c>
      <c r="R92" t="s">
        <v>132</v>
      </c>
      <c r="S92" t="s">
        <v>145</v>
      </c>
      <c r="V92" s="42" t="s">
        <v>144</v>
      </c>
      <c r="X92">
        <v>108400</v>
      </c>
      <c r="AA92" t="s">
        <v>184</v>
      </c>
      <c r="AD92" s="24">
        <v>5</v>
      </c>
      <c r="AE92" s="13">
        <v>1</v>
      </c>
      <c r="AF92" s="23">
        <f t="shared" si="5"/>
        <v>5</v>
      </c>
    </row>
    <row r="93" spans="1:34" x14ac:dyDescent="0.3">
      <c r="A93" t="s">
        <v>191</v>
      </c>
      <c r="B93" s="2" t="s">
        <v>204</v>
      </c>
      <c r="C93" s="3" t="str">
        <f>VLOOKUP($B93,'BDD poissons'!$1:$1048576,2,FALSE)</f>
        <v>Aut-18</v>
      </c>
      <c r="D93" s="3" t="str">
        <f>VLOOKUP($B93,'BDD poissons'!$1:$1048576,3,FALSE)</f>
        <v>Sole G2</v>
      </c>
      <c r="E93" s="3" t="str">
        <f>VLOOKUP($B93,'BDD poissons'!$1:$1048576,4,FALSE)</f>
        <v>Octeville</v>
      </c>
      <c r="F93" s="3"/>
      <c r="G93" s="21">
        <f>VLOOKUP($B93,'BDD poissons'!$1:$1048576,6,FALSE)</f>
        <v>43419</v>
      </c>
      <c r="H93" s="17"/>
      <c r="Q93" t="s">
        <v>34</v>
      </c>
      <c r="R93" t="s">
        <v>34</v>
      </c>
      <c r="S93" t="s">
        <v>35</v>
      </c>
      <c r="T93" t="s">
        <v>76</v>
      </c>
      <c r="U93" t="s">
        <v>88</v>
      </c>
      <c r="V93" s="20" t="s">
        <v>87</v>
      </c>
      <c r="W93" t="s">
        <v>89</v>
      </c>
      <c r="X93">
        <v>110472</v>
      </c>
      <c r="AA93" t="s">
        <v>183</v>
      </c>
      <c r="AD93" s="24">
        <v>2</v>
      </c>
      <c r="AE93" s="13">
        <v>1</v>
      </c>
      <c r="AF93" s="23">
        <f t="shared" si="5"/>
        <v>2</v>
      </c>
    </row>
    <row r="94" spans="1:34" x14ac:dyDescent="0.3">
      <c r="A94" t="s">
        <v>191</v>
      </c>
      <c r="B94" s="2" t="s">
        <v>204</v>
      </c>
      <c r="C94" s="3" t="str">
        <f>VLOOKUP($B94,'BDD poissons'!$1:$1048576,2,FALSE)</f>
        <v>Aut-18</v>
      </c>
      <c r="D94" s="3" t="str">
        <f>VLOOKUP($B94,'BDD poissons'!$1:$1048576,3,FALSE)</f>
        <v>Sole G2</v>
      </c>
      <c r="E94" s="3" t="str">
        <f>VLOOKUP($B94,'BDD poissons'!$1:$1048576,4,FALSE)</f>
        <v>Octeville</v>
      </c>
      <c r="F94" s="3"/>
      <c r="G94" s="21">
        <f>VLOOKUP($B94,'BDD poissons'!$1:$1048576,6,FALSE)</f>
        <v>43419</v>
      </c>
      <c r="H94" s="17"/>
      <c r="Q94" t="s">
        <v>38</v>
      </c>
      <c r="R94" t="s">
        <v>38</v>
      </c>
      <c r="S94" t="s">
        <v>39</v>
      </c>
      <c r="T94" t="s">
        <v>40</v>
      </c>
      <c r="U94" t="s">
        <v>109</v>
      </c>
      <c r="V94" s="20" t="s">
        <v>110</v>
      </c>
      <c r="W94" t="s">
        <v>43</v>
      </c>
      <c r="X94">
        <v>140299</v>
      </c>
      <c r="Y94" t="s">
        <v>111</v>
      </c>
      <c r="Z94" t="s">
        <v>112</v>
      </c>
      <c r="AA94" t="s">
        <v>183</v>
      </c>
      <c r="AD94" s="24">
        <v>1</v>
      </c>
      <c r="AE94" s="13">
        <v>3</v>
      </c>
      <c r="AF94" s="23">
        <f t="shared" si="5"/>
        <v>1</v>
      </c>
    </row>
    <row r="95" spans="1:34" x14ac:dyDescent="0.3">
      <c r="A95" t="s">
        <v>191</v>
      </c>
      <c r="B95" s="2" t="s">
        <v>204</v>
      </c>
      <c r="C95" s="3" t="str">
        <f>VLOOKUP($B95,'BDD poissons'!$1:$1048576,2,FALSE)</f>
        <v>Aut-18</v>
      </c>
      <c r="D95" s="3" t="str">
        <f>VLOOKUP($B95,'BDD poissons'!$1:$1048576,3,FALSE)</f>
        <v>Sole G2</v>
      </c>
      <c r="E95" s="3" t="str">
        <f>VLOOKUP($B95,'BDD poissons'!$1:$1048576,4,FALSE)</f>
        <v>Octeville</v>
      </c>
      <c r="F95" s="3"/>
      <c r="G95" s="21">
        <f>VLOOKUP($B95,'BDD poissons'!$1:$1048576,6,FALSE)</f>
        <v>43419</v>
      </c>
      <c r="H95" s="17"/>
      <c r="Q95" t="s">
        <v>34</v>
      </c>
      <c r="R95" t="s">
        <v>34</v>
      </c>
      <c r="S95" t="s">
        <v>35</v>
      </c>
      <c r="T95" t="s">
        <v>69</v>
      </c>
      <c r="U95" t="s">
        <v>85</v>
      </c>
      <c r="V95" s="20" t="s">
        <v>125</v>
      </c>
      <c r="W95" t="s">
        <v>126</v>
      </c>
      <c r="X95">
        <v>108207</v>
      </c>
      <c r="Y95" t="s">
        <v>127</v>
      </c>
      <c r="AA95" t="s">
        <v>183</v>
      </c>
      <c r="AD95" s="24">
        <v>1</v>
      </c>
      <c r="AE95" s="13">
        <v>3</v>
      </c>
      <c r="AF95" s="23">
        <f t="shared" si="5"/>
        <v>1</v>
      </c>
    </row>
    <row r="96" spans="1:34" x14ac:dyDescent="0.3">
      <c r="A96" t="s">
        <v>191</v>
      </c>
      <c r="B96" s="2" t="s">
        <v>204</v>
      </c>
      <c r="C96" s="3" t="str">
        <f>VLOOKUP($B96,'BDD poissons'!$1:$1048576,2,FALSE)</f>
        <v>Aut-18</v>
      </c>
      <c r="D96" s="3" t="str">
        <f>VLOOKUP($B96,'BDD poissons'!$1:$1048576,3,FALSE)</f>
        <v>Sole G2</v>
      </c>
      <c r="E96" s="3" t="str">
        <f>VLOOKUP($B96,'BDD poissons'!$1:$1048576,4,FALSE)</f>
        <v>Octeville</v>
      </c>
      <c r="F96" s="3"/>
      <c r="G96" s="21">
        <f>VLOOKUP($B96,'BDD poissons'!$1:$1048576,6,FALSE)</f>
        <v>43419</v>
      </c>
      <c r="H96" s="17"/>
      <c r="Q96" t="s">
        <v>34</v>
      </c>
      <c r="R96" t="s">
        <v>34</v>
      </c>
      <c r="S96" t="s">
        <v>35</v>
      </c>
      <c r="T96" t="s">
        <v>36</v>
      </c>
      <c r="U96" t="s">
        <v>62</v>
      </c>
      <c r="V96" s="20" t="s">
        <v>178</v>
      </c>
      <c r="W96" t="s">
        <v>131</v>
      </c>
      <c r="X96">
        <v>101445</v>
      </c>
      <c r="AA96" t="s">
        <v>183</v>
      </c>
      <c r="AD96" s="24">
        <v>1</v>
      </c>
      <c r="AE96" s="13">
        <v>3</v>
      </c>
      <c r="AF96" s="23">
        <f t="shared" si="5"/>
        <v>1</v>
      </c>
    </row>
    <row r="97" spans="1:34" x14ac:dyDescent="0.3">
      <c r="A97" t="s">
        <v>191</v>
      </c>
      <c r="B97" s="2" t="s">
        <v>204</v>
      </c>
      <c r="C97" s="3" t="str">
        <f>VLOOKUP($B97,'BDD poissons'!$1:$1048576,2,FALSE)</f>
        <v>Aut-18</v>
      </c>
      <c r="D97" s="3" t="str">
        <f>VLOOKUP($B97,'BDD poissons'!$1:$1048576,3,FALSE)</f>
        <v>Sole G2</v>
      </c>
      <c r="E97" s="3" t="str">
        <f>VLOOKUP($B97,'BDD poissons'!$1:$1048576,4,FALSE)</f>
        <v>Octeville</v>
      </c>
      <c r="F97" s="3"/>
      <c r="G97" s="21">
        <f>VLOOKUP($B97,'BDD poissons'!$1:$1048576,6,FALSE)</f>
        <v>43419</v>
      </c>
      <c r="H97" s="17"/>
      <c r="Q97" t="s">
        <v>34</v>
      </c>
      <c r="R97" t="s">
        <v>34</v>
      </c>
      <c r="S97" t="s">
        <v>119</v>
      </c>
      <c r="V97" s="20" t="s">
        <v>119</v>
      </c>
      <c r="W97" t="s">
        <v>120</v>
      </c>
      <c r="X97">
        <v>1078</v>
      </c>
      <c r="Z97" t="s">
        <v>121</v>
      </c>
      <c r="AA97" t="s">
        <v>183</v>
      </c>
      <c r="AD97" s="24">
        <v>1</v>
      </c>
      <c r="AE97" s="13">
        <v>3</v>
      </c>
      <c r="AF97" s="23">
        <f t="shared" si="5"/>
        <v>1</v>
      </c>
    </row>
    <row r="98" spans="1:34" x14ac:dyDescent="0.3">
      <c r="A98" t="s">
        <v>191</v>
      </c>
      <c r="B98" s="2" t="s">
        <v>205</v>
      </c>
      <c r="C98" s="3" t="str">
        <f>VLOOKUP($B98,'BDD poissons'!$1:$1048576,2,FALSE)</f>
        <v>Aut-18</v>
      </c>
      <c r="D98" s="3" t="str">
        <f>VLOOKUP($B98,'BDD poissons'!$1:$1048576,3,FALSE)</f>
        <v>Sole G2</v>
      </c>
      <c r="E98" s="3" t="str">
        <f>VLOOKUP($B98,'BDD poissons'!$1:$1048576,4,FALSE)</f>
        <v>Octeville</v>
      </c>
      <c r="F98" s="3"/>
      <c r="G98" s="21">
        <f>VLOOKUP($B98,'BDD poissons'!$1:$1048576,6,FALSE)</f>
        <v>43419</v>
      </c>
      <c r="H98" s="17"/>
      <c r="P98" t="s">
        <v>245</v>
      </c>
      <c r="Q98" t="s">
        <v>38</v>
      </c>
      <c r="R98" t="s">
        <v>38</v>
      </c>
      <c r="S98" t="s">
        <v>39</v>
      </c>
      <c r="T98" t="s">
        <v>40</v>
      </c>
      <c r="U98" t="s">
        <v>41</v>
      </c>
      <c r="V98" s="20" t="s">
        <v>37</v>
      </c>
      <c r="W98" t="s">
        <v>42</v>
      </c>
      <c r="X98">
        <v>141433</v>
      </c>
      <c r="AA98" t="s">
        <v>183</v>
      </c>
      <c r="AF98" s="23">
        <v>8</v>
      </c>
    </row>
    <row r="99" spans="1:34" x14ac:dyDescent="0.3">
      <c r="A99" t="s">
        <v>191</v>
      </c>
      <c r="B99" s="2" t="s">
        <v>205</v>
      </c>
      <c r="C99" s="3" t="str">
        <f>VLOOKUP($B99,'BDD poissons'!$1:$1048576,2,FALSE)</f>
        <v>Aut-18</v>
      </c>
      <c r="D99" s="3" t="str">
        <f>VLOOKUP($B99,'BDD poissons'!$1:$1048576,3,FALSE)</f>
        <v>Sole G2</v>
      </c>
      <c r="E99" s="3" t="str">
        <f>VLOOKUP($B99,'BDD poissons'!$1:$1048576,4,FALSE)</f>
        <v>Octeville</v>
      </c>
      <c r="F99" s="3"/>
      <c r="G99" s="21">
        <f>VLOOKUP($B99,'BDD poissons'!$1:$1048576,6,FALSE)</f>
        <v>43419</v>
      </c>
      <c r="H99" s="17"/>
      <c r="Q99" t="s">
        <v>38</v>
      </c>
      <c r="R99" t="s">
        <v>38</v>
      </c>
      <c r="S99" t="s">
        <v>39</v>
      </c>
      <c r="T99" t="s">
        <v>162</v>
      </c>
      <c r="U99" t="s">
        <v>90</v>
      </c>
      <c r="V99" s="20" t="s">
        <v>123</v>
      </c>
      <c r="W99" t="s">
        <v>83</v>
      </c>
      <c r="X99">
        <v>140737</v>
      </c>
      <c r="Y99" t="s">
        <v>124</v>
      </c>
      <c r="AA99" t="s">
        <v>183</v>
      </c>
      <c r="AF99" s="23">
        <v>22</v>
      </c>
    </row>
    <row r="100" spans="1:34" x14ac:dyDescent="0.3">
      <c r="A100" t="s">
        <v>191</v>
      </c>
      <c r="B100" s="2" t="s">
        <v>205</v>
      </c>
      <c r="C100" s="3" t="str">
        <f>VLOOKUP($B100,'BDD poissons'!$1:$1048576,2,FALSE)</f>
        <v>Aut-18</v>
      </c>
      <c r="D100" s="3" t="str">
        <f>VLOOKUP($B100,'BDD poissons'!$1:$1048576,3,FALSE)</f>
        <v>Sole G2</v>
      </c>
      <c r="E100" s="3" t="str">
        <f>VLOOKUP($B100,'BDD poissons'!$1:$1048576,4,FALSE)</f>
        <v>Octeville</v>
      </c>
      <c r="F100" s="3"/>
      <c r="G100" s="21">
        <f>VLOOKUP($B100,'BDD poissons'!$1:$1048576,6,FALSE)</f>
        <v>43419</v>
      </c>
      <c r="H100" s="17"/>
      <c r="Q100" t="s">
        <v>34</v>
      </c>
      <c r="R100" t="s">
        <v>34</v>
      </c>
      <c r="S100" t="s">
        <v>35</v>
      </c>
      <c r="T100" t="s">
        <v>76</v>
      </c>
      <c r="U100" t="s">
        <v>88</v>
      </c>
      <c r="V100" s="20" t="s">
        <v>87</v>
      </c>
      <c r="W100" t="s">
        <v>89</v>
      </c>
      <c r="X100">
        <v>110472</v>
      </c>
      <c r="AA100" t="s">
        <v>183</v>
      </c>
      <c r="AF100" s="23">
        <v>1</v>
      </c>
    </row>
    <row r="101" spans="1:34" x14ac:dyDescent="0.3">
      <c r="A101" t="s">
        <v>191</v>
      </c>
      <c r="B101" s="2" t="s">
        <v>205</v>
      </c>
      <c r="C101" s="3" t="str">
        <f>VLOOKUP($B101,'BDD poissons'!$1:$1048576,2,FALSE)</f>
        <v>Aut-18</v>
      </c>
      <c r="D101" s="3" t="str">
        <f>VLOOKUP($B101,'BDD poissons'!$1:$1048576,3,FALSE)</f>
        <v>Sole G2</v>
      </c>
      <c r="E101" s="3" t="str">
        <f>VLOOKUP($B101,'BDD poissons'!$1:$1048576,4,FALSE)</f>
        <v>Octeville</v>
      </c>
      <c r="F101" s="3"/>
      <c r="G101" s="21">
        <f>VLOOKUP($B101,'BDD poissons'!$1:$1048576,6,FALSE)</f>
        <v>43419</v>
      </c>
      <c r="H101" s="17"/>
      <c r="Q101" t="s">
        <v>58</v>
      </c>
      <c r="R101" t="s">
        <v>58</v>
      </c>
      <c r="S101" t="s">
        <v>64</v>
      </c>
      <c r="T101" t="s">
        <v>65</v>
      </c>
      <c r="U101" t="s">
        <v>66</v>
      </c>
      <c r="V101" s="20" t="s">
        <v>113</v>
      </c>
      <c r="W101" t="s">
        <v>114</v>
      </c>
      <c r="X101">
        <v>129808</v>
      </c>
      <c r="AA101" t="s">
        <v>183</v>
      </c>
      <c r="AF101" s="23">
        <v>3</v>
      </c>
      <c r="AH101" t="s">
        <v>247</v>
      </c>
    </row>
    <row r="102" spans="1:34" x14ac:dyDescent="0.3">
      <c r="A102" t="s">
        <v>191</v>
      </c>
      <c r="B102" s="2" t="s">
        <v>205</v>
      </c>
      <c r="C102" s="3" t="str">
        <f>VLOOKUP($B102,'BDD poissons'!$1:$1048576,2,FALSE)</f>
        <v>Aut-18</v>
      </c>
      <c r="D102" s="3" t="str">
        <f>VLOOKUP($B102,'BDD poissons'!$1:$1048576,3,FALSE)</f>
        <v>Sole G2</v>
      </c>
      <c r="E102" s="3" t="str">
        <f>VLOOKUP($B102,'BDD poissons'!$1:$1048576,4,FALSE)</f>
        <v>Octeville</v>
      </c>
      <c r="F102" s="3"/>
      <c r="G102" s="21">
        <f>VLOOKUP($B102,'BDD poissons'!$1:$1048576,6,FALSE)</f>
        <v>43419</v>
      </c>
      <c r="H102" s="17"/>
      <c r="Q102" t="s">
        <v>58</v>
      </c>
      <c r="R102" t="s">
        <v>58</v>
      </c>
      <c r="S102" t="s">
        <v>59</v>
      </c>
      <c r="T102" t="s">
        <v>60</v>
      </c>
      <c r="U102" t="s">
        <v>118</v>
      </c>
      <c r="V102" s="20" t="s">
        <v>143</v>
      </c>
      <c r="W102" t="s">
        <v>159</v>
      </c>
      <c r="X102">
        <v>129370</v>
      </c>
      <c r="AA102" t="s">
        <v>183</v>
      </c>
      <c r="AF102" s="23">
        <v>1</v>
      </c>
      <c r="AH102" t="s">
        <v>246</v>
      </c>
    </row>
    <row r="103" spans="1:34" x14ac:dyDescent="0.3">
      <c r="A103" t="s">
        <v>191</v>
      </c>
      <c r="B103" s="2" t="s">
        <v>205</v>
      </c>
      <c r="C103" s="3" t="str">
        <f>VLOOKUP($B103,'BDD poissons'!$1:$1048576,2,FALSE)</f>
        <v>Aut-18</v>
      </c>
      <c r="D103" s="3" t="str">
        <f>VLOOKUP($B103,'BDD poissons'!$1:$1048576,3,FALSE)</f>
        <v>Sole G2</v>
      </c>
      <c r="E103" s="3" t="str">
        <f>VLOOKUP($B103,'BDD poissons'!$1:$1048576,4,FALSE)</f>
        <v>Octeville</v>
      </c>
      <c r="F103" s="3"/>
      <c r="G103" s="21">
        <f>VLOOKUP($B103,'BDD poissons'!$1:$1048576,6,FALSE)</f>
        <v>43419</v>
      </c>
      <c r="H103" s="17"/>
      <c r="Q103" t="s">
        <v>34</v>
      </c>
      <c r="R103" t="s">
        <v>34</v>
      </c>
      <c r="S103" t="s">
        <v>35</v>
      </c>
      <c r="T103" t="s">
        <v>36</v>
      </c>
      <c r="U103" t="s">
        <v>46</v>
      </c>
      <c r="V103" s="20" t="s">
        <v>45</v>
      </c>
      <c r="W103" t="s">
        <v>47</v>
      </c>
      <c r="X103">
        <v>102497</v>
      </c>
      <c r="AA103" t="s">
        <v>183</v>
      </c>
      <c r="AF103" s="23">
        <v>1</v>
      </c>
    </row>
    <row r="104" spans="1:34" x14ac:dyDescent="0.3">
      <c r="A104" t="s">
        <v>191</v>
      </c>
      <c r="B104" s="2" t="s">
        <v>205</v>
      </c>
      <c r="C104" s="3" t="str">
        <f>VLOOKUP($B104,'BDD poissons'!$1:$1048576,2,FALSE)</f>
        <v>Aut-18</v>
      </c>
      <c r="D104" s="3" t="str">
        <f>VLOOKUP($B104,'BDD poissons'!$1:$1048576,3,FALSE)</f>
        <v>Sole G2</v>
      </c>
      <c r="E104" s="3" t="str">
        <f>VLOOKUP($B104,'BDD poissons'!$1:$1048576,4,FALSE)</f>
        <v>Octeville</v>
      </c>
      <c r="F104" s="3"/>
      <c r="G104" s="21">
        <f>VLOOKUP($B104,'BDD poissons'!$1:$1048576,6,FALSE)</f>
        <v>43419</v>
      </c>
      <c r="H104" s="17"/>
      <c r="Q104" t="s">
        <v>44</v>
      </c>
      <c r="R104" t="s">
        <v>153</v>
      </c>
      <c r="V104" s="42" t="s">
        <v>153</v>
      </c>
      <c r="X104">
        <v>1410</v>
      </c>
      <c r="Z104" t="s">
        <v>164</v>
      </c>
      <c r="AA104" s="32" t="s">
        <v>278</v>
      </c>
      <c r="AF104" s="23">
        <v>2</v>
      </c>
    </row>
    <row r="105" spans="1:34" x14ac:dyDescent="0.3">
      <c r="A105" t="s">
        <v>191</v>
      </c>
      <c r="B105" s="2" t="s">
        <v>205</v>
      </c>
      <c r="C105" s="3" t="str">
        <f>VLOOKUP($B105,'BDD poissons'!$1:$1048576,2,FALSE)</f>
        <v>Aut-18</v>
      </c>
      <c r="D105" s="3" t="str">
        <f>VLOOKUP($B105,'BDD poissons'!$1:$1048576,3,FALSE)</f>
        <v>Sole G2</v>
      </c>
      <c r="E105" s="3" t="str">
        <f>VLOOKUP($B105,'BDD poissons'!$1:$1048576,4,FALSE)</f>
        <v>Octeville</v>
      </c>
      <c r="F105" s="3"/>
      <c r="G105" s="21">
        <f>VLOOKUP($B105,'BDD poissons'!$1:$1048576,6,FALSE)</f>
        <v>43419</v>
      </c>
      <c r="H105" s="17"/>
      <c r="Q105" t="s">
        <v>44</v>
      </c>
      <c r="R105" t="s">
        <v>171</v>
      </c>
      <c r="S105" t="s">
        <v>170</v>
      </c>
      <c r="V105" s="42" t="s">
        <v>169</v>
      </c>
      <c r="W105" t="s">
        <v>172</v>
      </c>
      <c r="X105">
        <v>148899</v>
      </c>
      <c r="Z105" t="s">
        <v>182</v>
      </c>
      <c r="AA105" s="32" t="s">
        <v>278</v>
      </c>
      <c r="AF105" s="23">
        <v>48</v>
      </c>
    </row>
    <row r="106" spans="1:34" x14ac:dyDescent="0.3">
      <c r="A106" t="s">
        <v>191</v>
      </c>
      <c r="B106" s="2" t="s">
        <v>206</v>
      </c>
      <c r="C106" s="3" t="str">
        <f>VLOOKUP($B106,'BDD poissons'!$1:$1048576,2,FALSE)</f>
        <v>Aut-18</v>
      </c>
      <c r="D106" s="3" t="str">
        <f>VLOOKUP($B106,'BDD poissons'!$1:$1048576,3,FALSE)</f>
        <v>Sole G2</v>
      </c>
      <c r="E106" s="3" t="str">
        <f>VLOOKUP($B106,'BDD poissons'!$1:$1048576,4,FALSE)</f>
        <v>Octeville</v>
      </c>
      <c r="F106" s="3"/>
      <c r="G106" s="21">
        <f>VLOOKUP($B106,'BDD poissons'!$1:$1048576,6,FALSE)</f>
        <v>43419</v>
      </c>
      <c r="H106" s="17"/>
      <c r="I106" s="19">
        <v>1.4763999999999999</v>
      </c>
      <c r="J106" s="19">
        <v>1.1465000000000001</v>
      </c>
      <c r="K106" s="19">
        <f t="shared" si="6"/>
        <v>0.32989999999999986</v>
      </c>
      <c r="L106">
        <v>3.7130000000000001</v>
      </c>
      <c r="M106" s="19">
        <v>3.2595000000000001</v>
      </c>
      <c r="N106" s="19">
        <f t="shared" si="7"/>
        <v>0.45350000000000001</v>
      </c>
      <c r="O106" s="19" t="s">
        <v>249</v>
      </c>
      <c r="P106" t="s">
        <v>248</v>
      </c>
      <c r="Q106" t="s">
        <v>44</v>
      </c>
      <c r="R106" t="s">
        <v>132</v>
      </c>
      <c r="S106" t="s">
        <v>145</v>
      </c>
      <c r="V106" s="42" t="s">
        <v>144</v>
      </c>
      <c r="X106">
        <v>108400</v>
      </c>
      <c r="AA106" t="s">
        <v>184</v>
      </c>
      <c r="AD106" s="24">
        <v>1</v>
      </c>
      <c r="AE106" s="13">
        <v>1</v>
      </c>
      <c r="AF106" s="23">
        <f t="shared" ref="AF106:AF145" si="9">AB106+AD106</f>
        <v>1</v>
      </c>
    </row>
    <row r="107" spans="1:34" x14ac:dyDescent="0.3">
      <c r="A107" t="s">
        <v>191</v>
      </c>
      <c r="B107" s="2" t="s">
        <v>206</v>
      </c>
      <c r="C107" s="3" t="str">
        <f>VLOOKUP($B107,'BDD poissons'!$1:$1048576,2,FALSE)</f>
        <v>Aut-18</v>
      </c>
      <c r="D107" s="3" t="str">
        <f>VLOOKUP($B107,'BDD poissons'!$1:$1048576,3,FALSE)</f>
        <v>Sole G2</v>
      </c>
      <c r="E107" s="3" t="str">
        <f>VLOOKUP($B107,'BDD poissons'!$1:$1048576,4,FALSE)</f>
        <v>Octeville</v>
      </c>
      <c r="F107" s="3"/>
      <c r="G107" s="21">
        <f>VLOOKUP($B107,'BDD poissons'!$1:$1048576,6,FALSE)</f>
        <v>43419</v>
      </c>
      <c r="H107" s="17"/>
      <c r="Q107" t="s">
        <v>44</v>
      </c>
      <c r="V107" s="42" t="s">
        <v>133</v>
      </c>
      <c r="AA107" t="s">
        <v>183</v>
      </c>
      <c r="AD107" s="24">
        <v>4</v>
      </c>
      <c r="AE107" s="13">
        <v>1</v>
      </c>
      <c r="AF107" s="23">
        <f t="shared" si="9"/>
        <v>4</v>
      </c>
    </row>
    <row r="108" spans="1:34" x14ac:dyDescent="0.3">
      <c r="A108" t="s">
        <v>191</v>
      </c>
      <c r="B108" s="2" t="s">
        <v>207</v>
      </c>
      <c r="C108" s="3" t="str">
        <f>VLOOKUP($B108,'BDD poissons'!$1:$1048576,2,FALSE)</f>
        <v>Aut-18</v>
      </c>
      <c r="D108" s="3" t="str">
        <f>VLOOKUP($B108,'BDD poissons'!$1:$1048576,3,FALSE)</f>
        <v>Sole G2</v>
      </c>
      <c r="E108" s="3" t="str">
        <f>VLOOKUP($B108,'BDD poissons'!$1:$1048576,4,FALSE)</f>
        <v>Octeville</v>
      </c>
      <c r="F108" s="3"/>
      <c r="G108" s="21">
        <f>VLOOKUP($B108,'BDD poissons'!$1:$1048576,6,FALSE)</f>
        <v>43419</v>
      </c>
      <c r="H108" s="17"/>
      <c r="I108" s="19">
        <v>1.2936000000000001</v>
      </c>
      <c r="J108" s="19">
        <v>1.0654999999999999</v>
      </c>
      <c r="K108" s="19">
        <f t="shared" si="6"/>
        <v>0.22810000000000019</v>
      </c>
      <c r="L108">
        <v>2.3290999999999999</v>
      </c>
      <c r="M108" s="19">
        <v>1.7895000000000001</v>
      </c>
      <c r="N108" s="19">
        <f t="shared" si="7"/>
        <v>0.53959999999999986</v>
      </c>
      <c r="P108" t="s">
        <v>250</v>
      </c>
      <c r="Q108" t="s">
        <v>44</v>
      </c>
      <c r="V108" s="42" t="s">
        <v>133</v>
      </c>
      <c r="AA108" t="s">
        <v>183</v>
      </c>
      <c r="AB108" s="24">
        <v>1</v>
      </c>
      <c r="AC108" s="13">
        <v>1</v>
      </c>
      <c r="AF108" s="23">
        <f t="shared" si="9"/>
        <v>1</v>
      </c>
    </row>
    <row r="109" spans="1:34" x14ac:dyDescent="0.3">
      <c r="A109" t="s">
        <v>191</v>
      </c>
      <c r="B109" s="2" t="s">
        <v>207</v>
      </c>
      <c r="C109" s="3" t="str">
        <f>VLOOKUP($B109,'BDD poissons'!$1:$1048576,2,FALSE)</f>
        <v>Aut-18</v>
      </c>
      <c r="D109" s="3" t="str">
        <f>VLOOKUP($B109,'BDD poissons'!$1:$1048576,3,FALSE)</f>
        <v>Sole G2</v>
      </c>
      <c r="E109" s="3" t="str">
        <f>VLOOKUP($B109,'BDD poissons'!$1:$1048576,4,FALSE)</f>
        <v>Octeville</v>
      </c>
      <c r="F109" s="3"/>
      <c r="G109" s="21">
        <f>VLOOKUP($B109,'BDD poissons'!$1:$1048576,6,FALSE)</f>
        <v>43419</v>
      </c>
      <c r="H109" s="17"/>
      <c r="Q109" t="s">
        <v>38</v>
      </c>
      <c r="R109" t="s">
        <v>38</v>
      </c>
      <c r="S109" t="s">
        <v>39</v>
      </c>
      <c r="T109" t="s">
        <v>74</v>
      </c>
      <c r="U109" t="s">
        <v>79</v>
      </c>
      <c r="V109" s="20" t="s">
        <v>78</v>
      </c>
      <c r="W109" t="s">
        <v>80</v>
      </c>
      <c r="X109">
        <v>139410</v>
      </c>
      <c r="Y109" t="s">
        <v>81</v>
      </c>
      <c r="Z109" t="s">
        <v>82</v>
      </c>
      <c r="AA109" t="s">
        <v>183</v>
      </c>
      <c r="AD109" s="24">
        <v>1</v>
      </c>
      <c r="AE109" s="13">
        <v>1</v>
      </c>
      <c r="AF109" s="23">
        <f t="shared" si="9"/>
        <v>1</v>
      </c>
    </row>
    <row r="110" spans="1:34" x14ac:dyDescent="0.3">
      <c r="A110" t="s">
        <v>191</v>
      </c>
      <c r="B110" s="2" t="s">
        <v>207</v>
      </c>
      <c r="C110" s="3" t="str">
        <f>VLOOKUP($B110,'BDD poissons'!$1:$1048576,2,FALSE)</f>
        <v>Aut-18</v>
      </c>
      <c r="D110" s="3" t="str">
        <f>VLOOKUP($B110,'BDD poissons'!$1:$1048576,3,FALSE)</f>
        <v>Sole G2</v>
      </c>
      <c r="E110" s="3" t="str">
        <f>VLOOKUP($B110,'BDD poissons'!$1:$1048576,4,FALSE)</f>
        <v>Octeville</v>
      </c>
      <c r="F110" s="3"/>
      <c r="G110" s="21">
        <f>VLOOKUP($B110,'BDD poissons'!$1:$1048576,6,FALSE)</f>
        <v>43419</v>
      </c>
      <c r="H110" s="17"/>
      <c r="Q110" t="s">
        <v>38</v>
      </c>
      <c r="R110" t="s">
        <v>38</v>
      </c>
      <c r="S110" t="s">
        <v>39</v>
      </c>
      <c r="T110" t="s">
        <v>162</v>
      </c>
      <c r="U110" t="s">
        <v>90</v>
      </c>
      <c r="V110" s="20" t="s">
        <v>123</v>
      </c>
      <c r="W110" t="s">
        <v>83</v>
      </c>
      <c r="X110">
        <v>140737</v>
      </c>
      <c r="Y110" t="s">
        <v>124</v>
      </c>
      <c r="AA110" t="s">
        <v>183</v>
      </c>
      <c r="AD110" s="24">
        <v>11</v>
      </c>
      <c r="AE110" s="15" t="s">
        <v>243</v>
      </c>
      <c r="AF110" s="23">
        <f t="shared" si="9"/>
        <v>11</v>
      </c>
    </row>
    <row r="111" spans="1:34" x14ac:dyDescent="0.3">
      <c r="A111" t="s">
        <v>191</v>
      </c>
      <c r="B111" s="2" t="s">
        <v>207</v>
      </c>
      <c r="C111" s="3" t="str">
        <f>VLOOKUP($B111,'BDD poissons'!$1:$1048576,2,FALSE)</f>
        <v>Aut-18</v>
      </c>
      <c r="D111" s="3" t="str">
        <f>VLOOKUP($B111,'BDD poissons'!$1:$1048576,3,FALSE)</f>
        <v>Sole G2</v>
      </c>
      <c r="E111" s="3" t="str">
        <f>VLOOKUP($B111,'BDD poissons'!$1:$1048576,4,FALSE)</f>
        <v>Octeville</v>
      </c>
      <c r="F111" s="3"/>
      <c r="G111" s="21">
        <f>VLOOKUP($B111,'BDD poissons'!$1:$1048576,6,FALSE)</f>
        <v>43419</v>
      </c>
      <c r="H111" s="17"/>
      <c r="Q111" t="s">
        <v>44</v>
      </c>
      <c r="R111" t="s">
        <v>115</v>
      </c>
      <c r="V111" s="42" t="s">
        <v>115</v>
      </c>
      <c r="X111">
        <v>799</v>
      </c>
      <c r="Y111" t="s">
        <v>116</v>
      </c>
      <c r="Z111" t="s">
        <v>117</v>
      </c>
      <c r="AA111" t="s">
        <v>184</v>
      </c>
      <c r="AD111" s="24">
        <v>3</v>
      </c>
      <c r="AE111" s="13">
        <v>1</v>
      </c>
      <c r="AF111" s="23">
        <f t="shared" si="9"/>
        <v>3</v>
      </c>
    </row>
    <row r="112" spans="1:34" x14ac:dyDescent="0.3">
      <c r="A112" t="s">
        <v>191</v>
      </c>
      <c r="B112" s="2" t="s">
        <v>207</v>
      </c>
      <c r="C112" s="3" t="str">
        <f>VLOOKUP($B112,'BDD poissons'!$1:$1048576,2,FALSE)</f>
        <v>Aut-18</v>
      </c>
      <c r="D112" s="3" t="str">
        <f>VLOOKUP($B112,'BDD poissons'!$1:$1048576,3,FALSE)</f>
        <v>Sole G2</v>
      </c>
      <c r="E112" s="3" t="str">
        <f>VLOOKUP($B112,'BDD poissons'!$1:$1048576,4,FALSE)</f>
        <v>Octeville</v>
      </c>
      <c r="F112" s="3"/>
      <c r="G112" s="21">
        <f>VLOOKUP($B112,'BDD poissons'!$1:$1048576,6,FALSE)</f>
        <v>43419</v>
      </c>
      <c r="H112" s="17"/>
      <c r="Q112" t="s">
        <v>58</v>
      </c>
      <c r="R112" t="s">
        <v>58</v>
      </c>
      <c r="S112" t="s">
        <v>64</v>
      </c>
      <c r="T112" t="s">
        <v>65</v>
      </c>
      <c r="U112" t="s">
        <v>134</v>
      </c>
      <c r="V112" s="20" t="s">
        <v>251</v>
      </c>
      <c r="W112" t="s">
        <v>135</v>
      </c>
      <c r="X112">
        <v>129717</v>
      </c>
      <c r="AA112" t="s">
        <v>183</v>
      </c>
      <c r="AD112" s="24">
        <v>1</v>
      </c>
      <c r="AE112" s="13">
        <v>2</v>
      </c>
      <c r="AF112" s="23">
        <f t="shared" si="9"/>
        <v>1</v>
      </c>
    </row>
    <row r="113" spans="1:34" x14ac:dyDescent="0.3">
      <c r="A113" t="s">
        <v>191</v>
      </c>
      <c r="B113" s="2" t="s">
        <v>207</v>
      </c>
      <c r="C113" s="3" t="str">
        <f>VLOOKUP($B113,'BDD poissons'!$1:$1048576,2,FALSE)</f>
        <v>Aut-18</v>
      </c>
      <c r="D113" s="3" t="str">
        <f>VLOOKUP($B113,'BDD poissons'!$1:$1048576,3,FALSE)</f>
        <v>Sole G2</v>
      </c>
      <c r="E113" s="3" t="str">
        <f>VLOOKUP($B113,'BDD poissons'!$1:$1048576,4,FALSE)</f>
        <v>Octeville</v>
      </c>
      <c r="F113" s="3"/>
      <c r="G113" s="21">
        <f>VLOOKUP($B113,'BDD poissons'!$1:$1048576,6,FALSE)</f>
        <v>43419</v>
      </c>
      <c r="H113" s="17"/>
      <c r="Q113" t="s">
        <v>34</v>
      </c>
      <c r="R113" t="s">
        <v>34</v>
      </c>
      <c r="S113" t="s">
        <v>35</v>
      </c>
      <c r="T113" t="s">
        <v>69</v>
      </c>
      <c r="U113" t="s">
        <v>85</v>
      </c>
      <c r="V113" s="20" t="s">
        <v>84</v>
      </c>
      <c r="W113" t="s">
        <v>43</v>
      </c>
      <c r="X113">
        <v>107552</v>
      </c>
      <c r="Z113" t="s">
        <v>86</v>
      </c>
      <c r="AA113" t="s">
        <v>183</v>
      </c>
      <c r="AD113" s="24">
        <v>1</v>
      </c>
      <c r="AE113" s="13">
        <v>3</v>
      </c>
      <c r="AF113" s="23">
        <f t="shared" si="9"/>
        <v>1</v>
      </c>
    </row>
    <row r="114" spans="1:34" x14ac:dyDescent="0.3">
      <c r="A114" t="s">
        <v>191</v>
      </c>
      <c r="B114" s="2" t="s">
        <v>207</v>
      </c>
      <c r="C114" s="3" t="str">
        <f>VLOOKUP($B114,'BDD poissons'!$1:$1048576,2,FALSE)</f>
        <v>Aut-18</v>
      </c>
      <c r="D114" s="3" t="str">
        <f>VLOOKUP($B114,'BDD poissons'!$1:$1048576,3,FALSE)</f>
        <v>Sole G2</v>
      </c>
      <c r="E114" s="3" t="str">
        <f>VLOOKUP($B114,'BDD poissons'!$1:$1048576,4,FALSE)</f>
        <v>Octeville</v>
      </c>
      <c r="F114" s="3"/>
      <c r="G114" s="21">
        <f>VLOOKUP($B114,'BDD poissons'!$1:$1048576,6,FALSE)</f>
        <v>43419</v>
      </c>
      <c r="H114" s="17"/>
      <c r="Q114" t="s">
        <v>44</v>
      </c>
      <c r="R114" t="s">
        <v>171</v>
      </c>
      <c r="S114" t="s">
        <v>170</v>
      </c>
      <c r="V114" s="42" t="s">
        <v>169</v>
      </c>
      <c r="W114" t="s">
        <v>172</v>
      </c>
      <c r="X114">
        <v>148899</v>
      </c>
      <c r="Z114" t="s">
        <v>182</v>
      </c>
      <c r="AA114" s="32" t="s">
        <v>278</v>
      </c>
      <c r="AD114" s="24">
        <v>20</v>
      </c>
      <c r="AE114" s="13">
        <v>1</v>
      </c>
      <c r="AF114" s="23">
        <f t="shared" si="9"/>
        <v>20</v>
      </c>
    </row>
    <row r="115" spans="1:34" x14ac:dyDescent="0.3">
      <c r="A115" t="s">
        <v>191</v>
      </c>
      <c r="B115" s="2" t="s">
        <v>207</v>
      </c>
      <c r="C115" s="3" t="str">
        <f>VLOOKUP($B115,'BDD poissons'!$1:$1048576,2,FALSE)</f>
        <v>Aut-18</v>
      </c>
      <c r="D115" s="3" t="str">
        <f>VLOOKUP($B115,'BDD poissons'!$1:$1048576,3,FALSE)</f>
        <v>Sole G2</v>
      </c>
      <c r="E115" s="3" t="str">
        <f>VLOOKUP($B115,'BDD poissons'!$1:$1048576,4,FALSE)</f>
        <v>Octeville</v>
      </c>
      <c r="F115" s="3"/>
      <c r="G115" s="21">
        <f>VLOOKUP($B115,'BDD poissons'!$1:$1048576,6,FALSE)</f>
        <v>43419</v>
      </c>
      <c r="H115" s="17"/>
      <c r="Q115" t="s">
        <v>44</v>
      </c>
      <c r="R115" t="s">
        <v>132</v>
      </c>
      <c r="S115" t="s">
        <v>145</v>
      </c>
      <c r="V115" s="42" t="s">
        <v>144</v>
      </c>
      <c r="X115">
        <v>108400</v>
      </c>
      <c r="AA115" t="s">
        <v>184</v>
      </c>
      <c r="AD115" s="24">
        <v>1</v>
      </c>
      <c r="AE115" s="13">
        <v>1</v>
      </c>
      <c r="AF115" s="23">
        <f t="shared" si="9"/>
        <v>1</v>
      </c>
    </row>
    <row r="116" spans="1:34" x14ac:dyDescent="0.3">
      <c r="A116" t="s">
        <v>191</v>
      </c>
      <c r="B116" s="2" t="s">
        <v>207</v>
      </c>
      <c r="C116" s="3" t="str">
        <f>VLOOKUP($B116,'BDD poissons'!$1:$1048576,2,FALSE)</f>
        <v>Aut-18</v>
      </c>
      <c r="D116" s="3" t="str">
        <f>VLOOKUP($B116,'BDD poissons'!$1:$1048576,3,FALSE)</f>
        <v>Sole G2</v>
      </c>
      <c r="E116" s="3" t="str">
        <f>VLOOKUP($B116,'BDD poissons'!$1:$1048576,4,FALSE)</f>
        <v>Octeville</v>
      </c>
      <c r="F116" s="3"/>
      <c r="G116" s="21">
        <f>VLOOKUP($B116,'BDD poissons'!$1:$1048576,6,FALSE)</f>
        <v>43419</v>
      </c>
      <c r="H116" s="17"/>
      <c r="Q116" t="s">
        <v>44</v>
      </c>
      <c r="R116" t="s">
        <v>73</v>
      </c>
      <c r="S116" t="s">
        <v>146</v>
      </c>
      <c r="T116" t="s">
        <v>147</v>
      </c>
      <c r="U116" t="s">
        <v>148</v>
      </c>
      <c r="V116" s="42" t="s">
        <v>179</v>
      </c>
      <c r="W116" t="s">
        <v>43</v>
      </c>
      <c r="X116">
        <v>127160</v>
      </c>
      <c r="Z116" t="s">
        <v>149</v>
      </c>
      <c r="AA116" t="s">
        <v>278</v>
      </c>
      <c r="AD116" s="24">
        <v>1</v>
      </c>
      <c r="AE116" s="13">
        <v>2</v>
      </c>
      <c r="AF116" s="23">
        <f t="shared" si="9"/>
        <v>1</v>
      </c>
      <c r="AH116" t="s">
        <v>186</v>
      </c>
    </row>
    <row r="117" spans="1:34" x14ac:dyDescent="0.3">
      <c r="A117" t="s">
        <v>191</v>
      </c>
      <c r="B117" s="2" t="s">
        <v>208</v>
      </c>
      <c r="C117" s="3" t="str">
        <f>VLOOKUP($B117,'BDD poissons'!$1:$1048576,2,FALSE)</f>
        <v>Aut-18</v>
      </c>
      <c r="D117" s="3" t="str">
        <f>VLOOKUP($B117,'BDD poissons'!$1:$1048576,3,FALSE)</f>
        <v>Sole G2</v>
      </c>
      <c r="E117" s="3" t="str">
        <f>VLOOKUP($B117,'BDD poissons'!$1:$1048576,4,FALSE)</f>
        <v>Octeville</v>
      </c>
      <c r="F117" s="3"/>
      <c r="G117" s="21">
        <f>VLOOKUP($B117,'BDD poissons'!$1:$1048576,6,FALSE)</f>
        <v>43419</v>
      </c>
      <c r="H117" s="17"/>
      <c r="I117" s="19">
        <v>1.4081999999999999</v>
      </c>
      <c r="J117" s="19">
        <v>0.71379999999999999</v>
      </c>
      <c r="K117" s="19">
        <f t="shared" ref="K117:K137" si="10">I117-J117</f>
        <v>0.69439999999999991</v>
      </c>
      <c r="P117" t="s">
        <v>257</v>
      </c>
      <c r="Q117" t="s">
        <v>44</v>
      </c>
      <c r="R117" t="s">
        <v>115</v>
      </c>
      <c r="V117" s="42" t="s">
        <v>115</v>
      </c>
      <c r="X117">
        <v>799</v>
      </c>
      <c r="Y117" t="s">
        <v>116</v>
      </c>
      <c r="Z117" t="s">
        <v>117</v>
      </c>
      <c r="AA117" t="s">
        <v>184</v>
      </c>
      <c r="AB117" s="24">
        <v>2</v>
      </c>
      <c r="AC117" s="13">
        <v>1</v>
      </c>
      <c r="AD117" s="24">
        <v>3</v>
      </c>
      <c r="AE117" s="13">
        <v>1</v>
      </c>
      <c r="AF117" s="23">
        <f t="shared" si="9"/>
        <v>5</v>
      </c>
    </row>
    <row r="118" spans="1:34" x14ac:dyDescent="0.3">
      <c r="A118" t="s">
        <v>191</v>
      </c>
      <c r="B118" s="2" t="s">
        <v>208</v>
      </c>
      <c r="C118" s="3" t="str">
        <f>VLOOKUP($B118,'BDD poissons'!$1:$1048576,2,FALSE)</f>
        <v>Aut-18</v>
      </c>
      <c r="D118" s="3" t="str">
        <f>VLOOKUP($B118,'BDD poissons'!$1:$1048576,3,FALSE)</f>
        <v>Sole G2</v>
      </c>
      <c r="E118" s="3" t="str">
        <f>VLOOKUP($B118,'BDD poissons'!$1:$1048576,4,FALSE)</f>
        <v>Octeville</v>
      </c>
      <c r="F118" s="3"/>
      <c r="G118" s="21">
        <f>VLOOKUP($B118,'BDD poissons'!$1:$1048576,6,FALSE)</f>
        <v>43419</v>
      </c>
      <c r="H118" s="17"/>
      <c r="Q118" t="s">
        <v>44</v>
      </c>
      <c r="R118" t="s">
        <v>171</v>
      </c>
      <c r="S118" t="s">
        <v>170</v>
      </c>
      <c r="V118" s="42" t="s">
        <v>169</v>
      </c>
      <c r="W118" t="s">
        <v>172</v>
      </c>
      <c r="X118">
        <v>148899</v>
      </c>
      <c r="Z118" t="s">
        <v>182</v>
      </c>
      <c r="AA118" s="32" t="s">
        <v>278</v>
      </c>
      <c r="AB118" s="24">
        <v>1</v>
      </c>
      <c r="AC118" s="13">
        <v>1</v>
      </c>
      <c r="AD118" s="24">
        <v>18</v>
      </c>
      <c r="AE118" s="13">
        <v>1</v>
      </c>
      <c r="AF118" s="23">
        <f t="shared" si="9"/>
        <v>19</v>
      </c>
    </row>
    <row r="119" spans="1:34" x14ac:dyDescent="0.3">
      <c r="A119" t="s">
        <v>191</v>
      </c>
      <c r="B119" s="2" t="s">
        <v>208</v>
      </c>
      <c r="C119" s="3" t="str">
        <f>VLOOKUP($B119,'BDD poissons'!$1:$1048576,2,FALSE)</f>
        <v>Aut-18</v>
      </c>
      <c r="D119" s="3" t="str">
        <f>VLOOKUP($B119,'BDD poissons'!$1:$1048576,3,FALSE)</f>
        <v>Sole G2</v>
      </c>
      <c r="E119" s="3" t="str">
        <f>VLOOKUP($B119,'BDD poissons'!$1:$1048576,4,FALSE)</f>
        <v>Octeville</v>
      </c>
      <c r="F119" s="3"/>
      <c r="G119" s="21">
        <f>VLOOKUP($B119,'BDD poissons'!$1:$1048576,6,FALSE)</f>
        <v>43419</v>
      </c>
      <c r="H119" s="17"/>
      <c r="Q119" t="s">
        <v>34</v>
      </c>
      <c r="R119" t="s">
        <v>34</v>
      </c>
      <c r="S119" t="s">
        <v>35</v>
      </c>
      <c r="T119" t="s">
        <v>36</v>
      </c>
      <c r="U119" t="s">
        <v>62</v>
      </c>
      <c r="V119" s="20" t="s">
        <v>178</v>
      </c>
      <c r="W119" t="s">
        <v>131</v>
      </c>
      <c r="X119">
        <v>101445</v>
      </c>
      <c r="AA119" t="s">
        <v>183</v>
      </c>
      <c r="AD119" s="24">
        <v>3</v>
      </c>
      <c r="AE119" s="13">
        <v>3</v>
      </c>
      <c r="AF119" s="23">
        <f t="shared" si="9"/>
        <v>3</v>
      </c>
    </row>
    <row r="120" spans="1:34" x14ac:dyDescent="0.3">
      <c r="A120" t="s">
        <v>191</v>
      </c>
      <c r="B120" s="2" t="s">
        <v>208</v>
      </c>
      <c r="C120" s="3" t="str">
        <f>VLOOKUP($B120,'BDD poissons'!$1:$1048576,2,FALSE)</f>
        <v>Aut-18</v>
      </c>
      <c r="D120" s="3" t="str">
        <f>VLOOKUP($B120,'BDD poissons'!$1:$1048576,3,FALSE)</f>
        <v>Sole G2</v>
      </c>
      <c r="E120" s="3" t="str">
        <f>VLOOKUP($B120,'BDD poissons'!$1:$1048576,4,FALSE)</f>
        <v>Octeville</v>
      </c>
      <c r="F120" s="3"/>
      <c r="G120" s="21">
        <f>VLOOKUP($B120,'BDD poissons'!$1:$1048576,6,FALSE)</f>
        <v>43419</v>
      </c>
      <c r="H120" s="17"/>
      <c r="Q120" t="s">
        <v>58</v>
      </c>
      <c r="R120" t="s">
        <v>58</v>
      </c>
      <c r="S120" t="s">
        <v>59</v>
      </c>
      <c r="T120" t="s">
        <v>60</v>
      </c>
      <c r="U120" t="s">
        <v>118</v>
      </c>
      <c r="V120" s="20" t="s">
        <v>143</v>
      </c>
      <c r="W120" t="s">
        <v>159</v>
      </c>
      <c r="X120">
        <v>129370</v>
      </c>
      <c r="AA120" t="s">
        <v>183</v>
      </c>
      <c r="AB120" s="24">
        <v>2</v>
      </c>
      <c r="AC120" s="15" t="s">
        <v>243</v>
      </c>
      <c r="AD120" s="24">
        <v>1</v>
      </c>
      <c r="AE120" s="15" t="s">
        <v>216</v>
      </c>
      <c r="AF120" s="23">
        <f t="shared" si="9"/>
        <v>3</v>
      </c>
    </row>
    <row r="121" spans="1:34" x14ac:dyDescent="0.3">
      <c r="A121" t="s">
        <v>191</v>
      </c>
      <c r="B121" s="2" t="s">
        <v>208</v>
      </c>
      <c r="C121" s="3" t="str">
        <f>VLOOKUP($B121,'BDD poissons'!$1:$1048576,2,FALSE)</f>
        <v>Aut-18</v>
      </c>
      <c r="D121" s="3" t="str">
        <f>VLOOKUP($B121,'BDD poissons'!$1:$1048576,3,FALSE)</f>
        <v>Sole G2</v>
      </c>
      <c r="E121" s="3" t="str">
        <f>VLOOKUP($B121,'BDD poissons'!$1:$1048576,4,FALSE)</f>
        <v>Octeville</v>
      </c>
      <c r="F121" s="3"/>
      <c r="G121" s="21">
        <f>VLOOKUP($B121,'BDD poissons'!$1:$1048576,6,FALSE)</f>
        <v>43419</v>
      </c>
      <c r="H121" s="17"/>
      <c r="Q121" t="s">
        <v>58</v>
      </c>
      <c r="R121" t="s">
        <v>58</v>
      </c>
      <c r="S121" t="s">
        <v>59</v>
      </c>
      <c r="T121" t="s">
        <v>60</v>
      </c>
      <c r="U121" t="s">
        <v>61</v>
      </c>
      <c r="V121" s="20" t="s">
        <v>92</v>
      </c>
      <c r="W121" t="s">
        <v>93</v>
      </c>
      <c r="X121">
        <v>130375</v>
      </c>
      <c r="Y121" t="s">
        <v>94</v>
      </c>
      <c r="Z121" t="s">
        <v>95</v>
      </c>
      <c r="AA121" t="s">
        <v>183</v>
      </c>
      <c r="AD121" s="24">
        <v>3</v>
      </c>
      <c r="AE121" s="15" t="s">
        <v>244</v>
      </c>
      <c r="AF121" s="23">
        <f t="shared" si="9"/>
        <v>3</v>
      </c>
    </row>
    <row r="122" spans="1:34" x14ac:dyDescent="0.3">
      <c r="A122" t="s">
        <v>191</v>
      </c>
      <c r="B122" s="2" t="s">
        <v>208</v>
      </c>
      <c r="C122" s="3" t="str">
        <f>VLOOKUP($B122,'BDD poissons'!$1:$1048576,2,FALSE)</f>
        <v>Aut-18</v>
      </c>
      <c r="D122" s="3" t="str">
        <f>VLOOKUP($B122,'BDD poissons'!$1:$1048576,3,FALSE)</f>
        <v>Sole G2</v>
      </c>
      <c r="E122" s="3" t="str">
        <f>VLOOKUP($B122,'BDD poissons'!$1:$1048576,4,FALSE)</f>
        <v>Octeville</v>
      </c>
      <c r="F122" s="3"/>
      <c r="G122" s="21">
        <f>VLOOKUP($B122,'BDD poissons'!$1:$1048576,6,FALSE)</f>
        <v>43419</v>
      </c>
      <c r="H122" s="17"/>
      <c r="Q122" t="s">
        <v>58</v>
      </c>
      <c r="R122" t="s">
        <v>58</v>
      </c>
      <c r="S122" t="s">
        <v>64</v>
      </c>
      <c r="T122" t="s">
        <v>65</v>
      </c>
      <c r="U122" t="s">
        <v>134</v>
      </c>
      <c r="V122" s="20" t="s">
        <v>251</v>
      </c>
      <c r="W122" t="s">
        <v>135</v>
      </c>
      <c r="X122">
        <v>129717</v>
      </c>
      <c r="AA122" t="s">
        <v>183</v>
      </c>
      <c r="AB122" s="24">
        <v>2</v>
      </c>
      <c r="AC122" s="15" t="s">
        <v>244</v>
      </c>
      <c r="AF122" s="23">
        <f t="shared" si="9"/>
        <v>2</v>
      </c>
    </row>
    <row r="123" spans="1:34" x14ac:dyDescent="0.3">
      <c r="A123" t="s">
        <v>191</v>
      </c>
      <c r="B123" s="2" t="s">
        <v>208</v>
      </c>
      <c r="C123" s="3" t="str">
        <f>VLOOKUP($B123,'BDD poissons'!$1:$1048576,2,FALSE)</f>
        <v>Aut-18</v>
      </c>
      <c r="D123" s="3" t="str">
        <f>VLOOKUP($B123,'BDD poissons'!$1:$1048576,3,FALSE)</f>
        <v>Sole G2</v>
      </c>
      <c r="E123" s="3" t="str">
        <f>VLOOKUP($B123,'BDD poissons'!$1:$1048576,4,FALSE)</f>
        <v>Octeville</v>
      </c>
      <c r="F123" s="3"/>
      <c r="G123" s="21">
        <f>VLOOKUP($B123,'BDD poissons'!$1:$1048576,6,FALSE)</f>
        <v>43419</v>
      </c>
      <c r="H123" s="17"/>
      <c r="Q123" t="s">
        <v>44</v>
      </c>
      <c r="R123" t="s">
        <v>153</v>
      </c>
      <c r="V123" s="42" t="s">
        <v>153</v>
      </c>
      <c r="X123">
        <v>1410</v>
      </c>
      <c r="Z123" t="s">
        <v>164</v>
      </c>
      <c r="AA123" s="32" t="s">
        <v>278</v>
      </c>
      <c r="AD123" s="24">
        <v>1</v>
      </c>
      <c r="AE123" s="13">
        <v>1</v>
      </c>
      <c r="AF123" s="23">
        <f t="shared" si="9"/>
        <v>1</v>
      </c>
    </row>
    <row r="124" spans="1:34" x14ac:dyDescent="0.3">
      <c r="A124" t="s">
        <v>191</v>
      </c>
      <c r="B124" s="2" t="s">
        <v>208</v>
      </c>
      <c r="C124" s="3" t="str">
        <f>VLOOKUP($B124,'BDD poissons'!$1:$1048576,2,FALSE)</f>
        <v>Aut-18</v>
      </c>
      <c r="D124" s="3" t="str">
        <f>VLOOKUP($B124,'BDD poissons'!$1:$1048576,3,FALSE)</f>
        <v>Sole G2</v>
      </c>
      <c r="E124" s="3" t="str">
        <f>VLOOKUP($B124,'BDD poissons'!$1:$1048576,4,FALSE)</f>
        <v>Octeville</v>
      </c>
      <c r="F124" s="3"/>
      <c r="G124" s="21">
        <f>VLOOKUP($B124,'BDD poissons'!$1:$1048576,6,FALSE)</f>
        <v>43419</v>
      </c>
      <c r="H124" s="17"/>
      <c r="Q124" t="s">
        <v>44</v>
      </c>
      <c r="V124" s="42" t="s">
        <v>133</v>
      </c>
      <c r="AA124" t="s">
        <v>183</v>
      </c>
      <c r="AD124" s="24">
        <v>3</v>
      </c>
      <c r="AE124" s="13">
        <v>1</v>
      </c>
      <c r="AF124" s="23">
        <f t="shared" si="9"/>
        <v>3</v>
      </c>
    </row>
    <row r="125" spans="1:34" x14ac:dyDescent="0.3">
      <c r="A125" t="s">
        <v>191</v>
      </c>
      <c r="B125" s="2" t="s">
        <v>208</v>
      </c>
      <c r="C125" s="3" t="str">
        <f>VLOOKUP($B125,'BDD poissons'!$1:$1048576,2,FALSE)</f>
        <v>Aut-18</v>
      </c>
      <c r="D125" s="3" t="str">
        <f>VLOOKUP($B125,'BDD poissons'!$1:$1048576,3,FALSE)</f>
        <v>Sole G2</v>
      </c>
      <c r="E125" s="3" t="str">
        <f>VLOOKUP($B125,'BDD poissons'!$1:$1048576,4,FALSE)</f>
        <v>Octeville</v>
      </c>
      <c r="F125" s="3"/>
      <c r="G125" s="21">
        <f>VLOOKUP($B125,'BDD poissons'!$1:$1048576,6,FALSE)</f>
        <v>43419</v>
      </c>
      <c r="H125" s="17"/>
      <c r="Q125" t="s">
        <v>44</v>
      </c>
      <c r="R125" t="s">
        <v>132</v>
      </c>
      <c r="S125" t="s">
        <v>145</v>
      </c>
      <c r="V125" s="42" t="s">
        <v>144</v>
      </c>
      <c r="X125">
        <v>108400</v>
      </c>
      <c r="AA125" t="s">
        <v>184</v>
      </c>
      <c r="AD125" s="24">
        <v>1</v>
      </c>
      <c r="AE125" s="13">
        <v>2</v>
      </c>
      <c r="AF125" s="23">
        <f t="shared" si="9"/>
        <v>1</v>
      </c>
    </row>
    <row r="126" spans="1:34" x14ac:dyDescent="0.3">
      <c r="A126" t="s">
        <v>191</v>
      </c>
      <c r="B126" s="2" t="s">
        <v>208</v>
      </c>
      <c r="C126" s="3" t="str">
        <f>VLOOKUP($B126,'BDD poissons'!$1:$1048576,2,FALSE)</f>
        <v>Aut-18</v>
      </c>
      <c r="D126" s="3" t="str">
        <f>VLOOKUP($B126,'BDD poissons'!$1:$1048576,3,FALSE)</f>
        <v>Sole G2</v>
      </c>
      <c r="E126" s="3" t="str">
        <f>VLOOKUP($B126,'BDD poissons'!$1:$1048576,4,FALSE)</f>
        <v>Octeville</v>
      </c>
      <c r="F126" s="3"/>
      <c r="G126" s="21">
        <f>VLOOKUP($B126,'BDD poissons'!$1:$1048576,6,FALSE)</f>
        <v>43419</v>
      </c>
      <c r="H126" s="17"/>
      <c r="Q126" t="s">
        <v>38</v>
      </c>
      <c r="R126" t="s">
        <v>38</v>
      </c>
      <c r="S126" t="s">
        <v>39</v>
      </c>
      <c r="V126" s="20" t="s">
        <v>39</v>
      </c>
      <c r="W126" t="s">
        <v>72</v>
      </c>
      <c r="X126">
        <v>105</v>
      </c>
      <c r="AA126" t="s">
        <v>183</v>
      </c>
      <c r="AD126" s="24">
        <v>1</v>
      </c>
      <c r="AE126" s="13">
        <v>3</v>
      </c>
      <c r="AF126" s="23">
        <f t="shared" si="9"/>
        <v>1</v>
      </c>
      <c r="AH126" t="s">
        <v>258</v>
      </c>
    </row>
    <row r="127" spans="1:34" x14ac:dyDescent="0.3">
      <c r="A127" t="s">
        <v>191</v>
      </c>
      <c r="B127" s="2" t="s">
        <v>208</v>
      </c>
      <c r="C127" s="3" t="str">
        <f>VLOOKUP($B127,'BDD poissons'!$1:$1048576,2,FALSE)</f>
        <v>Aut-18</v>
      </c>
      <c r="D127" s="3" t="str">
        <f>VLOOKUP($B127,'BDD poissons'!$1:$1048576,3,FALSE)</f>
        <v>Sole G2</v>
      </c>
      <c r="E127" s="3" t="str">
        <f>VLOOKUP($B127,'BDD poissons'!$1:$1048576,4,FALSE)</f>
        <v>Octeville</v>
      </c>
      <c r="F127" s="3"/>
      <c r="G127" s="21">
        <f>VLOOKUP($B127,'BDD poissons'!$1:$1048576,6,FALSE)</f>
        <v>43419</v>
      </c>
      <c r="H127" s="17"/>
      <c r="Q127" t="s">
        <v>34</v>
      </c>
      <c r="R127" t="s">
        <v>34</v>
      </c>
      <c r="S127" t="s">
        <v>35</v>
      </c>
      <c r="T127" t="s">
        <v>69</v>
      </c>
      <c r="U127" t="s">
        <v>85</v>
      </c>
      <c r="V127" s="20" t="s">
        <v>84</v>
      </c>
      <c r="W127" t="s">
        <v>43</v>
      </c>
      <c r="X127">
        <v>107552</v>
      </c>
      <c r="Z127" t="s">
        <v>86</v>
      </c>
      <c r="AA127" t="s">
        <v>183</v>
      </c>
      <c r="AD127" s="24">
        <v>2</v>
      </c>
      <c r="AE127" s="13">
        <v>3</v>
      </c>
      <c r="AF127" s="23">
        <f t="shared" si="9"/>
        <v>2</v>
      </c>
    </row>
    <row r="128" spans="1:34" x14ac:dyDescent="0.3">
      <c r="A128" t="s">
        <v>191</v>
      </c>
      <c r="B128" s="2" t="s">
        <v>209</v>
      </c>
      <c r="C128" s="3" t="str">
        <f>VLOOKUP($B128,'BDD poissons'!$1:$1048576,2,FALSE)</f>
        <v>Aut-18</v>
      </c>
      <c r="D128" s="3" t="str">
        <f>VLOOKUP($B128,'BDD poissons'!$1:$1048576,3,FALSE)</f>
        <v>Sole G2</v>
      </c>
      <c r="E128" s="3" t="str">
        <f>VLOOKUP($B128,'BDD poissons'!$1:$1048576,4,FALSE)</f>
        <v>Octeville</v>
      </c>
      <c r="F128" s="3"/>
      <c r="G128" s="21">
        <f>VLOOKUP($B128,'BDD poissons'!$1:$1048576,6,FALSE)</f>
        <v>43419</v>
      </c>
      <c r="H128" s="17"/>
      <c r="P128" t="s">
        <v>262</v>
      </c>
      <c r="Q128" t="s">
        <v>34</v>
      </c>
      <c r="R128" t="s">
        <v>34</v>
      </c>
      <c r="S128" t="s">
        <v>35</v>
      </c>
      <c r="T128" t="s">
        <v>69</v>
      </c>
      <c r="U128" t="s">
        <v>85</v>
      </c>
      <c r="V128" s="20" t="s">
        <v>84</v>
      </c>
      <c r="W128" t="s">
        <v>43</v>
      </c>
      <c r="X128">
        <v>107552</v>
      </c>
      <c r="Z128" t="s">
        <v>86</v>
      </c>
      <c r="AA128" t="s">
        <v>183</v>
      </c>
      <c r="AB128" s="24">
        <v>1</v>
      </c>
      <c r="AC128" s="13">
        <v>3</v>
      </c>
      <c r="AD128" s="24">
        <v>2</v>
      </c>
      <c r="AE128" s="13">
        <v>3</v>
      </c>
      <c r="AF128" s="23">
        <f t="shared" si="9"/>
        <v>3</v>
      </c>
      <c r="AG128" s="23">
        <v>1</v>
      </c>
      <c r="AH128" t="s">
        <v>259</v>
      </c>
    </row>
    <row r="129" spans="1:34" x14ac:dyDescent="0.3">
      <c r="A129" t="s">
        <v>191</v>
      </c>
      <c r="B129" s="2" t="s">
        <v>209</v>
      </c>
      <c r="C129" s="3" t="str">
        <f>VLOOKUP($B129,'BDD poissons'!$1:$1048576,2,FALSE)</f>
        <v>Aut-18</v>
      </c>
      <c r="D129" s="3" t="str">
        <f>VLOOKUP($B129,'BDD poissons'!$1:$1048576,3,FALSE)</f>
        <v>Sole G2</v>
      </c>
      <c r="E129" s="3" t="str">
        <f>VLOOKUP($B129,'BDD poissons'!$1:$1048576,4,FALSE)</f>
        <v>Octeville</v>
      </c>
      <c r="F129" s="3"/>
      <c r="G129" s="21">
        <f>VLOOKUP($B129,'BDD poissons'!$1:$1048576,6,FALSE)</f>
        <v>43419</v>
      </c>
      <c r="H129" s="17"/>
      <c r="Q129" t="s">
        <v>58</v>
      </c>
      <c r="R129" t="s">
        <v>58</v>
      </c>
      <c r="S129" t="s">
        <v>59</v>
      </c>
      <c r="T129" t="s">
        <v>60</v>
      </c>
      <c r="U129" t="s">
        <v>61</v>
      </c>
      <c r="V129" s="20" t="s">
        <v>92</v>
      </c>
      <c r="W129" t="s">
        <v>93</v>
      </c>
      <c r="X129">
        <v>130375</v>
      </c>
      <c r="Y129" t="s">
        <v>94</v>
      </c>
      <c r="Z129" t="s">
        <v>95</v>
      </c>
      <c r="AA129" t="s">
        <v>183</v>
      </c>
      <c r="AB129" s="24">
        <v>1</v>
      </c>
      <c r="AC129" s="13">
        <v>3</v>
      </c>
      <c r="AF129" s="23">
        <f t="shared" si="9"/>
        <v>1</v>
      </c>
      <c r="AH129" t="s">
        <v>225</v>
      </c>
    </row>
    <row r="130" spans="1:34" x14ac:dyDescent="0.3">
      <c r="A130" t="s">
        <v>191</v>
      </c>
      <c r="B130" s="2" t="s">
        <v>209</v>
      </c>
      <c r="C130" s="3" t="str">
        <f>VLOOKUP($B130,'BDD poissons'!$1:$1048576,2,FALSE)</f>
        <v>Aut-18</v>
      </c>
      <c r="D130" s="3" t="str">
        <f>VLOOKUP($B130,'BDD poissons'!$1:$1048576,3,FALSE)</f>
        <v>Sole G2</v>
      </c>
      <c r="E130" s="3" t="str">
        <f>VLOOKUP($B130,'BDD poissons'!$1:$1048576,4,FALSE)</f>
        <v>Octeville</v>
      </c>
      <c r="F130" s="3"/>
      <c r="G130" s="21">
        <f>VLOOKUP($B130,'BDD poissons'!$1:$1048576,6,FALSE)</f>
        <v>43419</v>
      </c>
      <c r="H130" s="17"/>
      <c r="Q130" t="s">
        <v>44</v>
      </c>
      <c r="V130" s="42" t="s">
        <v>133</v>
      </c>
      <c r="AA130" t="s">
        <v>183</v>
      </c>
      <c r="AD130" s="24">
        <v>1</v>
      </c>
      <c r="AE130" s="13">
        <v>2</v>
      </c>
      <c r="AF130" s="23">
        <f t="shared" si="9"/>
        <v>1</v>
      </c>
    </row>
    <row r="131" spans="1:34" x14ac:dyDescent="0.3">
      <c r="A131" t="s">
        <v>191</v>
      </c>
      <c r="B131" s="2" t="s">
        <v>209</v>
      </c>
      <c r="C131" s="3" t="str">
        <f>VLOOKUP($B131,'BDD poissons'!$1:$1048576,2,FALSE)</f>
        <v>Aut-18</v>
      </c>
      <c r="D131" s="3" t="str">
        <f>VLOOKUP($B131,'BDD poissons'!$1:$1048576,3,FALSE)</f>
        <v>Sole G2</v>
      </c>
      <c r="E131" s="3" t="str">
        <f>VLOOKUP($B131,'BDD poissons'!$1:$1048576,4,FALSE)</f>
        <v>Octeville</v>
      </c>
      <c r="F131" s="3"/>
      <c r="G131" s="21">
        <f>VLOOKUP($B131,'BDD poissons'!$1:$1048576,6,FALSE)</f>
        <v>43419</v>
      </c>
      <c r="H131" s="17"/>
      <c r="Q131" t="s">
        <v>58</v>
      </c>
      <c r="R131" t="s">
        <v>58</v>
      </c>
      <c r="S131" t="s">
        <v>64</v>
      </c>
      <c r="T131" t="s">
        <v>65</v>
      </c>
      <c r="U131" t="s">
        <v>134</v>
      </c>
      <c r="V131" s="20" t="s">
        <v>251</v>
      </c>
      <c r="W131" t="s">
        <v>135</v>
      </c>
      <c r="X131">
        <v>129717</v>
      </c>
      <c r="AA131" t="s">
        <v>183</v>
      </c>
      <c r="AD131" s="24">
        <v>2</v>
      </c>
      <c r="AE131" s="13">
        <v>2</v>
      </c>
      <c r="AF131" s="23">
        <f t="shared" si="9"/>
        <v>2</v>
      </c>
    </row>
    <row r="132" spans="1:34" x14ac:dyDescent="0.3">
      <c r="A132" t="s">
        <v>191</v>
      </c>
      <c r="B132" s="2" t="s">
        <v>209</v>
      </c>
      <c r="C132" s="3" t="str">
        <f>VLOOKUP($B132,'BDD poissons'!$1:$1048576,2,FALSE)</f>
        <v>Aut-18</v>
      </c>
      <c r="D132" s="3" t="str">
        <f>VLOOKUP($B132,'BDD poissons'!$1:$1048576,3,FALSE)</f>
        <v>Sole G2</v>
      </c>
      <c r="E132" s="3" t="str">
        <f>VLOOKUP($B132,'BDD poissons'!$1:$1048576,4,FALSE)</f>
        <v>Octeville</v>
      </c>
      <c r="F132" s="3"/>
      <c r="G132" s="21">
        <f>VLOOKUP($B132,'BDD poissons'!$1:$1048576,6,FALSE)</f>
        <v>43419</v>
      </c>
      <c r="H132" s="17"/>
      <c r="Q132" t="s">
        <v>34</v>
      </c>
      <c r="R132" t="s">
        <v>34</v>
      </c>
      <c r="S132" t="s">
        <v>35</v>
      </c>
      <c r="T132" t="s">
        <v>36</v>
      </c>
      <c r="U132" t="s">
        <v>62</v>
      </c>
      <c r="V132" s="20" t="s">
        <v>178</v>
      </c>
      <c r="W132" t="s">
        <v>131</v>
      </c>
      <c r="X132">
        <v>101445</v>
      </c>
      <c r="AA132" t="s">
        <v>183</v>
      </c>
      <c r="AB132" s="24">
        <v>1</v>
      </c>
      <c r="AC132" s="13">
        <v>3</v>
      </c>
      <c r="AD132" s="24">
        <v>1</v>
      </c>
      <c r="AE132" s="13">
        <v>3</v>
      </c>
      <c r="AF132" s="23">
        <f t="shared" si="9"/>
        <v>2</v>
      </c>
      <c r="AH132" t="s">
        <v>260</v>
      </c>
    </row>
    <row r="133" spans="1:34" x14ac:dyDescent="0.3">
      <c r="A133" t="s">
        <v>191</v>
      </c>
      <c r="B133" s="2" t="s">
        <v>209</v>
      </c>
      <c r="C133" s="3" t="str">
        <f>VLOOKUP($B133,'BDD poissons'!$1:$1048576,2,FALSE)</f>
        <v>Aut-18</v>
      </c>
      <c r="D133" s="3" t="str">
        <f>VLOOKUP($B133,'BDD poissons'!$1:$1048576,3,FALSE)</f>
        <v>Sole G2</v>
      </c>
      <c r="E133" s="3" t="str">
        <f>VLOOKUP($B133,'BDD poissons'!$1:$1048576,4,FALSE)</f>
        <v>Octeville</v>
      </c>
      <c r="F133" s="3"/>
      <c r="G133" s="21">
        <f>VLOOKUP($B133,'BDD poissons'!$1:$1048576,6,FALSE)</f>
        <v>43419</v>
      </c>
      <c r="H133" s="17"/>
      <c r="Q133" t="s">
        <v>44</v>
      </c>
      <c r="R133" t="s">
        <v>115</v>
      </c>
      <c r="V133" s="42" t="s">
        <v>115</v>
      </c>
      <c r="X133">
        <v>799</v>
      </c>
      <c r="Y133" t="s">
        <v>116</v>
      </c>
      <c r="Z133" t="s">
        <v>117</v>
      </c>
      <c r="AA133" t="s">
        <v>184</v>
      </c>
      <c r="AD133" s="24">
        <v>2</v>
      </c>
      <c r="AE133" s="13">
        <v>1</v>
      </c>
      <c r="AF133" s="23">
        <f t="shared" si="9"/>
        <v>2</v>
      </c>
    </row>
    <row r="134" spans="1:34" x14ac:dyDescent="0.3">
      <c r="A134" t="s">
        <v>191</v>
      </c>
      <c r="B134" s="2" t="s">
        <v>209</v>
      </c>
      <c r="C134" s="3" t="str">
        <f>VLOOKUP($B134,'BDD poissons'!$1:$1048576,2,FALSE)</f>
        <v>Aut-18</v>
      </c>
      <c r="D134" s="3" t="str">
        <f>VLOOKUP($B134,'BDD poissons'!$1:$1048576,3,FALSE)</f>
        <v>Sole G2</v>
      </c>
      <c r="E134" s="3" t="str">
        <f>VLOOKUP($B134,'BDD poissons'!$1:$1048576,4,FALSE)</f>
        <v>Octeville</v>
      </c>
      <c r="F134" s="3"/>
      <c r="G134" s="21">
        <f>VLOOKUP($B134,'BDD poissons'!$1:$1048576,6,FALSE)</f>
        <v>43419</v>
      </c>
      <c r="H134" s="17"/>
      <c r="Q134" t="s">
        <v>44</v>
      </c>
      <c r="R134" t="s">
        <v>171</v>
      </c>
      <c r="S134" t="s">
        <v>170</v>
      </c>
      <c r="V134" s="42" t="s">
        <v>169</v>
      </c>
      <c r="W134" t="s">
        <v>172</v>
      </c>
      <c r="X134">
        <v>148899</v>
      </c>
      <c r="Z134" t="s">
        <v>182</v>
      </c>
      <c r="AA134" s="32" t="s">
        <v>278</v>
      </c>
      <c r="AD134" s="24">
        <v>2</v>
      </c>
      <c r="AE134" s="13">
        <v>1</v>
      </c>
      <c r="AF134" s="23">
        <f t="shared" si="9"/>
        <v>2</v>
      </c>
    </row>
    <row r="135" spans="1:34" x14ac:dyDescent="0.3">
      <c r="A135" t="s">
        <v>191</v>
      </c>
      <c r="B135" s="2" t="s">
        <v>209</v>
      </c>
      <c r="C135" s="3" t="str">
        <f>VLOOKUP($B135,'BDD poissons'!$1:$1048576,2,FALSE)</f>
        <v>Aut-18</v>
      </c>
      <c r="D135" s="3" t="str">
        <f>VLOOKUP($B135,'BDD poissons'!$1:$1048576,3,FALSE)</f>
        <v>Sole G2</v>
      </c>
      <c r="E135" s="3" t="str">
        <f>VLOOKUP($B135,'BDD poissons'!$1:$1048576,4,FALSE)</f>
        <v>Octeville</v>
      </c>
      <c r="F135" s="3"/>
      <c r="G135" s="21">
        <f>VLOOKUP($B135,'BDD poissons'!$1:$1048576,6,FALSE)</f>
        <v>43419</v>
      </c>
      <c r="H135" s="17"/>
      <c r="Q135" t="s">
        <v>58</v>
      </c>
      <c r="R135" t="s">
        <v>58</v>
      </c>
      <c r="S135" t="s">
        <v>59</v>
      </c>
      <c r="T135" t="s">
        <v>60</v>
      </c>
      <c r="U135" t="s">
        <v>118</v>
      </c>
      <c r="V135" s="20" t="s">
        <v>143</v>
      </c>
      <c r="W135" t="s">
        <v>159</v>
      </c>
      <c r="X135">
        <v>129370</v>
      </c>
      <c r="AA135" t="s">
        <v>183</v>
      </c>
      <c r="AD135" s="24">
        <v>1</v>
      </c>
      <c r="AE135" s="15" t="s">
        <v>216</v>
      </c>
      <c r="AF135" s="23">
        <f t="shared" si="9"/>
        <v>1</v>
      </c>
    </row>
    <row r="136" spans="1:34" x14ac:dyDescent="0.3">
      <c r="A136" t="s">
        <v>191</v>
      </c>
      <c r="B136" s="2" t="s">
        <v>209</v>
      </c>
      <c r="C136" s="3" t="str">
        <f>VLOOKUP($B136,'BDD poissons'!$1:$1048576,2,FALSE)</f>
        <v>Aut-18</v>
      </c>
      <c r="D136" s="3" t="str">
        <f>VLOOKUP($B136,'BDD poissons'!$1:$1048576,3,FALSE)</f>
        <v>Sole G2</v>
      </c>
      <c r="E136" s="3" t="str">
        <f>VLOOKUP($B136,'BDD poissons'!$1:$1048576,4,FALSE)</f>
        <v>Octeville</v>
      </c>
      <c r="F136" s="3"/>
      <c r="G136" s="21">
        <f>VLOOKUP($B136,'BDD poissons'!$1:$1048576,6,FALSE)</f>
        <v>43419</v>
      </c>
      <c r="H136" s="17"/>
      <c r="Q136" t="s">
        <v>38</v>
      </c>
      <c r="R136" t="s">
        <v>38</v>
      </c>
      <c r="S136" t="s">
        <v>39</v>
      </c>
      <c r="V136" s="20" t="s">
        <v>39</v>
      </c>
      <c r="W136" t="s">
        <v>72</v>
      </c>
      <c r="X136">
        <v>105</v>
      </c>
      <c r="AA136" t="s">
        <v>183</v>
      </c>
      <c r="AD136" s="24">
        <v>1</v>
      </c>
      <c r="AE136" s="13">
        <v>3</v>
      </c>
      <c r="AF136" s="23">
        <f t="shared" si="9"/>
        <v>1</v>
      </c>
      <c r="AH136" t="s">
        <v>258</v>
      </c>
    </row>
    <row r="137" spans="1:34" x14ac:dyDescent="0.3">
      <c r="A137" t="s">
        <v>191</v>
      </c>
      <c r="B137" s="2" t="s">
        <v>210</v>
      </c>
      <c r="C137" s="3" t="str">
        <f>VLOOKUP($B137,'BDD poissons'!$1:$1048576,2,FALSE)</f>
        <v>Aut-18</v>
      </c>
      <c r="D137" s="3" t="str">
        <f>VLOOKUP($B137,'BDD poissons'!$1:$1048576,3,FALSE)</f>
        <v>Sole G2</v>
      </c>
      <c r="E137" s="3" t="str">
        <f>VLOOKUP($B137,'BDD poissons'!$1:$1048576,4,FALSE)</f>
        <v>Octeville</v>
      </c>
      <c r="F137" s="3"/>
      <c r="G137" s="21">
        <f>VLOOKUP($B137,'BDD poissons'!$1:$1048576,6,FALSE)</f>
        <v>43419</v>
      </c>
      <c r="H137" s="17"/>
      <c r="I137" s="19">
        <v>1.2573000000000001</v>
      </c>
      <c r="J137" s="19">
        <v>0.86960000000000004</v>
      </c>
      <c r="K137" s="19">
        <f t="shared" si="10"/>
        <v>0.38770000000000004</v>
      </c>
      <c r="P137" t="s">
        <v>261</v>
      </c>
      <c r="Q137" t="s">
        <v>58</v>
      </c>
      <c r="R137" t="s">
        <v>58</v>
      </c>
      <c r="S137" t="s">
        <v>59</v>
      </c>
      <c r="T137" t="s">
        <v>60</v>
      </c>
      <c r="U137" t="s">
        <v>118</v>
      </c>
      <c r="V137" s="20" t="s">
        <v>143</v>
      </c>
      <c r="W137" t="s">
        <v>159</v>
      </c>
      <c r="X137">
        <v>129370</v>
      </c>
      <c r="AA137" t="s">
        <v>183</v>
      </c>
      <c r="AD137" s="24">
        <v>2</v>
      </c>
      <c r="AE137" s="15" t="s">
        <v>216</v>
      </c>
      <c r="AF137" s="23">
        <f t="shared" si="9"/>
        <v>2</v>
      </c>
    </row>
    <row r="138" spans="1:34" x14ac:dyDescent="0.3">
      <c r="A138" t="s">
        <v>191</v>
      </c>
      <c r="B138" s="2" t="s">
        <v>210</v>
      </c>
      <c r="C138" s="3" t="str">
        <f>VLOOKUP($B138,'BDD poissons'!$1:$1048576,2,FALSE)</f>
        <v>Aut-18</v>
      </c>
      <c r="D138" s="3" t="str">
        <f>VLOOKUP($B138,'BDD poissons'!$1:$1048576,3,FALSE)</f>
        <v>Sole G2</v>
      </c>
      <c r="E138" s="3" t="str">
        <f>VLOOKUP($B138,'BDD poissons'!$1:$1048576,4,FALSE)</f>
        <v>Octeville</v>
      </c>
      <c r="F138" s="3"/>
      <c r="G138" s="21">
        <f>VLOOKUP($B138,'BDD poissons'!$1:$1048576,6,FALSE)</f>
        <v>43419</v>
      </c>
      <c r="H138" s="17"/>
      <c r="Q138" t="s">
        <v>58</v>
      </c>
      <c r="R138" t="s">
        <v>58</v>
      </c>
      <c r="S138" t="s">
        <v>64</v>
      </c>
      <c r="T138" t="s">
        <v>65</v>
      </c>
      <c r="U138" t="s">
        <v>102</v>
      </c>
      <c r="V138" s="20" t="s">
        <v>101</v>
      </c>
      <c r="W138" t="s">
        <v>103</v>
      </c>
      <c r="X138">
        <v>152367</v>
      </c>
      <c r="Y138" t="s">
        <v>104</v>
      </c>
      <c r="Z138" t="s">
        <v>105</v>
      </c>
      <c r="AA138" t="s">
        <v>183</v>
      </c>
      <c r="AD138" s="24">
        <v>2</v>
      </c>
      <c r="AE138" s="15" t="s">
        <v>216</v>
      </c>
      <c r="AF138" s="23">
        <f t="shared" si="9"/>
        <v>2</v>
      </c>
    </row>
    <row r="139" spans="1:34" x14ac:dyDescent="0.3">
      <c r="A139" t="s">
        <v>191</v>
      </c>
      <c r="B139" s="2" t="s">
        <v>210</v>
      </c>
      <c r="C139" s="3" t="str">
        <f>VLOOKUP($B139,'BDD poissons'!$1:$1048576,2,FALSE)</f>
        <v>Aut-18</v>
      </c>
      <c r="D139" s="3" t="str">
        <f>VLOOKUP($B139,'BDD poissons'!$1:$1048576,3,FALSE)</f>
        <v>Sole G2</v>
      </c>
      <c r="E139" s="3" t="str">
        <f>VLOOKUP($B139,'BDD poissons'!$1:$1048576,4,FALSE)</f>
        <v>Octeville</v>
      </c>
      <c r="F139" s="3"/>
      <c r="G139" s="21">
        <f>VLOOKUP($B139,'BDD poissons'!$1:$1048576,6,FALSE)</f>
        <v>43419</v>
      </c>
      <c r="H139" s="17"/>
      <c r="Q139" t="s">
        <v>38</v>
      </c>
      <c r="R139" t="s">
        <v>38</v>
      </c>
      <c r="S139" t="s">
        <v>39</v>
      </c>
      <c r="T139" t="s">
        <v>162</v>
      </c>
      <c r="U139" t="s">
        <v>90</v>
      </c>
      <c r="V139" s="20" t="s">
        <v>123</v>
      </c>
      <c r="W139" t="s">
        <v>83</v>
      </c>
      <c r="X139">
        <v>140737</v>
      </c>
      <c r="Y139" t="s">
        <v>124</v>
      </c>
      <c r="AA139" t="s">
        <v>183</v>
      </c>
      <c r="AB139" s="24">
        <v>2</v>
      </c>
      <c r="AC139" s="13">
        <v>2</v>
      </c>
      <c r="AD139" s="24">
        <v>2</v>
      </c>
      <c r="AE139" s="13">
        <v>3</v>
      </c>
      <c r="AF139" s="23">
        <f t="shared" si="9"/>
        <v>4</v>
      </c>
    </row>
    <row r="140" spans="1:34" x14ac:dyDescent="0.3">
      <c r="A140" t="s">
        <v>191</v>
      </c>
      <c r="B140" s="2" t="s">
        <v>210</v>
      </c>
      <c r="C140" s="3" t="str">
        <f>VLOOKUP($B140,'BDD poissons'!$1:$1048576,2,FALSE)</f>
        <v>Aut-18</v>
      </c>
      <c r="D140" s="3" t="str">
        <f>VLOOKUP($B140,'BDD poissons'!$1:$1048576,3,FALSE)</f>
        <v>Sole G2</v>
      </c>
      <c r="E140" s="3" t="str">
        <f>VLOOKUP($B140,'BDD poissons'!$1:$1048576,4,FALSE)</f>
        <v>Octeville</v>
      </c>
      <c r="F140" s="3"/>
      <c r="G140" s="21">
        <f>VLOOKUP($B140,'BDD poissons'!$1:$1048576,6,FALSE)</f>
        <v>43419</v>
      </c>
      <c r="H140" s="17"/>
      <c r="Q140" t="s">
        <v>34</v>
      </c>
      <c r="R140" t="s">
        <v>34</v>
      </c>
      <c r="S140" t="s">
        <v>35</v>
      </c>
      <c r="T140" t="s">
        <v>69</v>
      </c>
      <c r="U140" t="s">
        <v>85</v>
      </c>
      <c r="V140" s="20" t="s">
        <v>84</v>
      </c>
      <c r="W140" t="s">
        <v>43</v>
      </c>
      <c r="X140">
        <v>107552</v>
      </c>
      <c r="Z140" t="s">
        <v>86</v>
      </c>
      <c r="AA140" t="s">
        <v>183</v>
      </c>
      <c r="AD140" s="24">
        <v>3</v>
      </c>
      <c r="AE140" s="13">
        <v>3</v>
      </c>
      <c r="AF140" s="23">
        <f t="shared" si="9"/>
        <v>3</v>
      </c>
    </row>
    <row r="141" spans="1:34" x14ac:dyDescent="0.3">
      <c r="A141" t="s">
        <v>191</v>
      </c>
      <c r="B141" s="2" t="s">
        <v>210</v>
      </c>
      <c r="C141" s="3" t="str">
        <f>VLOOKUP($B141,'BDD poissons'!$1:$1048576,2,FALSE)</f>
        <v>Aut-18</v>
      </c>
      <c r="D141" s="3" t="str">
        <f>VLOOKUP($B141,'BDD poissons'!$1:$1048576,3,FALSE)</f>
        <v>Sole G2</v>
      </c>
      <c r="E141" s="3" t="str">
        <f>VLOOKUP($B141,'BDD poissons'!$1:$1048576,4,FALSE)</f>
        <v>Octeville</v>
      </c>
      <c r="F141" s="3"/>
      <c r="G141" s="21">
        <f>VLOOKUP($B141,'BDD poissons'!$1:$1048576,6,FALSE)</f>
        <v>43419</v>
      </c>
      <c r="H141" s="17"/>
      <c r="Q141" t="s">
        <v>44</v>
      </c>
      <c r="V141" s="42" t="s">
        <v>133</v>
      </c>
      <c r="AA141" t="s">
        <v>183</v>
      </c>
      <c r="AD141" s="24">
        <v>2</v>
      </c>
      <c r="AE141" s="13">
        <v>1</v>
      </c>
      <c r="AF141" s="23">
        <f t="shared" si="9"/>
        <v>2</v>
      </c>
    </row>
    <row r="142" spans="1:34" x14ac:dyDescent="0.3">
      <c r="A142" t="s">
        <v>191</v>
      </c>
      <c r="B142" s="2" t="s">
        <v>210</v>
      </c>
      <c r="C142" s="3" t="str">
        <f>VLOOKUP($B142,'BDD poissons'!$1:$1048576,2,FALSE)</f>
        <v>Aut-18</v>
      </c>
      <c r="D142" s="3" t="str">
        <f>VLOOKUP($B142,'BDD poissons'!$1:$1048576,3,FALSE)</f>
        <v>Sole G2</v>
      </c>
      <c r="E142" s="3" t="str">
        <f>VLOOKUP($B142,'BDD poissons'!$1:$1048576,4,FALSE)</f>
        <v>Octeville</v>
      </c>
      <c r="F142" s="3"/>
      <c r="G142" s="21">
        <f>VLOOKUP($B142,'BDD poissons'!$1:$1048576,6,FALSE)</f>
        <v>43419</v>
      </c>
      <c r="H142" s="17"/>
      <c r="Q142" t="s">
        <v>38</v>
      </c>
      <c r="R142" t="s">
        <v>38</v>
      </c>
      <c r="S142" t="s">
        <v>39</v>
      </c>
      <c r="T142" t="s">
        <v>40</v>
      </c>
      <c r="U142" t="s">
        <v>41</v>
      </c>
      <c r="V142" s="20" t="s">
        <v>37</v>
      </c>
      <c r="W142" t="s">
        <v>42</v>
      </c>
      <c r="X142">
        <v>141433</v>
      </c>
      <c r="AA142" t="s">
        <v>183</v>
      </c>
      <c r="AD142" s="24">
        <v>1</v>
      </c>
      <c r="AE142" s="13">
        <v>2</v>
      </c>
      <c r="AF142" s="23">
        <f t="shared" si="9"/>
        <v>1</v>
      </c>
    </row>
    <row r="143" spans="1:34" x14ac:dyDescent="0.3">
      <c r="A143" t="s">
        <v>191</v>
      </c>
      <c r="B143" s="2" t="s">
        <v>210</v>
      </c>
      <c r="C143" s="3" t="str">
        <f>VLOOKUP($B143,'BDD poissons'!$1:$1048576,2,FALSE)</f>
        <v>Aut-18</v>
      </c>
      <c r="D143" s="3" t="str">
        <f>VLOOKUP($B143,'BDD poissons'!$1:$1048576,3,FALSE)</f>
        <v>Sole G2</v>
      </c>
      <c r="E143" s="3" t="str">
        <f>VLOOKUP($B143,'BDD poissons'!$1:$1048576,4,FALSE)</f>
        <v>Octeville</v>
      </c>
      <c r="F143" s="3"/>
      <c r="G143" s="21">
        <f>VLOOKUP($B143,'BDD poissons'!$1:$1048576,6,FALSE)</f>
        <v>43419</v>
      </c>
      <c r="H143" s="17"/>
      <c r="Q143" t="s">
        <v>44</v>
      </c>
      <c r="R143" t="s">
        <v>171</v>
      </c>
      <c r="S143" t="s">
        <v>170</v>
      </c>
      <c r="V143" s="42" t="s">
        <v>169</v>
      </c>
      <c r="W143" t="s">
        <v>172</v>
      </c>
      <c r="X143">
        <v>148899</v>
      </c>
      <c r="Z143" t="s">
        <v>182</v>
      </c>
      <c r="AA143" s="32" t="s">
        <v>278</v>
      </c>
      <c r="AD143" s="24">
        <v>4</v>
      </c>
      <c r="AE143" s="13">
        <v>1</v>
      </c>
      <c r="AF143" s="23">
        <f t="shared" si="9"/>
        <v>4</v>
      </c>
    </row>
    <row r="144" spans="1:34" x14ac:dyDescent="0.3">
      <c r="A144" t="s">
        <v>191</v>
      </c>
      <c r="B144" s="2" t="s">
        <v>210</v>
      </c>
      <c r="C144" s="3" t="str">
        <f>VLOOKUP($B144,'BDD poissons'!$1:$1048576,2,FALSE)</f>
        <v>Aut-18</v>
      </c>
      <c r="D144" s="3" t="str">
        <f>VLOOKUP($B144,'BDD poissons'!$1:$1048576,3,FALSE)</f>
        <v>Sole G2</v>
      </c>
      <c r="E144" s="3" t="str">
        <f>VLOOKUP($B144,'BDD poissons'!$1:$1048576,4,FALSE)</f>
        <v>Octeville</v>
      </c>
      <c r="F144" s="3"/>
      <c r="G144" s="21">
        <f>VLOOKUP($B144,'BDD poissons'!$1:$1048576,6,FALSE)</f>
        <v>43419</v>
      </c>
      <c r="H144" s="17"/>
      <c r="Q144" t="s">
        <v>34</v>
      </c>
      <c r="R144" t="s">
        <v>34</v>
      </c>
      <c r="S144" t="s">
        <v>119</v>
      </c>
      <c r="V144" s="20" t="s">
        <v>119</v>
      </c>
      <c r="W144" t="s">
        <v>120</v>
      </c>
      <c r="X144">
        <v>1078</v>
      </c>
      <c r="Z144" t="s">
        <v>121</v>
      </c>
      <c r="AA144" t="s">
        <v>183</v>
      </c>
      <c r="AD144" s="24">
        <v>1</v>
      </c>
      <c r="AE144" s="13">
        <v>1</v>
      </c>
      <c r="AF144" s="23">
        <f t="shared" si="9"/>
        <v>1</v>
      </c>
    </row>
    <row r="145" spans="1:32" x14ac:dyDescent="0.3">
      <c r="A145" t="s">
        <v>191</v>
      </c>
      <c r="B145" s="2" t="s">
        <v>210</v>
      </c>
      <c r="C145" s="3" t="str">
        <f>VLOOKUP($B145,'BDD poissons'!$1:$1048576,2,FALSE)</f>
        <v>Aut-18</v>
      </c>
      <c r="D145" s="3" t="str">
        <f>VLOOKUP($B145,'BDD poissons'!$1:$1048576,3,FALSE)</f>
        <v>Sole G2</v>
      </c>
      <c r="E145" s="3" t="str">
        <f>VLOOKUP($B145,'BDD poissons'!$1:$1048576,4,FALSE)</f>
        <v>Octeville</v>
      </c>
      <c r="F145" s="3"/>
      <c r="G145" s="21">
        <f>VLOOKUP($B145,'BDD poissons'!$1:$1048576,6,FALSE)</f>
        <v>43419</v>
      </c>
      <c r="H145" s="17"/>
      <c r="Q145" t="s">
        <v>44</v>
      </c>
      <c r="R145" t="s">
        <v>132</v>
      </c>
      <c r="S145" t="s">
        <v>145</v>
      </c>
      <c r="V145" s="42" t="s">
        <v>144</v>
      </c>
      <c r="X145">
        <v>108400</v>
      </c>
      <c r="AA145" t="s">
        <v>184</v>
      </c>
      <c r="AB145" s="24">
        <v>1</v>
      </c>
      <c r="AC145" s="13">
        <v>1</v>
      </c>
      <c r="AF145" s="23">
        <f t="shared" si="9"/>
        <v>1</v>
      </c>
    </row>
  </sheetData>
  <autoFilter ref="A1:AH145"/>
  <sortState ref="B3:AI3">
    <sortCondition descending="1" ref="C3"/>
    <sortCondition descending="1" ref="D3"/>
    <sortCondition ref="E3"/>
    <sortCondition ref="F3"/>
    <sortCondition ref="B3"/>
  </sortState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zoomScale="70" zoomScaleNormal="70" workbookViewId="0">
      <selection activeCell="H45" sqref="H45"/>
    </sheetView>
  </sheetViews>
  <sheetFormatPr baseColWidth="10" defaultRowHeight="14.4" x14ac:dyDescent="0.3"/>
  <cols>
    <col min="1" max="5" width="34.88671875" bestFit="1" customWidth="1"/>
    <col min="6" max="6" width="41.33203125" bestFit="1" customWidth="1"/>
    <col min="7" max="23" width="21.5546875" bestFit="1" customWidth="1"/>
    <col min="24" max="24" width="19.44140625" bestFit="1" customWidth="1"/>
    <col min="25" max="29" width="23.88671875" bestFit="1" customWidth="1"/>
    <col min="30" max="30" width="28.88671875" bestFit="1" customWidth="1"/>
    <col min="31" max="31" width="20.33203125" bestFit="1" customWidth="1"/>
    <col min="32" max="32" width="19.6640625" bestFit="1" customWidth="1"/>
    <col min="33" max="34" width="20" bestFit="1" customWidth="1"/>
    <col min="35" max="35" width="24" bestFit="1" customWidth="1"/>
    <col min="36" max="40" width="23" bestFit="1" customWidth="1"/>
    <col min="41" max="41" width="28.109375" bestFit="1" customWidth="1"/>
    <col min="42" max="45" width="20.33203125" bestFit="1" customWidth="1"/>
    <col min="46" max="46" width="25.33203125" bestFit="1" customWidth="1"/>
    <col min="47" max="47" width="20.33203125" bestFit="1" customWidth="1"/>
    <col min="48" max="48" width="21" bestFit="1" customWidth="1"/>
    <col min="49" max="53" width="20.33203125" bestFit="1" customWidth="1"/>
    <col min="54" max="54" width="17.44140625" bestFit="1" customWidth="1"/>
    <col min="55" max="57" width="25.6640625" bestFit="1" customWidth="1"/>
    <col min="58" max="58" width="30.6640625" bestFit="1" customWidth="1"/>
    <col min="59" max="63" width="20.33203125" bestFit="1" customWidth="1"/>
    <col min="64" max="64" width="22.44140625" bestFit="1" customWidth="1"/>
    <col min="65" max="65" width="24.33203125" bestFit="1" customWidth="1"/>
    <col min="66" max="66" width="29.33203125" bestFit="1" customWidth="1"/>
    <col min="67" max="70" width="20.33203125" bestFit="1" customWidth="1"/>
    <col min="71" max="71" width="22" bestFit="1" customWidth="1"/>
    <col min="72" max="73" width="28.5546875" bestFit="1" customWidth="1"/>
    <col min="74" max="74" width="33.5546875" bestFit="1" customWidth="1"/>
    <col min="75" max="75" width="22.109375" bestFit="1" customWidth="1"/>
    <col min="76" max="76" width="27.33203125" bestFit="1" customWidth="1"/>
    <col min="77" max="78" width="21.6640625" bestFit="1" customWidth="1"/>
    <col min="79" max="79" width="26.88671875" bestFit="1" customWidth="1"/>
    <col min="80" max="85" width="20.33203125" bestFit="1" customWidth="1"/>
    <col min="86" max="86" width="19.5546875" bestFit="1" customWidth="1"/>
    <col min="87" max="94" width="20.33203125" bestFit="1" customWidth="1"/>
    <col min="95" max="95" width="20.6640625" bestFit="1" customWidth="1"/>
    <col min="96" max="97" width="20.33203125" bestFit="1" customWidth="1"/>
    <col min="98" max="98" width="20.109375" bestFit="1" customWidth="1"/>
    <col min="99" max="99" width="21.6640625" bestFit="1" customWidth="1"/>
    <col min="100" max="100" width="26.88671875" bestFit="1" customWidth="1"/>
    <col min="101" max="109" width="24" bestFit="1" customWidth="1"/>
    <col min="110" max="110" width="29.109375" bestFit="1" customWidth="1"/>
    <col min="111" max="112" width="42.88671875" bestFit="1" customWidth="1"/>
    <col min="113" max="113" width="47.88671875" bestFit="1" customWidth="1"/>
    <col min="114" max="114" width="20.33203125" bestFit="1" customWidth="1"/>
    <col min="115" max="115" width="24.5546875" bestFit="1" customWidth="1"/>
    <col min="116" max="117" width="20.33203125" bestFit="1" customWidth="1"/>
    <col min="118" max="118" width="24.44140625" bestFit="1" customWidth="1"/>
    <col min="119" max="121" width="20.33203125" bestFit="1" customWidth="1"/>
    <col min="122" max="122" width="16.88671875" bestFit="1" customWidth="1"/>
    <col min="123" max="124" width="39.109375" bestFit="1" customWidth="1"/>
    <col min="125" max="125" width="44.33203125" bestFit="1" customWidth="1"/>
    <col min="126" max="134" width="20.33203125" bestFit="1" customWidth="1"/>
    <col min="135" max="135" width="19.109375" bestFit="1" customWidth="1"/>
    <col min="136" max="144" width="25.44140625" bestFit="1" customWidth="1"/>
    <col min="145" max="145" width="30.5546875" bestFit="1" customWidth="1"/>
    <col min="146" max="146" width="20" bestFit="1" customWidth="1"/>
    <col min="147" max="147" width="19.6640625" bestFit="1" customWidth="1"/>
    <col min="148" max="148" width="20.33203125" bestFit="1" customWidth="1"/>
    <col min="149" max="149" width="25.44140625" bestFit="1" customWidth="1"/>
    <col min="150" max="150" width="16.44140625" bestFit="1" customWidth="1"/>
  </cols>
  <sheetData>
    <row r="1" spans="1:24" ht="15" x14ac:dyDescent="0.25">
      <c r="A1" s="7" t="s">
        <v>0</v>
      </c>
      <c r="B1" t="s">
        <v>192</v>
      </c>
    </row>
    <row r="2" spans="1:24" x14ac:dyDescent="0.3">
      <c r="A2" s="7" t="s">
        <v>23</v>
      </c>
      <c r="B2" t="s">
        <v>18</v>
      </c>
    </row>
    <row r="3" spans="1:24" ht="15" x14ac:dyDescent="0.25">
      <c r="A3" s="7" t="s">
        <v>1</v>
      </c>
      <c r="B3" t="s">
        <v>193</v>
      </c>
    </row>
    <row r="4" spans="1:24" ht="15" x14ac:dyDescent="0.25">
      <c r="A4" s="7" t="s">
        <v>189</v>
      </c>
      <c r="B4" t="s">
        <v>253</v>
      </c>
    </row>
    <row r="6" spans="1:24" x14ac:dyDescent="0.3">
      <c r="A6" s="7" t="s">
        <v>252</v>
      </c>
      <c r="G6" s="7" t="s">
        <v>3</v>
      </c>
    </row>
    <row r="7" spans="1:24" x14ac:dyDescent="0.3">
      <c r="A7" s="7" t="s">
        <v>25</v>
      </c>
      <c r="B7" s="7" t="s">
        <v>26</v>
      </c>
      <c r="C7" s="7" t="s">
        <v>27</v>
      </c>
      <c r="D7" s="7" t="s">
        <v>28</v>
      </c>
      <c r="E7" s="7" t="s">
        <v>29</v>
      </c>
      <c r="F7" s="7" t="s">
        <v>24</v>
      </c>
      <c r="G7" t="s">
        <v>194</v>
      </c>
      <c r="H7" t="s">
        <v>195</v>
      </c>
      <c r="I7" t="s">
        <v>196</v>
      </c>
      <c r="J7" t="s">
        <v>197</v>
      </c>
      <c r="K7" t="s">
        <v>198</v>
      </c>
      <c r="L7" t="s">
        <v>199</v>
      </c>
      <c r="M7" t="s">
        <v>200</v>
      </c>
      <c r="N7" t="s">
        <v>201</v>
      </c>
      <c r="O7" t="s">
        <v>202</v>
      </c>
      <c r="P7" t="s">
        <v>203</v>
      </c>
      <c r="Q7" t="s">
        <v>204</v>
      </c>
      <c r="R7" t="s">
        <v>205</v>
      </c>
      <c r="S7" t="s">
        <v>206</v>
      </c>
      <c r="T7" t="s">
        <v>207</v>
      </c>
      <c r="U7" t="s">
        <v>208</v>
      </c>
      <c r="V7" t="s">
        <v>209</v>
      </c>
      <c r="W7" t="s">
        <v>210</v>
      </c>
      <c r="X7" t="s">
        <v>150</v>
      </c>
    </row>
    <row r="8" spans="1:24" ht="15" x14ac:dyDescent="0.25">
      <c r="A8" t="s">
        <v>58</v>
      </c>
      <c r="B8" t="s">
        <v>58</v>
      </c>
      <c r="C8" t="s">
        <v>59</v>
      </c>
      <c r="D8" t="s">
        <v>60</v>
      </c>
      <c r="E8" t="s">
        <v>118</v>
      </c>
      <c r="F8" t="s">
        <v>143</v>
      </c>
      <c r="G8" s="30"/>
      <c r="H8" s="30"/>
      <c r="I8" s="30"/>
      <c r="J8" s="30">
        <v>1</v>
      </c>
      <c r="K8" s="30">
        <v>1</v>
      </c>
      <c r="L8" s="30">
        <v>2</v>
      </c>
      <c r="M8" s="30">
        <v>1</v>
      </c>
      <c r="N8" s="30">
        <v>1</v>
      </c>
      <c r="O8" s="30">
        <v>2</v>
      </c>
      <c r="P8" s="30"/>
      <c r="Q8" s="30">
        <v>2</v>
      </c>
      <c r="R8" s="30">
        <v>1</v>
      </c>
      <c r="S8" s="30"/>
      <c r="T8" s="30"/>
      <c r="U8" s="30">
        <v>3</v>
      </c>
      <c r="V8" s="30">
        <v>1</v>
      </c>
      <c r="W8" s="30">
        <v>2</v>
      </c>
      <c r="X8" s="30">
        <v>17</v>
      </c>
    </row>
    <row r="9" spans="1:24" ht="15" x14ac:dyDescent="0.25">
      <c r="E9" t="s">
        <v>61</v>
      </c>
      <c r="F9" t="s">
        <v>92</v>
      </c>
      <c r="G9" s="30"/>
      <c r="H9" s="30">
        <v>3</v>
      </c>
      <c r="I9" s="30">
        <v>2</v>
      </c>
      <c r="J9" s="30">
        <v>3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>
        <v>3</v>
      </c>
      <c r="V9" s="30">
        <v>1</v>
      </c>
      <c r="W9" s="30"/>
      <c r="X9" s="30">
        <v>12</v>
      </c>
    </row>
    <row r="10" spans="1:24" ht="15" x14ac:dyDescent="0.25">
      <c r="E10" t="s">
        <v>129</v>
      </c>
      <c r="F10" t="s">
        <v>128</v>
      </c>
      <c r="G10" s="30"/>
      <c r="H10" s="30"/>
      <c r="I10" s="30"/>
      <c r="J10" s="30"/>
      <c r="K10" s="30">
        <v>2</v>
      </c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>
        <v>2</v>
      </c>
    </row>
    <row r="11" spans="1:24" ht="15" x14ac:dyDescent="0.25">
      <c r="E11" t="s">
        <v>91</v>
      </c>
      <c r="F11" t="s">
        <v>91</v>
      </c>
      <c r="G11" s="30"/>
      <c r="H11" s="30"/>
      <c r="I11" s="30"/>
      <c r="J11" s="30"/>
      <c r="K11" s="30"/>
      <c r="L11" s="30">
        <v>1</v>
      </c>
      <c r="M11" s="30"/>
      <c r="N11" s="30"/>
      <c r="O11" s="30"/>
      <c r="P11" s="30">
        <v>1</v>
      </c>
      <c r="Q11" s="30"/>
      <c r="R11" s="30"/>
      <c r="S11" s="30"/>
      <c r="T11" s="30"/>
      <c r="U11" s="30"/>
      <c r="V11" s="30"/>
      <c r="W11" s="30"/>
      <c r="X11" s="30">
        <v>2</v>
      </c>
    </row>
    <row r="12" spans="1:24" ht="15" x14ac:dyDescent="0.25">
      <c r="C12" t="s">
        <v>64</v>
      </c>
      <c r="D12" t="s">
        <v>75</v>
      </c>
      <c r="E12" t="s">
        <v>122</v>
      </c>
      <c r="F12" t="s">
        <v>236</v>
      </c>
      <c r="G12" s="30"/>
      <c r="H12" s="30"/>
      <c r="I12" s="30"/>
      <c r="J12" s="30"/>
      <c r="K12" s="30"/>
      <c r="L12" s="30"/>
      <c r="M12" s="30"/>
      <c r="N12" s="30"/>
      <c r="O12" s="30"/>
      <c r="P12" s="30">
        <v>2</v>
      </c>
      <c r="Q12" s="30"/>
      <c r="R12" s="30"/>
      <c r="S12" s="30"/>
      <c r="T12" s="30"/>
      <c r="U12" s="30"/>
      <c r="V12" s="30"/>
      <c r="W12" s="30"/>
      <c r="X12" s="30">
        <v>2</v>
      </c>
    </row>
    <row r="13" spans="1:24" ht="15" x14ac:dyDescent="0.25">
      <c r="D13" t="s">
        <v>65</v>
      </c>
      <c r="E13" t="s">
        <v>66</v>
      </c>
      <c r="F13" t="s">
        <v>63</v>
      </c>
      <c r="G13" s="30"/>
      <c r="H13" s="30"/>
      <c r="I13" s="30"/>
      <c r="J13" s="30"/>
      <c r="K13" s="30"/>
      <c r="L13" s="30"/>
      <c r="M13" s="30"/>
      <c r="N13" s="30"/>
      <c r="O13" s="30"/>
      <c r="P13" s="30">
        <v>1</v>
      </c>
      <c r="Q13" s="30"/>
      <c r="R13" s="30"/>
      <c r="S13" s="30"/>
      <c r="T13" s="30"/>
      <c r="U13" s="30"/>
      <c r="V13" s="30"/>
      <c r="W13" s="30"/>
      <c r="X13" s="30">
        <v>1</v>
      </c>
    </row>
    <row r="14" spans="1:24" ht="15" x14ac:dyDescent="0.25">
      <c r="F14" t="s">
        <v>113</v>
      </c>
      <c r="G14" s="30"/>
      <c r="H14" s="30"/>
      <c r="I14" s="30"/>
      <c r="J14" s="30"/>
      <c r="K14" s="30"/>
      <c r="L14" s="30">
        <v>1</v>
      </c>
      <c r="M14" s="30"/>
      <c r="N14" s="30"/>
      <c r="O14" s="30"/>
      <c r="P14" s="30"/>
      <c r="Q14" s="30"/>
      <c r="R14" s="30">
        <v>3</v>
      </c>
      <c r="S14" s="30"/>
      <c r="T14" s="30"/>
      <c r="U14" s="30"/>
      <c r="V14" s="30"/>
      <c r="W14" s="30"/>
      <c r="X14" s="30">
        <v>4</v>
      </c>
    </row>
    <row r="15" spans="1:24" ht="15" x14ac:dyDescent="0.25">
      <c r="E15" t="s">
        <v>102</v>
      </c>
      <c r="F15" t="s">
        <v>101</v>
      </c>
      <c r="G15" s="30"/>
      <c r="H15" s="30"/>
      <c r="I15" s="30"/>
      <c r="J15" s="30"/>
      <c r="K15" s="30">
        <v>3</v>
      </c>
      <c r="L15" s="30">
        <v>14</v>
      </c>
      <c r="M15" s="30">
        <v>2</v>
      </c>
      <c r="N15" s="30"/>
      <c r="O15" s="30"/>
      <c r="P15" s="30"/>
      <c r="Q15" s="30">
        <v>5</v>
      </c>
      <c r="R15" s="30"/>
      <c r="S15" s="30"/>
      <c r="T15" s="30"/>
      <c r="U15" s="30"/>
      <c r="V15" s="30"/>
      <c r="W15" s="30">
        <v>2</v>
      </c>
      <c r="X15" s="30">
        <v>26</v>
      </c>
    </row>
    <row r="16" spans="1:24" ht="15" x14ac:dyDescent="0.25">
      <c r="E16" t="s">
        <v>134</v>
      </c>
      <c r="F16" t="s">
        <v>251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>
        <v>1</v>
      </c>
      <c r="U16" s="30">
        <v>2</v>
      </c>
      <c r="V16" s="30">
        <v>2</v>
      </c>
      <c r="W16" s="30"/>
      <c r="X16" s="30">
        <v>5</v>
      </c>
    </row>
    <row r="17" spans="1:24" x14ac:dyDescent="0.3">
      <c r="A17" t="s">
        <v>34</v>
      </c>
      <c r="B17" t="s">
        <v>34</v>
      </c>
      <c r="C17" t="s">
        <v>167</v>
      </c>
      <c r="D17">
        <v>0</v>
      </c>
      <c r="E17">
        <v>0</v>
      </c>
      <c r="F17" t="s">
        <v>77</v>
      </c>
      <c r="G17" s="30"/>
      <c r="H17" s="30"/>
      <c r="I17" s="30"/>
      <c r="J17" s="30"/>
      <c r="K17" s="30">
        <v>1</v>
      </c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>
        <v>1</v>
      </c>
    </row>
    <row r="18" spans="1:24" x14ac:dyDescent="0.3">
      <c r="C18" t="s">
        <v>35</v>
      </c>
      <c r="D18" t="s">
        <v>36</v>
      </c>
      <c r="E18" t="s">
        <v>46</v>
      </c>
      <c r="F18" t="s">
        <v>45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>
        <v>1</v>
      </c>
      <c r="S18" s="30"/>
      <c r="T18" s="30"/>
      <c r="U18" s="30"/>
      <c r="V18" s="30"/>
      <c r="W18" s="30"/>
      <c r="X18" s="30">
        <v>1</v>
      </c>
    </row>
    <row r="19" spans="1:24" x14ac:dyDescent="0.3">
      <c r="E19" t="s">
        <v>62</v>
      </c>
      <c r="F19" t="s">
        <v>178</v>
      </c>
      <c r="G19" s="30"/>
      <c r="H19" s="30"/>
      <c r="I19" s="30"/>
      <c r="J19" s="30"/>
      <c r="K19" s="30">
        <v>2</v>
      </c>
      <c r="L19" s="30">
        <v>1</v>
      </c>
      <c r="M19" s="30">
        <v>3</v>
      </c>
      <c r="N19" s="30"/>
      <c r="O19" s="30"/>
      <c r="P19" s="30"/>
      <c r="Q19" s="30">
        <v>1</v>
      </c>
      <c r="R19" s="30"/>
      <c r="S19" s="30"/>
      <c r="T19" s="30"/>
      <c r="U19" s="30">
        <v>3</v>
      </c>
      <c r="V19" s="30">
        <v>2</v>
      </c>
      <c r="W19" s="30"/>
      <c r="X19" s="30">
        <v>12</v>
      </c>
    </row>
    <row r="20" spans="1:24" x14ac:dyDescent="0.3">
      <c r="D20" t="s">
        <v>76</v>
      </c>
      <c r="E20" t="s">
        <v>88</v>
      </c>
      <c r="F20" t="s">
        <v>87</v>
      </c>
      <c r="G20" s="30"/>
      <c r="H20" s="30"/>
      <c r="I20" s="30"/>
      <c r="J20" s="30"/>
      <c r="K20" s="30">
        <v>8</v>
      </c>
      <c r="L20" s="30"/>
      <c r="M20" s="30">
        <v>4</v>
      </c>
      <c r="N20" s="30"/>
      <c r="O20" s="30"/>
      <c r="P20" s="30"/>
      <c r="Q20" s="30">
        <v>2</v>
      </c>
      <c r="R20" s="30">
        <v>1</v>
      </c>
      <c r="S20" s="30"/>
      <c r="T20" s="30"/>
      <c r="U20" s="30"/>
      <c r="V20" s="30"/>
      <c r="W20" s="30"/>
      <c r="X20" s="30">
        <v>15</v>
      </c>
    </row>
    <row r="21" spans="1:24" x14ac:dyDescent="0.3">
      <c r="F21" t="s">
        <v>142</v>
      </c>
      <c r="G21" s="30"/>
      <c r="H21" s="30"/>
      <c r="I21" s="30"/>
      <c r="J21" s="30"/>
      <c r="K21" s="30"/>
      <c r="L21" s="30"/>
      <c r="M21" s="30"/>
      <c r="N21" s="30">
        <v>1</v>
      </c>
      <c r="O21" s="30"/>
      <c r="P21" s="30"/>
      <c r="Q21" s="30"/>
      <c r="R21" s="30"/>
      <c r="S21" s="30"/>
      <c r="T21" s="30"/>
      <c r="U21" s="30"/>
      <c r="V21" s="30"/>
      <c r="W21" s="30"/>
      <c r="X21" s="30">
        <v>1</v>
      </c>
    </row>
    <row r="22" spans="1:24" x14ac:dyDescent="0.3">
      <c r="D22" t="s">
        <v>69</v>
      </c>
      <c r="E22" t="s">
        <v>85</v>
      </c>
      <c r="F22" t="s">
        <v>84</v>
      </c>
      <c r="G22" s="30">
        <v>4</v>
      </c>
      <c r="H22" s="30"/>
      <c r="I22" s="30">
        <v>6</v>
      </c>
      <c r="J22" s="30">
        <v>9</v>
      </c>
      <c r="K22" s="30"/>
      <c r="L22" s="30"/>
      <c r="M22" s="30">
        <v>1</v>
      </c>
      <c r="N22" s="30"/>
      <c r="O22" s="30"/>
      <c r="P22" s="30"/>
      <c r="Q22" s="30"/>
      <c r="R22" s="30"/>
      <c r="S22" s="30"/>
      <c r="T22" s="30">
        <v>1</v>
      </c>
      <c r="U22" s="30">
        <v>2</v>
      </c>
      <c r="V22" s="30">
        <v>3</v>
      </c>
      <c r="W22" s="30">
        <v>3</v>
      </c>
      <c r="X22" s="30">
        <v>29</v>
      </c>
    </row>
    <row r="23" spans="1:24" x14ac:dyDescent="0.3">
      <c r="F23" t="s">
        <v>125</v>
      </c>
      <c r="G23" s="30"/>
      <c r="H23" s="30"/>
      <c r="I23" s="30"/>
      <c r="J23" s="30"/>
      <c r="K23" s="30"/>
      <c r="L23" s="30"/>
      <c r="M23" s="30">
        <v>4</v>
      </c>
      <c r="N23" s="30"/>
      <c r="O23" s="30"/>
      <c r="P23" s="30"/>
      <c r="Q23" s="30">
        <v>1</v>
      </c>
      <c r="R23" s="30"/>
      <c r="S23" s="30"/>
      <c r="T23" s="30"/>
      <c r="U23" s="30"/>
      <c r="V23" s="30"/>
      <c r="W23" s="30"/>
      <c r="X23" s="30">
        <v>5</v>
      </c>
    </row>
    <row r="24" spans="1:24" x14ac:dyDescent="0.3">
      <c r="E24" t="s">
        <v>107</v>
      </c>
      <c r="F24" t="s">
        <v>106</v>
      </c>
      <c r="G24" s="30"/>
      <c r="H24" s="30">
        <v>1</v>
      </c>
      <c r="I24" s="30"/>
      <c r="J24" s="30">
        <v>1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>
        <v>2</v>
      </c>
    </row>
    <row r="25" spans="1:24" x14ac:dyDescent="0.3">
      <c r="C25" t="s">
        <v>119</v>
      </c>
      <c r="D25">
        <v>0</v>
      </c>
      <c r="E25">
        <v>0</v>
      </c>
      <c r="F25" t="s">
        <v>119</v>
      </c>
      <c r="G25" s="30"/>
      <c r="H25" s="30"/>
      <c r="I25" s="30"/>
      <c r="J25" s="30"/>
      <c r="K25" s="30">
        <v>3</v>
      </c>
      <c r="L25" s="30"/>
      <c r="M25" s="30"/>
      <c r="N25" s="30"/>
      <c r="O25" s="30"/>
      <c r="P25" s="30"/>
      <c r="Q25" s="30">
        <v>1</v>
      </c>
      <c r="R25" s="30"/>
      <c r="S25" s="30"/>
      <c r="T25" s="30"/>
      <c r="U25" s="30"/>
      <c r="V25" s="30"/>
      <c r="W25" s="30">
        <v>1</v>
      </c>
      <c r="X25" s="30">
        <v>5</v>
      </c>
    </row>
    <row r="26" spans="1:24" x14ac:dyDescent="0.3">
      <c r="A26" t="s">
        <v>44</v>
      </c>
      <c r="B26">
        <v>0</v>
      </c>
      <c r="C26">
        <v>0</v>
      </c>
      <c r="D26">
        <v>0</v>
      </c>
      <c r="E26">
        <v>0</v>
      </c>
      <c r="F26" t="s">
        <v>133</v>
      </c>
      <c r="G26" s="30"/>
      <c r="H26" s="30"/>
      <c r="I26" s="30">
        <v>3</v>
      </c>
      <c r="J26" s="30">
        <v>6</v>
      </c>
      <c r="K26" s="30">
        <v>1</v>
      </c>
      <c r="L26" s="30">
        <v>1</v>
      </c>
      <c r="M26" s="30"/>
      <c r="N26" s="30">
        <v>2</v>
      </c>
      <c r="O26" s="30">
        <v>18</v>
      </c>
      <c r="P26" s="30"/>
      <c r="Q26" s="30">
        <v>3</v>
      </c>
      <c r="R26" s="30"/>
      <c r="S26" s="30">
        <v>4</v>
      </c>
      <c r="T26" s="30">
        <v>1</v>
      </c>
      <c r="U26" s="30">
        <v>3</v>
      </c>
      <c r="V26" s="30">
        <v>1</v>
      </c>
      <c r="W26" s="30">
        <v>2</v>
      </c>
      <c r="X26" s="30">
        <v>45</v>
      </c>
    </row>
    <row r="27" spans="1:24" x14ac:dyDescent="0.3">
      <c r="B27" t="s">
        <v>73</v>
      </c>
      <c r="C27" t="s">
        <v>146</v>
      </c>
      <c r="D27" t="s">
        <v>147</v>
      </c>
      <c r="E27" t="s">
        <v>176</v>
      </c>
      <c r="F27" t="s">
        <v>180</v>
      </c>
      <c r="G27" s="30"/>
      <c r="H27" s="30"/>
      <c r="I27" s="30"/>
      <c r="J27" s="30"/>
      <c r="K27" s="30"/>
      <c r="L27" s="30">
        <v>1</v>
      </c>
      <c r="M27" s="30"/>
      <c r="N27" s="30"/>
      <c r="O27" s="30"/>
      <c r="P27" s="30">
        <v>1</v>
      </c>
      <c r="Q27" s="30"/>
      <c r="R27" s="30"/>
      <c r="S27" s="30"/>
      <c r="T27" s="30"/>
      <c r="U27" s="30"/>
      <c r="V27" s="30"/>
      <c r="W27" s="30"/>
      <c r="X27" s="30">
        <v>2</v>
      </c>
    </row>
    <row r="28" spans="1:24" x14ac:dyDescent="0.3">
      <c r="E28" t="s">
        <v>148</v>
      </c>
      <c r="F28" t="s">
        <v>179</v>
      </c>
      <c r="G28" s="30"/>
      <c r="H28" s="30">
        <v>1</v>
      </c>
      <c r="I28" s="30">
        <v>2</v>
      </c>
      <c r="J28" s="30">
        <v>3</v>
      </c>
      <c r="K28" s="30">
        <v>1</v>
      </c>
      <c r="L28" s="30">
        <v>6</v>
      </c>
      <c r="M28" s="30">
        <v>6</v>
      </c>
      <c r="N28" s="30">
        <v>1</v>
      </c>
      <c r="O28" s="30"/>
      <c r="P28" s="30"/>
      <c r="Q28" s="30">
        <v>4</v>
      </c>
      <c r="R28" s="30"/>
      <c r="S28" s="30"/>
      <c r="T28" s="30">
        <v>1</v>
      </c>
      <c r="U28" s="30"/>
      <c r="V28" s="30"/>
      <c r="W28" s="30"/>
      <c r="X28" s="30">
        <v>25</v>
      </c>
    </row>
    <row r="29" spans="1:24" x14ac:dyDescent="0.3">
      <c r="B29" t="s">
        <v>56</v>
      </c>
      <c r="C29" t="s">
        <v>57</v>
      </c>
      <c r="D29">
        <v>0</v>
      </c>
      <c r="E29">
        <v>0</v>
      </c>
      <c r="F29" t="s">
        <v>57</v>
      </c>
      <c r="G29" s="30"/>
      <c r="H29" s="30">
        <v>1</v>
      </c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>
        <v>1</v>
      </c>
    </row>
    <row r="30" spans="1:24" x14ac:dyDescent="0.3">
      <c r="B30" t="s">
        <v>153</v>
      </c>
      <c r="C30">
        <v>0</v>
      </c>
      <c r="D30">
        <v>0</v>
      </c>
      <c r="E30">
        <v>0</v>
      </c>
      <c r="F30" t="s">
        <v>153</v>
      </c>
      <c r="G30" s="30"/>
      <c r="H30" s="30"/>
      <c r="I30" s="30">
        <v>1</v>
      </c>
      <c r="J30" s="30"/>
      <c r="K30" s="30"/>
      <c r="L30" s="30"/>
      <c r="M30" s="30"/>
      <c r="N30" s="30">
        <v>1</v>
      </c>
      <c r="O30" s="30"/>
      <c r="P30" s="30">
        <v>3</v>
      </c>
      <c r="Q30" s="30">
        <v>3</v>
      </c>
      <c r="R30" s="30">
        <v>2</v>
      </c>
      <c r="S30" s="30"/>
      <c r="T30" s="30"/>
      <c r="U30" s="30">
        <v>1</v>
      </c>
      <c r="V30" s="30"/>
      <c r="W30" s="30"/>
      <c r="X30" s="30">
        <v>11</v>
      </c>
    </row>
    <row r="31" spans="1:24" x14ac:dyDescent="0.3">
      <c r="B31" t="s">
        <v>115</v>
      </c>
      <c r="C31">
        <v>0</v>
      </c>
      <c r="D31">
        <v>0</v>
      </c>
      <c r="E31">
        <v>0</v>
      </c>
      <c r="F31" t="s">
        <v>115</v>
      </c>
      <c r="G31" s="30"/>
      <c r="H31" s="30"/>
      <c r="I31" s="30"/>
      <c r="J31" s="30"/>
      <c r="K31" s="30">
        <v>5</v>
      </c>
      <c r="L31" s="30">
        <v>1</v>
      </c>
      <c r="M31" s="30">
        <v>2</v>
      </c>
      <c r="N31" s="30">
        <v>1</v>
      </c>
      <c r="O31" s="30"/>
      <c r="P31" s="30">
        <v>3</v>
      </c>
      <c r="Q31" s="30"/>
      <c r="R31" s="30"/>
      <c r="S31" s="30"/>
      <c r="T31" s="30">
        <v>3</v>
      </c>
      <c r="U31" s="30">
        <v>5</v>
      </c>
      <c r="V31" s="30">
        <v>2</v>
      </c>
      <c r="W31" s="30"/>
      <c r="X31" s="30">
        <v>22</v>
      </c>
    </row>
    <row r="32" spans="1:24" x14ac:dyDescent="0.3">
      <c r="B32" t="s">
        <v>171</v>
      </c>
      <c r="C32" t="s">
        <v>170</v>
      </c>
      <c r="D32">
        <v>0</v>
      </c>
      <c r="E32">
        <v>0</v>
      </c>
      <c r="F32" t="s">
        <v>169</v>
      </c>
      <c r="G32" s="30"/>
      <c r="H32" s="30"/>
      <c r="I32" s="30">
        <v>1</v>
      </c>
      <c r="J32" s="30"/>
      <c r="K32" s="30">
        <v>3</v>
      </c>
      <c r="L32" s="30">
        <v>0</v>
      </c>
      <c r="M32" s="30">
        <v>0</v>
      </c>
      <c r="N32" s="30">
        <v>3</v>
      </c>
      <c r="O32" s="30">
        <v>1</v>
      </c>
      <c r="P32" s="30">
        <v>1</v>
      </c>
      <c r="Q32" s="30">
        <v>42</v>
      </c>
      <c r="R32" s="30">
        <v>48</v>
      </c>
      <c r="S32" s="30"/>
      <c r="T32" s="30">
        <v>20</v>
      </c>
      <c r="U32" s="30">
        <v>19</v>
      </c>
      <c r="V32" s="30">
        <v>2</v>
      </c>
      <c r="W32" s="30">
        <v>4</v>
      </c>
      <c r="X32" s="30">
        <v>144</v>
      </c>
    </row>
    <row r="33" spans="1:24" x14ac:dyDescent="0.3">
      <c r="B33" t="s">
        <v>165</v>
      </c>
      <c r="C33">
        <v>0</v>
      </c>
      <c r="D33">
        <v>0</v>
      </c>
      <c r="E33">
        <v>0</v>
      </c>
      <c r="F33" t="s">
        <v>165</v>
      </c>
      <c r="G33" s="30"/>
      <c r="H33" s="30"/>
      <c r="I33" s="30">
        <v>0</v>
      </c>
      <c r="J33" s="30">
        <v>5</v>
      </c>
      <c r="K33" s="30">
        <v>1</v>
      </c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>
        <v>6</v>
      </c>
    </row>
    <row r="34" spans="1:24" x14ac:dyDescent="0.3">
      <c r="B34" t="s">
        <v>132</v>
      </c>
      <c r="C34" t="s">
        <v>145</v>
      </c>
      <c r="D34">
        <v>0</v>
      </c>
      <c r="E34">
        <v>0</v>
      </c>
      <c r="F34" t="s">
        <v>144</v>
      </c>
      <c r="G34" s="30"/>
      <c r="H34" s="30"/>
      <c r="I34" s="30"/>
      <c r="J34" s="30"/>
      <c r="K34" s="30"/>
      <c r="L34" s="30"/>
      <c r="M34" s="30"/>
      <c r="N34" s="30"/>
      <c r="O34" s="30">
        <v>1</v>
      </c>
      <c r="P34" s="30">
        <v>3</v>
      </c>
      <c r="Q34" s="30">
        <v>5</v>
      </c>
      <c r="R34" s="30"/>
      <c r="S34" s="30">
        <v>1</v>
      </c>
      <c r="T34" s="30">
        <v>1</v>
      </c>
      <c r="U34" s="30">
        <v>1</v>
      </c>
      <c r="V34" s="30"/>
      <c r="W34" s="30">
        <v>1</v>
      </c>
      <c r="X34" s="30">
        <v>13</v>
      </c>
    </row>
    <row r="35" spans="1:24" x14ac:dyDescent="0.3">
      <c r="A35" t="s">
        <v>49</v>
      </c>
      <c r="B35" t="s">
        <v>49</v>
      </c>
      <c r="C35" t="s">
        <v>50</v>
      </c>
      <c r="D35" t="s">
        <v>51</v>
      </c>
      <c r="E35" t="s">
        <v>52</v>
      </c>
      <c r="F35" t="s">
        <v>48</v>
      </c>
      <c r="G35" s="30"/>
      <c r="H35" s="30"/>
      <c r="I35" s="30"/>
      <c r="J35" s="30"/>
      <c r="K35" s="30"/>
      <c r="L35" s="30"/>
      <c r="M35" s="30"/>
      <c r="N35" s="30">
        <v>1</v>
      </c>
      <c r="O35" s="30">
        <v>1</v>
      </c>
      <c r="P35" s="30"/>
      <c r="Q35" s="30"/>
      <c r="R35" s="30"/>
      <c r="S35" s="30"/>
      <c r="T35" s="30"/>
      <c r="U35" s="30"/>
      <c r="V35" s="30"/>
      <c r="W35" s="30"/>
      <c r="X35" s="30">
        <v>2</v>
      </c>
    </row>
    <row r="36" spans="1:24" x14ac:dyDescent="0.3">
      <c r="A36" t="s">
        <v>38</v>
      </c>
      <c r="B36" t="s">
        <v>38</v>
      </c>
      <c r="C36" t="s">
        <v>39</v>
      </c>
      <c r="D36">
        <v>0</v>
      </c>
      <c r="E36">
        <v>0</v>
      </c>
      <c r="F36" t="s">
        <v>39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>
        <v>1</v>
      </c>
      <c r="V36" s="30">
        <v>1</v>
      </c>
      <c r="W36" s="30"/>
      <c r="X36" s="30">
        <v>2</v>
      </c>
    </row>
    <row r="37" spans="1:24" x14ac:dyDescent="0.3">
      <c r="D37" t="s">
        <v>162</v>
      </c>
      <c r="E37" t="s">
        <v>90</v>
      </c>
      <c r="F37" t="s">
        <v>123</v>
      </c>
      <c r="G37" s="30"/>
      <c r="H37" s="30"/>
      <c r="I37" s="30"/>
      <c r="J37" s="30"/>
      <c r="K37" s="30">
        <v>9</v>
      </c>
      <c r="L37" s="30">
        <v>24</v>
      </c>
      <c r="M37" s="30">
        <v>18</v>
      </c>
      <c r="N37" s="30">
        <v>2</v>
      </c>
      <c r="O37" s="30">
        <v>1</v>
      </c>
      <c r="P37" s="30">
        <v>8</v>
      </c>
      <c r="Q37" s="30">
        <v>26</v>
      </c>
      <c r="R37" s="30">
        <v>22</v>
      </c>
      <c r="S37" s="30"/>
      <c r="T37" s="30">
        <v>11</v>
      </c>
      <c r="U37" s="30"/>
      <c r="V37" s="30"/>
      <c r="W37" s="30">
        <v>4</v>
      </c>
      <c r="X37" s="30">
        <v>125</v>
      </c>
    </row>
    <row r="38" spans="1:24" x14ac:dyDescent="0.3">
      <c r="D38" t="s">
        <v>74</v>
      </c>
      <c r="E38" t="s">
        <v>79</v>
      </c>
      <c r="F38" t="s">
        <v>78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>
        <v>1</v>
      </c>
      <c r="R38" s="30"/>
      <c r="S38" s="30"/>
      <c r="T38" s="30">
        <v>1</v>
      </c>
      <c r="U38" s="30"/>
      <c r="V38" s="30"/>
      <c r="W38" s="30"/>
      <c r="X38" s="30">
        <v>2</v>
      </c>
    </row>
    <row r="39" spans="1:24" x14ac:dyDescent="0.3">
      <c r="D39" t="s">
        <v>40</v>
      </c>
      <c r="E39" t="s">
        <v>109</v>
      </c>
      <c r="F39" t="s">
        <v>110</v>
      </c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>
        <v>1</v>
      </c>
      <c r="R39" s="30"/>
      <c r="S39" s="30"/>
      <c r="T39" s="30"/>
      <c r="U39" s="30"/>
      <c r="V39" s="30"/>
      <c r="W39" s="30"/>
      <c r="X39" s="30">
        <v>1</v>
      </c>
    </row>
    <row r="40" spans="1:24" x14ac:dyDescent="0.3">
      <c r="F40" t="s">
        <v>237</v>
      </c>
      <c r="G40" s="30"/>
      <c r="H40" s="30"/>
      <c r="I40" s="30"/>
      <c r="J40" s="30"/>
      <c r="K40" s="30"/>
      <c r="L40" s="30"/>
      <c r="M40" s="30"/>
      <c r="N40" s="30"/>
      <c r="O40" s="30"/>
      <c r="P40" s="30">
        <v>1</v>
      </c>
      <c r="Q40" s="30"/>
      <c r="R40" s="30"/>
      <c r="S40" s="30"/>
      <c r="T40" s="30"/>
      <c r="U40" s="30"/>
      <c r="V40" s="30"/>
      <c r="W40" s="30"/>
      <c r="X40" s="30">
        <v>1</v>
      </c>
    </row>
    <row r="41" spans="1:24" x14ac:dyDescent="0.3">
      <c r="E41" t="s">
        <v>98</v>
      </c>
      <c r="F41" t="s">
        <v>97</v>
      </c>
      <c r="G41" s="30"/>
      <c r="H41" s="30"/>
      <c r="I41" s="30"/>
      <c r="J41" s="30"/>
      <c r="K41" s="30"/>
      <c r="L41" s="30">
        <v>1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>
        <v>1</v>
      </c>
    </row>
    <row r="42" spans="1:24" x14ac:dyDescent="0.3">
      <c r="E42" t="s">
        <v>41</v>
      </c>
      <c r="F42" t="s">
        <v>37</v>
      </c>
      <c r="G42" s="30"/>
      <c r="H42" s="30"/>
      <c r="I42" s="30"/>
      <c r="J42" s="30"/>
      <c r="K42" s="30"/>
      <c r="L42" s="30">
        <v>1</v>
      </c>
      <c r="M42" s="30">
        <v>2</v>
      </c>
      <c r="N42" s="30"/>
      <c r="O42" s="30"/>
      <c r="P42" s="30"/>
      <c r="Q42" s="30"/>
      <c r="R42" s="30">
        <v>8</v>
      </c>
      <c r="S42" s="30"/>
      <c r="T42" s="30"/>
      <c r="U42" s="30"/>
      <c r="V42" s="30"/>
      <c r="W42" s="30">
        <v>1</v>
      </c>
      <c r="X42" s="30">
        <v>12</v>
      </c>
    </row>
    <row r="43" spans="1:24" x14ac:dyDescent="0.3">
      <c r="A43" t="s">
        <v>150</v>
      </c>
      <c r="G43" s="30">
        <v>4</v>
      </c>
      <c r="H43" s="30">
        <v>6</v>
      </c>
      <c r="I43" s="30">
        <v>15</v>
      </c>
      <c r="J43" s="30">
        <v>28</v>
      </c>
      <c r="K43" s="30">
        <v>40</v>
      </c>
      <c r="L43" s="30">
        <v>54</v>
      </c>
      <c r="M43" s="30">
        <v>43</v>
      </c>
      <c r="N43" s="30">
        <v>13</v>
      </c>
      <c r="O43" s="30">
        <v>24</v>
      </c>
      <c r="P43" s="30">
        <v>24</v>
      </c>
      <c r="Q43" s="30">
        <v>97</v>
      </c>
      <c r="R43" s="30">
        <v>86</v>
      </c>
      <c r="S43" s="30">
        <v>5</v>
      </c>
      <c r="T43" s="30">
        <v>40</v>
      </c>
      <c r="U43" s="30">
        <v>43</v>
      </c>
      <c r="V43" s="30">
        <v>15</v>
      </c>
      <c r="W43" s="30">
        <v>20</v>
      </c>
      <c r="X43" s="30">
        <v>557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U35"/>
  <sheetViews>
    <sheetView zoomScale="85" zoomScaleNormal="85" workbookViewId="0">
      <selection activeCell="F23" sqref="F23"/>
    </sheetView>
  </sheetViews>
  <sheetFormatPr baseColWidth="10" defaultRowHeight="14.4" x14ac:dyDescent="0.3"/>
  <cols>
    <col min="1" max="1" width="29.5546875" bestFit="1" customWidth="1"/>
    <col min="5" max="5" width="18.5546875" customWidth="1"/>
    <col min="6" max="7" width="11.44140625" style="24"/>
    <col min="11" max="11" width="11.44140625" style="32"/>
    <col min="16" max="16" width="11.44140625" style="32"/>
    <col min="19" max="19" width="49.109375" bestFit="1" customWidth="1"/>
  </cols>
  <sheetData>
    <row r="1" spans="1:21" ht="43.2" x14ac:dyDescent="0.3">
      <c r="A1" s="25" t="s">
        <v>3</v>
      </c>
      <c r="B1" s="25" t="s">
        <v>4</v>
      </c>
      <c r="C1" s="25" t="s">
        <v>5</v>
      </c>
      <c r="D1" s="25" t="s">
        <v>6</v>
      </c>
      <c r="E1" s="25" t="s">
        <v>7</v>
      </c>
      <c r="F1" s="25" t="s">
        <v>173</v>
      </c>
      <c r="G1" s="25" t="s">
        <v>158</v>
      </c>
      <c r="H1" s="25" t="s">
        <v>0</v>
      </c>
      <c r="I1" s="25" t="s">
        <v>275</v>
      </c>
      <c r="J1" s="25" t="s">
        <v>276</v>
      </c>
      <c r="K1" s="25" t="s">
        <v>270</v>
      </c>
      <c r="L1" s="25" t="s">
        <v>8</v>
      </c>
      <c r="M1" s="25" t="s">
        <v>9</v>
      </c>
      <c r="N1" s="25" t="s">
        <v>10</v>
      </c>
      <c r="O1" s="25" t="s">
        <v>11</v>
      </c>
      <c r="P1" s="25" t="s">
        <v>273</v>
      </c>
      <c r="Q1" s="25" t="s">
        <v>12</v>
      </c>
      <c r="R1" s="25" t="s">
        <v>13</v>
      </c>
      <c r="S1" s="25" t="s">
        <v>14</v>
      </c>
      <c r="T1" s="25" t="s">
        <v>15</v>
      </c>
      <c r="U1" s="25" t="s">
        <v>16</v>
      </c>
    </row>
    <row r="2" spans="1:21" ht="15" customHeight="1" x14ac:dyDescent="0.25">
      <c r="A2" t="s">
        <v>266</v>
      </c>
      <c r="B2" t="s">
        <v>192</v>
      </c>
      <c r="C2" t="s">
        <v>18</v>
      </c>
      <c r="D2" t="s">
        <v>19</v>
      </c>
      <c r="E2" s="32" t="s">
        <v>21</v>
      </c>
      <c r="F2" s="38">
        <v>43370</v>
      </c>
      <c r="G2" s="16">
        <v>0.57777777777777783</v>
      </c>
      <c r="H2" t="s">
        <v>277</v>
      </c>
      <c r="I2" s="33">
        <v>26</v>
      </c>
      <c r="J2" s="33">
        <v>22.8</v>
      </c>
      <c r="K2" s="33" t="s">
        <v>271</v>
      </c>
      <c r="L2" s="36">
        <v>186.82499999999999</v>
      </c>
      <c r="M2" s="37">
        <f>L2*1000</f>
        <v>186825</v>
      </c>
      <c r="N2" s="34">
        <v>2.6759999999999984</v>
      </c>
      <c r="O2">
        <v>8.5259999999999998</v>
      </c>
      <c r="P2" s="33">
        <v>8.3000000000000004E-2</v>
      </c>
      <c r="Q2">
        <v>174.59400000000002</v>
      </c>
      <c r="R2" s="37">
        <f>Q2*1000</f>
        <v>174594.00000000003</v>
      </c>
      <c r="S2" s="6"/>
      <c r="T2" t="s">
        <v>22</v>
      </c>
    </row>
    <row r="3" spans="1:21" ht="15" customHeight="1" x14ac:dyDescent="0.25">
      <c r="A3" t="s">
        <v>267</v>
      </c>
      <c r="B3" t="s">
        <v>192</v>
      </c>
      <c r="C3" t="s">
        <v>18</v>
      </c>
      <c r="D3" s="32" t="s">
        <v>19</v>
      </c>
      <c r="E3" s="32" t="s">
        <v>20</v>
      </c>
      <c r="F3" s="38">
        <v>43370</v>
      </c>
      <c r="G3" s="16">
        <v>0.46736111111111112</v>
      </c>
      <c r="H3" s="32" t="s">
        <v>277</v>
      </c>
      <c r="I3" s="33">
        <v>26.9</v>
      </c>
      <c r="J3" s="33">
        <v>23.6</v>
      </c>
      <c r="K3" s="33" t="s">
        <v>272</v>
      </c>
      <c r="L3" s="36">
        <v>173.09100000000001</v>
      </c>
      <c r="M3" s="37">
        <f t="shared" ref="M3:M5" si="0">L3*1000</f>
        <v>173091</v>
      </c>
      <c r="N3" s="34">
        <v>1.5090000000000003</v>
      </c>
      <c r="O3">
        <v>7.4529999999999994</v>
      </c>
      <c r="P3" s="33">
        <v>1.2010000000000005</v>
      </c>
      <c r="Q3">
        <v>161.80500000000001</v>
      </c>
      <c r="R3" s="37">
        <f t="shared" ref="R3:R5" si="1">Q3*1000</f>
        <v>161805</v>
      </c>
      <c r="S3" s="6"/>
      <c r="T3" s="32" t="s">
        <v>22</v>
      </c>
    </row>
    <row r="4" spans="1:21" ht="15" customHeight="1" x14ac:dyDescent="0.25">
      <c r="A4" t="s">
        <v>268</v>
      </c>
      <c r="B4" t="s">
        <v>192</v>
      </c>
      <c r="C4" t="s">
        <v>18</v>
      </c>
      <c r="D4" s="32" t="s">
        <v>19</v>
      </c>
      <c r="E4" s="32" t="s">
        <v>17</v>
      </c>
      <c r="F4" s="38">
        <v>43370</v>
      </c>
      <c r="G4" s="16">
        <v>0.50486111111111109</v>
      </c>
      <c r="H4" s="32" t="s">
        <v>277</v>
      </c>
      <c r="I4" s="33">
        <v>27</v>
      </c>
      <c r="J4" s="33">
        <v>24</v>
      </c>
      <c r="K4" s="33" t="s">
        <v>272</v>
      </c>
      <c r="L4" s="36">
        <v>190.262</v>
      </c>
      <c r="M4" s="37">
        <f t="shared" si="0"/>
        <v>190262</v>
      </c>
      <c r="N4" s="34">
        <v>1.9690000000000012</v>
      </c>
      <c r="O4">
        <v>7.8819999999999979</v>
      </c>
      <c r="P4" s="33">
        <v>1.718</v>
      </c>
      <c r="Q4">
        <v>179.29500000000002</v>
      </c>
      <c r="R4" s="37">
        <f t="shared" si="1"/>
        <v>179295.00000000003</v>
      </c>
      <c r="S4" s="6"/>
      <c r="T4" s="32" t="s">
        <v>22</v>
      </c>
    </row>
    <row r="5" spans="1:21" ht="15" customHeight="1" x14ac:dyDescent="0.25">
      <c r="A5" t="s">
        <v>269</v>
      </c>
      <c r="B5" t="s">
        <v>192</v>
      </c>
      <c r="C5" t="s">
        <v>18</v>
      </c>
      <c r="D5" s="32" t="s">
        <v>19</v>
      </c>
      <c r="E5" s="32" t="s">
        <v>20</v>
      </c>
      <c r="F5" s="38">
        <v>43370</v>
      </c>
      <c r="G5" s="16">
        <v>0.46736111111111112</v>
      </c>
      <c r="H5" s="32" t="s">
        <v>277</v>
      </c>
      <c r="I5" s="33">
        <v>25.5</v>
      </c>
      <c r="J5" s="33">
        <v>22.3</v>
      </c>
      <c r="K5" s="33" t="s">
        <v>271</v>
      </c>
      <c r="L5" s="36">
        <v>156.874</v>
      </c>
      <c r="M5" s="37">
        <f t="shared" si="0"/>
        <v>156874</v>
      </c>
      <c r="N5" s="34">
        <v>2.2259999999999991</v>
      </c>
      <c r="O5">
        <v>8.2420000000000009</v>
      </c>
      <c r="P5" s="33">
        <v>6.9000000000000006E-2</v>
      </c>
      <c r="Q5">
        <v>145.97900000000001</v>
      </c>
      <c r="R5" s="37">
        <f t="shared" si="1"/>
        <v>145979</v>
      </c>
      <c r="S5" s="6"/>
      <c r="T5" s="32" t="s">
        <v>22</v>
      </c>
    </row>
    <row r="6" spans="1:21" ht="15" customHeight="1" x14ac:dyDescent="0.25">
      <c r="A6" t="s">
        <v>201</v>
      </c>
      <c r="B6" t="s">
        <v>192</v>
      </c>
      <c r="C6" t="s">
        <v>18</v>
      </c>
      <c r="D6" t="s">
        <v>193</v>
      </c>
      <c r="F6" s="35">
        <v>43419</v>
      </c>
      <c r="G6" s="16"/>
      <c r="H6" t="s">
        <v>274</v>
      </c>
      <c r="I6" s="33">
        <v>23</v>
      </c>
      <c r="J6" s="33">
        <v>20</v>
      </c>
      <c r="K6" s="33" t="s">
        <v>272</v>
      </c>
      <c r="L6" s="36">
        <v>111.90900000000001</v>
      </c>
      <c r="M6" s="37">
        <f t="shared" ref="M6:M18" si="2">L6*1000</f>
        <v>111909</v>
      </c>
      <c r="N6" s="34">
        <v>0.78999999999999915</v>
      </c>
      <c r="O6">
        <v>3.6129999999999995</v>
      </c>
      <c r="P6" s="33">
        <v>0.7430000000000021</v>
      </c>
      <c r="Q6">
        <v>107.934</v>
      </c>
      <c r="R6" s="37">
        <f t="shared" ref="R6:R18" si="3">Q6*1000</f>
        <v>107934</v>
      </c>
      <c r="S6" s="6"/>
      <c r="T6" s="32" t="s">
        <v>22</v>
      </c>
    </row>
    <row r="7" spans="1:21" ht="15" customHeight="1" x14ac:dyDescent="0.25">
      <c r="A7" t="s">
        <v>198</v>
      </c>
      <c r="B7" t="s">
        <v>192</v>
      </c>
      <c r="C7" t="s">
        <v>18</v>
      </c>
      <c r="D7" t="s">
        <v>193</v>
      </c>
      <c r="F7" s="35">
        <v>43419</v>
      </c>
      <c r="G7" s="16"/>
      <c r="H7" s="32" t="s">
        <v>274</v>
      </c>
      <c r="I7" s="33">
        <v>24.5</v>
      </c>
      <c r="J7" s="33">
        <v>21.5</v>
      </c>
      <c r="K7" s="33" t="s">
        <v>272</v>
      </c>
      <c r="L7" s="36">
        <v>142.166</v>
      </c>
      <c r="M7" s="37">
        <f t="shared" si="2"/>
        <v>142166</v>
      </c>
      <c r="N7" s="34">
        <v>1.2140000000000022</v>
      </c>
      <c r="O7">
        <v>4.7749999999999986</v>
      </c>
      <c r="P7" s="33">
        <v>1.9100000000000001</v>
      </c>
      <c r="Q7">
        <v>133.58899999999997</v>
      </c>
      <c r="R7" s="37">
        <f t="shared" si="3"/>
        <v>133588.99999999997</v>
      </c>
      <c r="S7" s="6"/>
      <c r="T7" s="32" t="s">
        <v>22</v>
      </c>
    </row>
    <row r="8" spans="1:21" ht="15" customHeight="1" x14ac:dyDescent="0.25">
      <c r="A8" t="s">
        <v>199</v>
      </c>
      <c r="B8" t="s">
        <v>192</v>
      </c>
      <c r="C8" t="s">
        <v>18</v>
      </c>
      <c r="D8" t="s">
        <v>193</v>
      </c>
      <c r="F8" s="35">
        <v>43419</v>
      </c>
      <c r="G8" s="16"/>
      <c r="H8" s="32" t="s">
        <v>274</v>
      </c>
      <c r="I8" s="33">
        <v>24.8</v>
      </c>
      <c r="J8" s="33">
        <v>21.8</v>
      </c>
      <c r="K8" s="33" t="s">
        <v>272</v>
      </c>
      <c r="L8" s="36">
        <v>151.28200000000001</v>
      </c>
      <c r="M8" s="37">
        <f t="shared" si="2"/>
        <v>151282</v>
      </c>
      <c r="N8" s="34">
        <v>0.92999999999999972</v>
      </c>
      <c r="O8">
        <v>6.0130000000000017</v>
      </c>
      <c r="P8" s="33">
        <v>1.1509999999999998</v>
      </c>
      <c r="Q8">
        <v>141.14400000000001</v>
      </c>
      <c r="R8" s="37">
        <f t="shared" si="3"/>
        <v>141144</v>
      </c>
      <c r="S8" s="6"/>
      <c r="T8" s="32" t="s">
        <v>22</v>
      </c>
    </row>
    <row r="9" spans="1:21" ht="15" customHeight="1" x14ac:dyDescent="0.25">
      <c r="A9" t="s">
        <v>202</v>
      </c>
      <c r="B9" t="s">
        <v>192</v>
      </c>
      <c r="C9" t="s">
        <v>18</v>
      </c>
      <c r="D9" t="s">
        <v>193</v>
      </c>
      <c r="F9" s="35">
        <v>43419</v>
      </c>
      <c r="G9" s="16"/>
      <c r="H9" s="32" t="s">
        <v>274</v>
      </c>
      <c r="I9" s="33">
        <v>25</v>
      </c>
      <c r="J9" s="33">
        <v>22.5</v>
      </c>
      <c r="K9" s="33" t="s">
        <v>272</v>
      </c>
      <c r="L9" s="36">
        <v>180.15</v>
      </c>
      <c r="M9" s="37">
        <f t="shared" si="2"/>
        <v>180150</v>
      </c>
      <c r="N9" s="34">
        <v>2.1819999999999986</v>
      </c>
      <c r="O9">
        <v>5.6119999999999983</v>
      </c>
      <c r="P9" s="33">
        <v>0.92899999999999849</v>
      </c>
      <c r="Q9">
        <v>172.40799999999999</v>
      </c>
      <c r="R9" s="37">
        <f t="shared" si="3"/>
        <v>172408</v>
      </c>
      <c r="S9" s="6"/>
      <c r="T9" s="32" t="s">
        <v>22</v>
      </c>
    </row>
    <row r="10" spans="1:21" ht="15" customHeight="1" x14ac:dyDescent="0.25">
      <c r="A10" t="s">
        <v>203</v>
      </c>
      <c r="B10" t="s">
        <v>192</v>
      </c>
      <c r="C10" t="s">
        <v>18</v>
      </c>
      <c r="D10" t="s">
        <v>193</v>
      </c>
      <c r="F10" s="35">
        <v>43419</v>
      </c>
      <c r="G10" s="16"/>
      <c r="H10" s="32" t="s">
        <v>274</v>
      </c>
      <c r="I10" s="33">
        <v>25.5</v>
      </c>
      <c r="J10" s="33">
        <v>22.7</v>
      </c>
      <c r="K10" s="33" t="s">
        <v>272</v>
      </c>
      <c r="L10" s="36">
        <v>151.542</v>
      </c>
      <c r="M10" s="37">
        <f t="shared" si="2"/>
        <v>151542</v>
      </c>
      <c r="N10" s="34">
        <v>1.0190000000000019</v>
      </c>
      <c r="O10">
        <v>5.5719999999999992</v>
      </c>
      <c r="P10" s="33">
        <v>1.4830000000000005</v>
      </c>
      <c r="Q10">
        <v>141.77099999999999</v>
      </c>
      <c r="R10" s="37">
        <f t="shared" si="3"/>
        <v>141771</v>
      </c>
      <c r="S10" s="6"/>
      <c r="T10" s="32" t="s">
        <v>22</v>
      </c>
    </row>
    <row r="11" spans="1:21" ht="15" customHeight="1" x14ac:dyDescent="0.25">
      <c r="A11" t="s">
        <v>207</v>
      </c>
      <c r="B11" t="s">
        <v>192</v>
      </c>
      <c r="C11" t="s">
        <v>18</v>
      </c>
      <c r="D11" t="s">
        <v>193</v>
      </c>
      <c r="F11" s="35">
        <v>43419</v>
      </c>
      <c r="G11" s="16"/>
      <c r="H11" s="32" t="s">
        <v>274</v>
      </c>
      <c r="I11" s="33">
        <v>26</v>
      </c>
      <c r="J11" s="33">
        <v>22.5</v>
      </c>
      <c r="K11" s="33" t="s">
        <v>272</v>
      </c>
      <c r="L11" s="36">
        <v>193.09399999999999</v>
      </c>
      <c r="M11" s="37">
        <f t="shared" si="2"/>
        <v>193094</v>
      </c>
      <c r="N11" s="34">
        <v>1.407</v>
      </c>
      <c r="O11">
        <v>5.9759999999999991</v>
      </c>
      <c r="P11" s="33">
        <v>1.347999999999999</v>
      </c>
      <c r="Q11">
        <v>182.21299999999999</v>
      </c>
      <c r="R11" s="37">
        <f t="shared" si="3"/>
        <v>182213</v>
      </c>
      <c r="S11" s="6"/>
      <c r="T11" s="32" t="s">
        <v>22</v>
      </c>
    </row>
    <row r="12" spans="1:21" ht="15" customHeight="1" x14ac:dyDescent="0.3">
      <c r="A12" t="s">
        <v>200</v>
      </c>
      <c r="B12" t="s">
        <v>192</v>
      </c>
      <c r="C12" t="s">
        <v>18</v>
      </c>
      <c r="D12" t="s">
        <v>193</v>
      </c>
      <c r="F12" s="35">
        <v>43419</v>
      </c>
      <c r="G12" s="16"/>
      <c r="H12" s="32" t="s">
        <v>274</v>
      </c>
      <c r="I12" s="33">
        <v>27.2</v>
      </c>
      <c r="J12" s="33">
        <v>24</v>
      </c>
      <c r="K12" s="33" t="s">
        <v>272</v>
      </c>
      <c r="L12" s="36">
        <v>221.67</v>
      </c>
      <c r="M12" s="37">
        <f t="shared" si="2"/>
        <v>221670</v>
      </c>
      <c r="N12" s="34">
        <v>2.416999999999998</v>
      </c>
      <c r="O12">
        <v>8.7779999999999987</v>
      </c>
      <c r="P12" s="33">
        <v>2.8260000000000005</v>
      </c>
      <c r="Q12">
        <v>208.53500000000003</v>
      </c>
      <c r="R12" s="37">
        <f t="shared" si="3"/>
        <v>208535.00000000003</v>
      </c>
      <c r="S12" s="6"/>
      <c r="T12" s="32" t="s">
        <v>22</v>
      </c>
    </row>
    <row r="13" spans="1:21" ht="15" customHeight="1" x14ac:dyDescent="0.3">
      <c r="A13" t="s">
        <v>206</v>
      </c>
      <c r="B13" t="s">
        <v>192</v>
      </c>
      <c r="C13" t="s">
        <v>18</v>
      </c>
      <c r="D13" t="s">
        <v>193</v>
      </c>
      <c r="F13" s="35">
        <v>43419</v>
      </c>
      <c r="G13" s="16"/>
      <c r="H13" s="32" t="s">
        <v>274</v>
      </c>
      <c r="I13" s="33">
        <v>27.5</v>
      </c>
      <c r="J13" s="33">
        <v>24.5</v>
      </c>
      <c r="K13" s="33" t="s">
        <v>272</v>
      </c>
      <c r="L13" s="36">
        <v>249.089</v>
      </c>
      <c r="M13" s="37">
        <f t="shared" si="2"/>
        <v>249089</v>
      </c>
      <c r="N13" s="34">
        <v>3.5090000000000003</v>
      </c>
      <c r="O13">
        <v>5.5339999999999989</v>
      </c>
      <c r="P13" s="33">
        <v>3.5559999999999974</v>
      </c>
      <c r="Q13">
        <v>234.614</v>
      </c>
      <c r="R13" s="37">
        <f t="shared" si="3"/>
        <v>234614</v>
      </c>
      <c r="S13" s="6"/>
      <c r="T13" s="32" t="s">
        <v>22</v>
      </c>
    </row>
    <row r="14" spans="1:21" ht="15" customHeight="1" x14ac:dyDescent="0.3">
      <c r="A14" t="s">
        <v>208</v>
      </c>
      <c r="B14" t="s">
        <v>192</v>
      </c>
      <c r="C14" t="s">
        <v>18</v>
      </c>
      <c r="D14" t="s">
        <v>193</v>
      </c>
      <c r="F14" s="35">
        <v>43419</v>
      </c>
      <c r="G14" s="16"/>
      <c r="H14" s="32" t="s">
        <v>274</v>
      </c>
      <c r="I14" s="33">
        <v>27.5</v>
      </c>
      <c r="J14" s="33">
        <v>24</v>
      </c>
      <c r="K14" s="33" t="s">
        <v>272</v>
      </c>
      <c r="L14" s="36">
        <v>207.34899999999999</v>
      </c>
      <c r="M14" s="37">
        <f t="shared" si="2"/>
        <v>207349</v>
      </c>
      <c r="N14" s="34">
        <v>3.4619999999999997</v>
      </c>
      <c r="O14">
        <v>9.4330000000000034</v>
      </c>
      <c r="P14" s="33">
        <v>3.666999999999998</v>
      </c>
      <c r="Q14">
        <v>190.69700000000003</v>
      </c>
      <c r="R14" s="37">
        <f t="shared" si="3"/>
        <v>190697.00000000003</v>
      </c>
      <c r="S14" s="6"/>
      <c r="T14" s="32" t="s">
        <v>22</v>
      </c>
    </row>
    <row r="15" spans="1:21" ht="15" customHeight="1" x14ac:dyDescent="0.3">
      <c r="A15" t="s">
        <v>209</v>
      </c>
      <c r="B15" t="s">
        <v>192</v>
      </c>
      <c r="C15" t="s">
        <v>18</v>
      </c>
      <c r="D15" t="s">
        <v>193</v>
      </c>
      <c r="F15" s="35">
        <v>43419</v>
      </c>
      <c r="G15" s="16"/>
      <c r="H15" s="32" t="s">
        <v>274</v>
      </c>
      <c r="I15" s="33">
        <v>27.5</v>
      </c>
      <c r="J15" s="33">
        <v>24</v>
      </c>
      <c r="K15" s="33" t="s">
        <v>271</v>
      </c>
      <c r="L15" s="36">
        <v>199.255</v>
      </c>
      <c r="M15" s="37">
        <f t="shared" si="2"/>
        <v>199255</v>
      </c>
      <c r="N15" s="34">
        <v>2.2190000000000012</v>
      </c>
      <c r="O15">
        <v>7.2269999999999968</v>
      </c>
      <c r="P15" s="33">
        <v>0.17699999999999999</v>
      </c>
      <c r="Q15">
        <v>191.36499999999998</v>
      </c>
      <c r="R15" s="37">
        <f t="shared" si="3"/>
        <v>191364.99999999997</v>
      </c>
      <c r="S15" s="6"/>
      <c r="T15" s="32" t="s">
        <v>22</v>
      </c>
    </row>
    <row r="16" spans="1:21" ht="15" customHeight="1" x14ac:dyDescent="0.3">
      <c r="A16" t="s">
        <v>205</v>
      </c>
      <c r="B16" t="s">
        <v>192</v>
      </c>
      <c r="C16" t="s">
        <v>18</v>
      </c>
      <c r="D16" t="s">
        <v>193</v>
      </c>
      <c r="F16" s="35">
        <v>43419</v>
      </c>
      <c r="G16" s="16"/>
      <c r="H16" s="32" t="s">
        <v>274</v>
      </c>
      <c r="I16" s="33">
        <v>28</v>
      </c>
      <c r="J16" s="33">
        <v>24.8</v>
      </c>
      <c r="K16" s="33" t="s">
        <v>272</v>
      </c>
      <c r="L16" s="36">
        <v>230.53700000000001</v>
      </c>
      <c r="M16" s="37">
        <f t="shared" si="2"/>
        <v>230537</v>
      </c>
      <c r="N16" s="34">
        <v>3.2070000000000007</v>
      </c>
      <c r="O16">
        <v>8.958000000000002</v>
      </c>
      <c r="P16" s="33">
        <v>5.1879999999999988</v>
      </c>
      <c r="Q16">
        <v>209.45500000000001</v>
      </c>
      <c r="R16" s="37">
        <f t="shared" si="3"/>
        <v>209455</v>
      </c>
      <c r="S16" s="6"/>
      <c r="T16" s="32" t="s">
        <v>22</v>
      </c>
    </row>
    <row r="17" spans="1:20" ht="15" customHeight="1" x14ac:dyDescent="0.3">
      <c r="A17" t="s">
        <v>204</v>
      </c>
      <c r="B17" t="s">
        <v>192</v>
      </c>
      <c r="C17" t="s">
        <v>18</v>
      </c>
      <c r="D17" t="s">
        <v>193</v>
      </c>
      <c r="F17" s="35">
        <v>43419</v>
      </c>
      <c r="G17" s="16"/>
      <c r="H17" s="32" t="s">
        <v>274</v>
      </c>
      <c r="I17" s="33">
        <v>28.5</v>
      </c>
      <c r="J17" s="33">
        <v>24.5</v>
      </c>
      <c r="K17" s="33" t="s">
        <v>272</v>
      </c>
      <c r="L17" s="36">
        <v>232.28299999999999</v>
      </c>
      <c r="M17" s="37">
        <f t="shared" si="2"/>
        <v>232283</v>
      </c>
      <c r="N17" s="34">
        <v>2.4329999999999998</v>
      </c>
      <c r="O17">
        <v>9.1060000000000016</v>
      </c>
      <c r="P17" s="33">
        <v>2.9570000000000007</v>
      </c>
      <c r="Q17">
        <v>217.39099999999999</v>
      </c>
      <c r="R17" s="37">
        <f t="shared" si="3"/>
        <v>217391</v>
      </c>
      <c r="S17" s="6"/>
      <c r="T17" s="32" t="s">
        <v>22</v>
      </c>
    </row>
    <row r="18" spans="1:20" ht="15" customHeight="1" x14ac:dyDescent="0.3">
      <c r="A18" t="s">
        <v>210</v>
      </c>
      <c r="B18" t="s">
        <v>192</v>
      </c>
      <c r="C18" t="s">
        <v>18</v>
      </c>
      <c r="D18" t="s">
        <v>193</v>
      </c>
      <c r="F18" s="35">
        <v>43419</v>
      </c>
      <c r="G18" s="16"/>
      <c r="H18" s="32" t="s">
        <v>274</v>
      </c>
      <c r="I18" s="33">
        <v>28.5</v>
      </c>
      <c r="J18" s="33">
        <v>25</v>
      </c>
      <c r="K18" s="33" t="s">
        <v>272</v>
      </c>
      <c r="L18" s="36">
        <v>250.34899999999999</v>
      </c>
      <c r="M18" s="37">
        <f t="shared" si="2"/>
        <v>250349</v>
      </c>
      <c r="N18" s="34">
        <v>1.7199999999999989</v>
      </c>
      <c r="O18">
        <v>6.7859999999999978</v>
      </c>
      <c r="P18" s="33">
        <v>4.7940000000000005</v>
      </c>
      <c r="Q18">
        <v>237.25600000000003</v>
      </c>
      <c r="R18" s="37">
        <f t="shared" si="3"/>
        <v>237256.00000000003</v>
      </c>
      <c r="S18" s="6"/>
      <c r="T18" s="32" t="s">
        <v>22</v>
      </c>
    </row>
    <row r="19" spans="1:20" ht="15" customHeight="1" x14ac:dyDescent="0.3">
      <c r="F19" s="26"/>
      <c r="G19" s="16"/>
      <c r="S19" s="6"/>
    </row>
    <row r="20" spans="1:20" ht="15" customHeight="1" x14ac:dyDescent="0.3">
      <c r="F20" s="26"/>
      <c r="G20" s="16"/>
      <c r="S20" s="6"/>
    </row>
    <row r="27" spans="1:20" x14ac:dyDescent="0.3">
      <c r="F27"/>
      <c r="G27" s="32"/>
      <c r="K27"/>
      <c r="L27" s="32"/>
      <c r="P27"/>
    </row>
    <row r="28" spans="1:20" x14ac:dyDescent="0.3">
      <c r="F28"/>
      <c r="G28" s="32"/>
      <c r="K28"/>
      <c r="L28" s="32"/>
      <c r="P28"/>
    </row>
    <row r="29" spans="1:20" x14ac:dyDescent="0.3">
      <c r="F29"/>
      <c r="G29" s="32"/>
      <c r="K29"/>
      <c r="L29" s="32"/>
      <c r="P29"/>
    </row>
    <row r="30" spans="1:20" x14ac:dyDescent="0.3">
      <c r="F30"/>
      <c r="G30" s="32"/>
      <c r="K30"/>
      <c r="L30" s="32"/>
      <c r="P30"/>
    </row>
    <row r="31" spans="1:20" x14ac:dyDescent="0.3">
      <c r="F31"/>
      <c r="G31" s="32"/>
      <c r="K31"/>
      <c r="L31" s="32"/>
      <c r="P31"/>
    </row>
    <row r="32" spans="1:20" x14ac:dyDescent="0.3">
      <c r="F32"/>
      <c r="G32" s="32"/>
      <c r="K32"/>
      <c r="L32" s="32"/>
      <c r="P32"/>
    </row>
    <row r="33" spans="6:16" x14ac:dyDescent="0.3">
      <c r="F33"/>
      <c r="G33" s="32"/>
      <c r="K33"/>
      <c r="L33" s="32"/>
      <c r="P33"/>
    </row>
    <row r="34" spans="6:16" x14ac:dyDescent="0.3">
      <c r="F34"/>
      <c r="G34" s="32"/>
      <c r="K34"/>
      <c r="L34" s="32"/>
      <c r="P34"/>
    </row>
    <row r="35" spans="6:16" x14ac:dyDescent="0.3">
      <c r="F35"/>
      <c r="G35" s="32"/>
      <c r="K35"/>
      <c r="L35" s="32"/>
      <c r="P35"/>
    </row>
  </sheetData>
  <autoFilter ref="A1:U20"/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"/>
  <sheetViews>
    <sheetView topLeftCell="A31" zoomScale="85" zoomScaleNormal="85" workbookViewId="0">
      <selection activeCell="F80" sqref="F80"/>
    </sheetView>
  </sheetViews>
  <sheetFormatPr baseColWidth="10" defaultRowHeight="14.4" x14ac:dyDescent="0.3"/>
  <cols>
    <col min="6" max="6" width="31.5546875" bestFit="1" customWidth="1"/>
  </cols>
  <sheetData>
    <row r="1" spans="1:24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24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203</v>
      </c>
      <c r="Q1" t="s">
        <v>204</v>
      </c>
      <c r="R1" t="s">
        <v>205</v>
      </c>
      <c r="S1" t="s">
        <v>206</v>
      </c>
      <c r="T1" t="s">
        <v>207</v>
      </c>
      <c r="U1" t="s">
        <v>208</v>
      </c>
      <c r="V1" t="s">
        <v>209</v>
      </c>
      <c r="W1" t="s">
        <v>210</v>
      </c>
      <c r="X1" t="s">
        <v>150</v>
      </c>
    </row>
    <row r="2" spans="1:24" ht="15" x14ac:dyDescent="0.25">
      <c r="A2" t="s">
        <v>58</v>
      </c>
      <c r="B2" t="s">
        <v>58</v>
      </c>
      <c r="C2" t="s">
        <v>59</v>
      </c>
      <c r="D2" t="s">
        <v>60</v>
      </c>
      <c r="E2" t="s">
        <v>118</v>
      </c>
      <c r="F2" t="s">
        <v>143</v>
      </c>
      <c r="G2" s="30"/>
      <c r="H2" s="30"/>
      <c r="I2" s="30"/>
      <c r="J2" s="30">
        <v>1</v>
      </c>
      <c r="K2" s="30">
        <v>1</v>
      </c>
      <c r="L2" s="30">
        <v>2</v>
      </c>
      <c r="M2" s="30">
        <v>1</v>
      </c>
      <c r="N2" s="30">
        <v>1</v>
      </c>
      <c r="O2" s="30">
        <v>2</v>
      </c>
      <c r="P2" s="30"/>
      <c r="Q2" s="30">
        <v>2</v>
      </c>
      <c r="R2" s="30">
        <v>1</v>
      </c>
      <c r="S2" s="30"/>
      <c r="T2" s="30"/>
      <c r="U2" s="30">
        <v>3</v>
      </c>
      <c r="V2" s="30">
        <v>1</v>
      </c>
      <c r="W2" s="30">
        <v>2</v>
      </c>
      <c r="X2" s="30">
        <v>17</v>
      </c>
    </row>
    <row r="3" spans="1:24" ht="15" x14ac:dyDescent="0.25">
      <c r="E3" t="s">
        <v>61</v>
      </c>
      <c r="F3" t="s">
        <v>92</v>
      </c>
      <c r="G3" s="30"/>
      <c r="H3" s="30">
        <v>3</v>
      </c>
      <c r="I3" s="30">
        <v>2</v>
      </c>
      <c r="J3" s="30">
        <v>3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>
        <v>3</v>
      </c>
      <c r="V3" s="30">
        <v>1</v>
      </c>
      <c r="W3" s="30"/>
      <c r="X3" s="30">
        <v>12</v>
      </c>
    </row>
    <row r="4" spans="1:24" ht="15" x14ac:dyDescent="0.25">
      <c r="E4" t="s">
        <v>129</v>
      </c>
      <c r="F4" t="s">
        <v>128</v>
      </c>
      <c r="G4" s="30"/>
      <c r="H4" s="30"/>
      <c r="I4" s="30"/>
      <c r="J4" s="30"/>
      <c r="K4" s="30">
        <v>2</v>
      </c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>
        <v>2</v>
      </c>
    </row>
    <row r="5" spans="1:24" ht="15" x14ac:dyDescent="0.25">
      <c r="E5" t="s">
        <v>91</v>
      </c>
      <c r="F5" t="s">
        <v>91</v>
      </c>
      <c r="G5" s="30"/>
      <c r="H5" s="30"/>
      <c r="I5" s="30"/>
      <c r="J5" s="30"/>
      <c r="K5" s="30"/>
      <c r="L5" s="30">
        <v>1</v>
      </c>
      <c r="M5" s="30"/>
      <c r="N5" s="30"/>
      <c r="O5" s="30"/>
      <c r="P5" s="30">
        <v>1</v>
      </c>
      <c r="Q5" s="30"/>
      <c r="R5" s="30"/>
      <c r="S5" s="30"/>
      <c r="T5" s="30"/>
      <c r="U5" s="30"/>
      <c r="V5" s="30"/>
      <c r="W5" s="30"/>
      <c r="X5" s="30">
        <v>2</v>
      </c>
    </row>
    <row r="6" spans="1:24" ht="15" x14ac:dyDescent="0.25">
      <c r="C6" t="s">
        <v>64</v>
      </c>
      <c r="D6" t="s">
        <v>75</v>
      </c>
      <c r="E6" t="s">
        <v>122</v>
      </c>
      <c r="F6" t="s">
        <v>236</v>
      </c>
      <c r="G6" s="30"/>
      <c r="H6" s="30"/>
      <c r="I6" s="30"/>
      <c r="J6" s="30"/>
      <c r="K6" s="30"/>
      <c r="L6" s="30"/>
      <c r="M6" s="30"/>
      <c r="N6" s="30"/>
      <c r="O6" s="30"/>
      <c r="P6" s="30">
        <v>2</v>
      </c>
      <c r="Q6" s="30"/>
      <c r="R6" s="30"/>
      <c r="S6" s="30"/>
      <c r="T6" s="30"/>
      <c r="U6" s="30"/>
      <c r="V6" s="30"/>
      <c r="W6" s="30"/>
      <c r="X6" s="30">
        <v>2</v>
      </c>
    </row>
    <row r="7" spans="1:24" ht="15" x14ac:dyDescent="0.25">
      <c r="D7" t="s">
        <v>65</v>
      </c>
      <c r="E7" t="s">
        <v>66</v>
      </c>
      <c r="F7" t="s">
        <v>63</v>
      </c>
      <c r="G7" s="30"/>
      <c r="H7" s="30"/>
      <c r="I7" s="30"/>
      <c r="J7" s="30"/>
      <c r="K7" s="30"/>
      <c r="L7" s="30"/>
      <c r="M7" s="30"/>
      <c r="N7" s="30"/>
      <c r="O7" s="30"/>
      <c r="P7" s="30">
        <v>1</v>
      </c>
      <c r="Q7" s="30"/>
      <c r="R7" s="30"/>
      <c r="S7" s="30"/>
      <c r="T7" s="30"/>
      <c r="U7" s="30"/>
      <c r="V7" s="30"/>
      <c r="W7" s="30"/>
      <c r="X7" s="30">
        <v>1</v>
      </c>
    </row>
    <row r="8" spans="1:24" ht="15" x14ac:dyDescent="0.25">
      <c r="F8" t="s">
        <v>113</v>
      </c>
      <c r="G8" s="30"/>
      <c r="H8" s="30"/>
      <c r="I8" s="30"/>
      <c r="J8" s="30"/>
      <c r="K8" s="30"/>
      <c r="L8" s="30">
        <v>1</v>
      </c>
      <c r="M8" s="30"/>
      <c r="N8" s="30"/>
      <c r="O8" s="30"/>
      <c r="P8" s="30"/>
      <c r="Q8" s="30"/>
      <c r="R8" s="30">
        <v>3</v>
      </c>
      <c r="S8" s="30"/>
      <c r="T8" s="30"/>
      <c r="U8" s="30"/>
      <c r="V8" s="30"/>
      <c r="W8" s="30"/>
      <c r="X8" s="30">
        <v>4</v>
      </c>
    </row>
    <row r="9" spans="1:24" ht="15" x14ac:dyDescent="0.25">
      <c r="E9" t="s">
        <v>102</v>
      </c>
      <c r="F9" t="s">
        <v>101</v>
      </c>
      <c r="G9" s="30"/>
      <c r="H9" s="30"/>
      <c r="I9" s="30"/>
      <c r="J9" s="30"/>
      <c r="K9" s="30">
        <v>3</v>
      </c>
      <c r="L9" s="30">
        <v>14</v>
      </c>
      <c r="M9" s="30">
        <v>2</v>
      </c>
      <c r="N9" s="30"/>
      <c r="O9" s="30"/>
      <c r="P9" s="30"/>
      <c r="Q9" s="30">
        <v>5</v>
      </c>
      <c r="R9" s="30"/>
      <c r="S9" s="30"/>
      <c r="T9" s="30"/>
      <c r="U9" s="30"/>
      <c r="V9" s="30"/>
      <c r="W9" s="30">
        <v>2</v>
      </c>
      <c r="X9" s="30">
        <v>26</v>
      </c>
    </row>
    <row r="10" spans="1:24" ht="15" x14ac:dyDescent="0.25">
      <c r="E10" t="s">
        <v>134</v>
      </c>
      <c r="F10" t="s">
        <v>251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>
        <v>1</v>
      </c>
      <c r="U10" s="30">
        <v>2</v>
      </c>
      <c r="V10" s="30">
        <v>2</v>
      </c>
      <c r="W10" s="30"/>
      <c r="X10" s="30">
        <v>5</v>
      </c>
    </row>
    <row r="11" spans="1:24" ht="15" x14ac:dyDescent="0.25">
      <c r="A11" t="s">
        <v>34</v>
      </c>
      <c r="B11" t="s">
        <v>34</v>
      </c>
      <c r="C11" t="s">
        <v>167</v>
      </c>
      <c r="D11">
        <v>0</v>
      </c>
      <c r="E11">
        <v>0</v>
      </c>
      <c r="F11" t="s">
        <v>77</v>
      </c>
      <c r="G11" s="30"/>
      <c r="H11" s="30"/>
      <c r="I11" s="30"/>
      <c r="J11" s="30"/>
      <c r="K11" s="30">
        <v>1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>
        <v>1</v>
      </c>
    </row>
    <row r="12" spans="1:24" ht="15" x14ac:dyDescent="0.25">
      <c r="C12" t="s">
        <v>35</v>
      </c>
      <c r="D12" t="s">
        <v>36</v>
      </c>
      <c r="E12" t="s">
        <v>46</v>
      </c>
      <c r="F12" t="s">
        <v>45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>
        <v>1</v>
      </c>
      <c r="S12" s="30"/>
      <c r="T12" s="30"/>
      <c r="U12" s="30"/>
      <c r="V12" s="30"/>
      <c r="W12" s="30"/>
      <c r="X12" s="30">
        <v>1</v>
      </c>
    </row>
    <row r="13" spans="1:24" ht="15" x14ac:dyDescent="0.25">
      <c r="E13" t="s">
        <v>62</v>
      </c>
      <c r="F13" t="s">
        <v>178</v>
      </c>
      <c r="G13" s="30"/>
      <c r="H13" s="30"/>
      <c r="I13" s="30"/>
      <c r="J13" s="30"/>
      <c r="K13" s="30">
        <v>2</v>
      </c>
      <c r="L13" s="30">
        <v>1</v>
      </c>
      <c r="M13" s="30">
        <v>3</v>
      </c>
      <c r="N13" s="30"/>
      <c r="O13" s="30"/>
      <c r="P13" s="30"/>
      <c r="Q13" s="30">
        <v>1</v>
      </c>
      <c r="R13" s="30"/>
      <c r="S13" s="30"/>
      <c r="T13" s="30"/>
      <c r="U13" s="30">
        <v>3</v>
      </c>
      <c r="V13" s="30">
        <v>2</v>
      </c>
      <c r="W13" s="30"/>
      <c r="X13" s="30">
        <v>12</v>
      </c>
    </row>
    <row r="14" spans="1:24" ht="15" x14ac:dyDescent="0.25">
      <c r="D14" t="s">
        <v>76</v>
      </c>
      <c r="E14" t="s">
        <v>88</v>
      </c>
      <c r="F14" t="s">
        <v>87</v>
      </c>
      <c r="G14" s="30"/>
      <c r="H14" s="30"/>
      <c r="I14" s="30"/>
      <c r="J14" s="30"/>
      <c r="K14" s="30">
        <v>8</v>
      </c>
      <c r="L14" s="30"/>
      <c r="M14" s="30">
        <v>4</v>
      </c>
      <c r="N14" s="30"/>
      <c r="O14" s="30"/>
      <c r="P14" s="30"/>
      <c r="Q14" s="30">
        <v>2</v>
      </c>
      <c r="R14" s="30">
        <v>1</v>
      </c>
      <c r="S14" s="30"/>
      <c r="T14" s="30"/>
      <c r="U14" s="30"/>
      <c r="V14" s="30"/>
      <c r="W14" s="30"/>
      <c r="X14" s="30">
        <v>15</v>
      </c>
    </row>
    <row r="15" spans="1:24" ht="15" x14ac:dyDescent="0.25">
      <c r="F15" t="s">
        <v>142</v>
      </c>
      <c r="G15" s="30"/>
      <c r="H15" s="30"/>
      <c r="I15" s="30"/>
      <c r="J15" s="30"/>
      <c r="K15" s="30"/>
      <c r="L15" s="30"/>
      <c r="M15" s="30"/>
      <c r="N15" s="30">
        <v>1</v>
      </c>
      <c r="O15" s="30"/>
      <c r="P15" s="30"/>
      <c r="Q15" s="30"/>
      <c r="R15" s="30"/>
      <c r="S15" s="30"/>
      <c r="T15" s="30"/>
      <c r="U15" s="30"/>
      <c r="V15" s="30"/>
      <c r="W15" s="30"/>
      <c r="X15" s="30">
        <v>1</v>
      </c>
    </row>
    <row r="16" spans="1:24" ht="15" x14ac:dyDescent="0.25">
      <c r="D16" t="s">
        <v>69</v>
      </c>
      <c r="E16" t="s">
        <v>85</v>
      </c>
      <c r="F16" t="s">
        <v>84</v>
      </c>
      <c r="G16" s="30">
        <v>4</v>
      </c>
      <c r="H16" s="30"/>
      <c r="I16" s="30">
        <v>6</v>
      </c>
      <c r="J16" s="30">
        <v>9</v>
      </c>
      <c r="K16" s="30"/>
      <c r="L16" s="30"/>
      <c r="M16" s="30">
        <v>1</v>
      </c>
      <c r="N16" s="30"/>
      <c r="O16" s="30"/>
      <c r="P16" s="30"/>
      <c r="Q16" s="30"/>
      <c r="R16" s="30"/>
      <c r="S16" s="30"/>
      <c r="T16" s="30">
        <v>1</v>
      </c>
      <c r="U16" s="30">
        <v>2</v>
      </c>
      <c r="V16" s="30">
        <v>3</v>
      </c>
      <c r="W16" s="30">
        <v>3</v>
      </c>
      <c r="X16" s="30">
        <v>29</v>
      </c>
    </row>
    <row r="17" spans="1:24" ht="15" x14ac:dyDescent="0.25">
      <c r="F17" t="s">
        <v>125</v>
      </c>
      <c r="G17" s="30"/>
      <c r="H17" s="30"/>
      <c r="I17" s="30"/>
      <c r="J17" s="30"/>
      <c r="K17" s="30"/>
      <c r="L17" s="30"/>
      <c r="M17" s="30">
        <v>4</v>
      </c>
      <c r="N17" s="30"/>
      <c r="O17" s="30"/>
      <c r="P17" s="30"/>
      <c r="Q17" s="30">
        <v>1</v>
      </c>
      <c r="R17" s="30"/>
      <c r="S17" s="30"/>
      <c r="T17" s="30"/>
      <c r="U17" s="30"/>
      <c r="V17" s="30"/>
      <c r="W17" s="30"/>
      <c r="X17" s="30">
        <v>5</v>
      </c>
    </row>
    <row r="18" spans="1:24" ht="15" x14ac:dyDescent="0.25">
      <c r="E18" t="s">
        <v>107</v>
      </c>
      <c r="F18" t="s">
        <v>106</v>
      </c>
      <c r="G18" s="30"/>
      <c r="H18" s="30">
        <v>1</v>
      </c>
      <c r="I18" s="30"/>
      <c r="J18" s="30">
        <v>1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>
        <v>2</v>
      </c>
    </row>
    <row r="19" spans="1:24" ht="15" x14ac:dyDescent="0.25">
      <c r="C19" t="s">
        <v>119</v>
      </c>
      <c r="D19">
        <v>0</v>
      </c>
      <c r="E19">
        <v>0</v>
      </c>
      <c r="F19" t="s">
        <v>119</v>
      </c>
      <c r="G19" s="30"/>
      <c r="H19" s="30"/>
      <c r="I19" s="30"/>
      <c r="J19" s="30"/>
      <c r="K19" s="30">
        <v>3</v>
      </c>
      <c r="L19" s="30"/>
      <c r="M19" s="30"/>
      <c r="N19" s="30"/>
      <c r="O19" s="30"/>
      <c r="P19" s="30"/>
      <c r="Q19" s="30">
        <v>1</v>
      </c>
      <c r="R19" s="30"/>
      <c r="S19" s="30"/>
      <c r="T19" s="30"/>
      <c r="U19" s="30"/>
      <c r="V19" s="30"/>
      <c r="W19" s="30">
        <v>1</v>
      </c>
      <c r="X19" s="30">
        <v>5</v>
      </c>
    </row>
    <row r="20" spans="1:24" s="39" customFormat="1" ht="15" x14ac:dyDescent="0.25">
      <c r="A20" s="39" t="s">
        <v>44</v>
      </c>
      <c r="B20" s="39">
        <v>0</v>
      </c>
      <c r="C20" s="39">
        <v>0</v>
      </c>
      <c r="D20" s="39">
        <v>0</v>
      </c>
      <c r="E20" s="39">
        <v>0</v>
      </c>
      <c r="F20" s="39" t="s">
        <v>133</v>
      </c>
      <c r="G20" s="40"/>
      <c r="H20" s="40"/>
      <c r="I20" s="40">
        <v>3</v>
      </c>
      <c r="J20" s="40">
        <v>6</v>
      </c>
      <c r="K20" s="40">
        <v>1</v>
      </c>
      <c r="L20" s="40">
        <v>1</v>
      </c>
      <c r="M20" s="40"/>
      <c r="N20" s="40">
        <v>2</v>
      </c>
      <c r="O20" s="40">
        <v>18</v>
      </c>
      <c r="P20" s="40"/>
      <c r="Q20" s="40">
        <v>3</v>
      </c>
      <c r="R20" s="40"/>
      <c r="S20" s="40">
        <v>4</v>
      </c>
      <c r="T20" s="40">
        <v>1</v>
      </c>
      <c r="U20" s="40">
        <v>3</v>
      </c>
      <c r="V20" s="40">
        <v>1</v>
      </c>
      <c r="W20" s="40">
        <v>2</v>
      </c>
      <c r="X20" s="40">
        <v>45</v>
      </c>
    </row>
    <row r="21" spans="1:24" s="39" customFormat="1" x14ac:dyDescent="0.3">
      <c r="B21" s="39" t="s">
        <v>73</v>
      </c>
      <c r="C21" s="39" t="s">
        <v>146</v>
      </c>
      <c r="D21" s="39" t="s">
        <v>147</v>
      </c>
      <c r="E21" s="39" t="s">
        <v>176</v>
      </c>
      <c r="F21" s="39" t="s">
        <v>180</v>
      </c>
      <c r="G21" s="40"/>
      <c r="H21" s="40"/>
      <c r="I21" s="40"/>
      <c r="J21" s="40"/>
      <c r="K21" s="40"/>
      <c r="L21" s="40">
        <v>1</v>
      </c>
      <c r="M21" s="40"/>
      <c r="N21" s="40"/>
      <c r="O21" s="40"/>
      <c r="P21" s="40">
        <v>1</v>
      </c>
      <c r="Q21" s="40"/>
      <c r="R21" s="40"/>
      <c r="S21" s="40"/>
      <c r="T21" s="40"/>
      <c r="U21" s="40"/>
      <c r="V21" s="40"/>
      <c r="W21" s="40"/>
      <c r="X21" s="40">
        <v>2</v>
      </c>
    </row>
    <row r="22" spans="1:24" s="39" customFormat="1" x14ac:dyDescent="0.3">
      <c r="E22" s="39" t="s">
        <v>148</v>
      </c>
      <c r="F22" s="39" t="s">
        <v>179</v>
      </c>
      <c r="G22" s="40"/>
      <c r="H22" s="40">
        <v>1</v>
      </c>
      <c r="I22" s="40">
        <v>2</v>
      </c>
      <c r="J22" s="40">
        <v>3</v>
      </c>
      <c r="K22" s="40">
        <v>1</v>
      </c>
      <c r="L22" s="40">
        <v>6</v>
      </c>
      <c r="M22" s="40">
        <v>6</v>
      </c>
      <c r="N22" s="40">
        <v>1</v>
      </c>
      <c r="O22" s="40"/>
      <c r="P22" s="40"/>
      <c r="Q22" s="40">
        <v>4</v>
      </c>
      <c r="R22" s="40"/>
      <c r="S22" s="40"/>
      <c r="T22" s="40">
        <v>1</v>
      </c>
      <c r="U22" s="40"/>
      <c r="V22" s="40"/>
      <c r="W22" s="40"/>
      <c r="X22" s="40">
        <v>25</v>
      </c>
    </row>
    <row r="23" spans="1:24" ht="15" x14ac:dyDescent="0.25">
      <c r="B23" t="s">
        <v>56</v>
      </c>
      <c r="C23" t="s">
        <v>57</v>
      </c>
      <c r="D23">
        <v>0</v>
      </c>
      <c r="E23">
        <v>0</v>
      </c>
      <c r="F23" t="s">
        <v>57</v>
      </c>
      <c r="G23" s="30"/>
      <c r="H23" s="30">
        <v>1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>
        <v>1</v>
      </c>
    </row>
    <row r="24" spans="1:24" s="39" customFormat="1" ht="15" x14ac:dyDescent="0.25">
      <c r="B24" s="39" t="s">
        <v>153</v>
      </c>
      <c r="C24" s="39">
        <v>0</v>
      </c>
      <c r="D24" s="39">
        <v>0</v>
      </c>
      <c r="E24" s="39">
        <v>0</v>
      </c>
      <c r="F24" s="39" t="s">
        <v>153</v>
      </c>
      <c r="G24" s="40"/>
      <c r="H24" s="40"/>
      <c r="I24" s="40">
        <v>1</v>
      </c>
      <c r="J24" s="40"/>
      <c r="K24" s="40"/>
      <c r="L24" s="40"/>
      <c r="M24" s="40"/>
      <c r="N24" s="40">
        <v>1</v>
      </c>
      <c r="O24" s="40"/>
      <c r="P24" s="40">
        <v>3</v>
      </c>
      <c r="Q24" s="40">
        <v>3</v>
      </c>
      <c r="R24" s="40">
        <v>2</v>
      </c>
      <c r="S24" s="40"/>
      <c r="T24" s="40"/>
      <c r="U24" s="40">
        <v>1</v>
      </c>
      <c r="V24" s="40"/>
      <c r="W24" s="40"/>
      <c r="X24" s="40">
        <v>11</v>
      </c>
    </row>
    <row r="25" spans="1:24" s="39" customFormat="1" ht="15" x14ac:dyDescent="0.25">
      <c r="B25" s="39" t="s">
        <v>115</v>
      </c>
      <c r="C25" s="39">
        <v>0</v>
      </c>
      <c r="D25" s="39">
        <v>0</v>
      </c>
      <c r="E25" s="39">
        <v>0</v>
      </c>
      <c r="F25" s="39" t="s">
        <v>115</v>
      </c>
      <c r="G25" s="40"/>
      <c r="H25" s="40"/>
      <c r="I25" s="40"/>
      <c r="J25" s="40"/>
      <c r="K25" s="40">
        <v>5</v>
      </c>
      <c r="L25" s="40">
        <v>1</v>
      </c>
      <c r="M25" s="40">
        <v>2</v>
      </c>
      <c r="N25" s="40">
        <v>1</v>
      </c>
      <c r="O25" s="40"/>
      <c r="P25" s="40">
        <v>3</v>
      </c>
      <c r="Q25" s="40"/>
      <c r="R25" s="40"/>
      <c r="S25" s="40"/>
      <c r="T25" s="40">
        <v>3</v>
      </c>
      <c r="U25" s="40">
        <v>5</v>
      </c>
      <c r="V25" s="40">
        <v>2</v>
      </c>
      <c r="W25" s="40"/>
      <c r="X25" s="40">
        <v>22</v>
      </c>
    </row>
    <row r="26" spans="1:24" s="39" customFormat="1" x14ac:dyDescent="0.3">
      <c r="B26" s="39" t="s">
        <v>171</v>
      </c>
      <c r="C26" s="39" t="s">
        <v>170</v>
      </c>
      <c r="D26" s="39">
        <v>0</v>
      </c>
      <c r="E26" s="39">
        <v>0</v>
      </c>
      <c r="F26" s="39" t="s">
        <v>169</v>
      </c>
      <c r="G26" s="40"/>
      <c r="H26" s="40"/>
      <c r="I26" s="40">
        <v>1</v>
      </c>
      <c r="J26" s="40"/>
      <c r="K26" s="40">
        <v>3</v>
      </c>
      <c r="L26" s="40">
        <v>0</v>
      </c>
      <c r="M26" s="40">
        <v>0</v>
      </c>
      <c r="N26" s="40">
        <v>3</v>
      </c>
      <c r="O26" s="40">
        <v>1</v>
      </c>
      <c r="P26" s="40">
        <v>1</v>
      </c>
      <c r="Q26" s="40">
        <v>42</v>
      </c>
      <c r="R26" s="40">
        <v>48</v>
      </c>
      <c r="S26" s="40"/>
      <c r="T26" s="40">
        <v>20</v>
      </c>
      <c r="U26" s="40">
        <v>19</v>
      </c>
      <c r="V26" s="40">
        <v>2</v>
      </c>
      <c r="W26" s="40">
        <v>4</v>
      </c>
      <c r="X26" s="40">
        <v>144</v>
      </c>
    </row>
    <row r="27" spans="1:24" s="39" customFormat="1" ht="15" x14ac:dyDescent="0.25">
      <c r="B27" s="39" t="s">
        <v>165</v>
      </c>
      <c r="C27" s="39">
        <v>0</v>
      </c>
      <c r="D27" s="39">
        <v>0</v>
      </c>
      <c r="E27" s="39">
        <v>0</v>
      </c>
      <c r="F27" s="39" t="s">
        <v>165</v>
      </c>
      <c r="G27" s="40"/>
      <c r="H27" s="40"/>
      <c r="I27" s="40">
        <v>0</v>
      </c>
      <c r="J27" s="40">
        <v>5</v>
      </c>
      <c r="K27" s="40">
        <v>1</v>
      </c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>
        <v>6</v>
      </c>
    </row>
    <row r="28" spans="1:24" s="39" customFormat="1" ht="15" x14ac:dyDescent="0.25">
      <c r="B28" s="39" t="s">
        <v>132</v>
      </c>
      <c r="C28" s="39" t="s">
        <v>145</v>
      </c>
      <c r="D28" s="39">
        <v>0</v>
      </c>
      <c r="E28" s="39">
        <v>0</v>
      </c>
      <c r="F28" s="39" t="s">
        <v>144</v>
      </c>
      <c r="G28" s="40"/>
      <c r="H28" s="40"/>
      <c r="I28" s="40"/>
      <c r="J28" s="40"/>
      <c r="K28" s="40"/>
      <c r="L28" s="40"/>
      <c r="M28" s="40"/>
      <c r="N28" s="40"/>
      <c r="O28" s="40">
        <v>1</v>
      </c>
      <c r="P28" s="40">
        <v>3</v>
      </c>
      <c r="Q28" s="40">
        <v>5</v>
      </c>
      <c r="R28" s="40"/>
      <c r="S28" s="40">
        <v>1</v>
      </c>
      <c r="T28" s="40">
        <v>1</v>
      </c>
      <c r="U28" s="40">
        <v>1</v>
      </c>
      <c r="V28" s="40"/>
      <c r="W28" s="40">
        <v>1</v>
      </c>
      <c r="X28" s="40">
        <v>13</v>
      </c>
    </row>
    <row r="29" spans="1:24" ht="15" x14ac:dyDescent="0.25">
      <c r="A29" t="s">
        <v>49</v>
      </c>
      <c r="B29" t="s">
        <v>49</v>
      </c>
      <c r="C29" t="s">
        <v>50</v>
      </c>
      <c r="D29" t="s">
        <v>51</v>
      </c>
      <c r="E29" t="s">
        <v>52</v>
      </c>
      <c r="F29" t="s">
        <v>48</v>
      </c>
      <c r="G29" s="30"/>
      <c r="H29" s="30"/>
      <c r="I29" s="30"/>
      <c r="J29" s="30"/>
      <c r="K29" s="30"/>
      <c r="L29" s="30"/>
      <c r="M29" s="30"/>
      <c r="N29" s="30">
        <v>1</v>
      </c>
      <c r="O29" s="30">
        <v>1</v>
      </c>
      <c r="P29" s="30"/>
      <c r="Q29" s="30"/>
      <c r="R29" s="30"/>
      <c r="S29" s="30"/>
      <c r="T29" s="30"/>
      <c r="U29" s="30"/>
      <c r="V29" s="30"/>
      <c r="W29" s="30"/>
      <c r="X29" s="30">
        <v>2</v>
      </c>
    </row>
    <row r="30" spans="1:24" ht="15" x14ac:dyDescent="0.25">
      <c r="A30" t="s">
        <v>38</v>
      </c>
      <c r="B30" t="s">
        <v>38</v>
      </c>
      <c r="C30" t="s">
        <v>39</v>
      </c>
      <c r="D30">
        <v>0</v>
      </c>
      <c r="E30">
        <v>0</v>
      </c>
      <c r="F30" t="s">
        <v>39</v>
      </c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>
        <v>1</v>
      </c>
      <c r="V30" s="30">
        <v>1</v>
      </c>
      <c r="W30" s="30"/>
      <c r="X30" s="30">
        <v>2</v>
      </c>
    </row>
    <row r="31" spans="1:24" x14ac:dyDescent="0.3">
      <c r="D31" t="s">
        <v>162</v>
      </c>
      <c r="E31" t="s">
        <v>90</v>
      </c>
      <c r="F31" t="s">
        <v>123</v>
      </c>
      <c r="G31" s="30"/>
      <c r="H31" s="30"/>
      <c r="I31" s="30"/>
      <c r="J31" s="30"/>
      <c r="K31" s="30">
        <v>9</v>
      </c>
      <c r="L31" s="30">
        <v>24</v>
      </c>
      <c r="M31" s="30">
        <v>18</v>
      </c>
      <c r="N31" s="30">
        <v>2</v>
      </c>
      <c r="O31" s="30">
        <v>1</v>
      </c>
      <c r="P31" s="30">
        <v>8</v>
      </c>
      <c r="Q31" s="30">
        <v>26</v>
      </c>
      <c r="R31" s="30">
        <v>22</v>
      </c>
      <c r="S31" s="30"/>
      <c r="T31" s="30">
        <v>11</v>
      </c>
      <c r="U31" s="30"/>
      <c r="V31" s="30"/>
      <c r="W31" s="30">
        <v>4</v>
      </c>
      <c r="X31" s="30">
        <v>125</v>
      </c>
    </row>
    <row r="32" spans="1:24" ht="15" x14ac:dyDescent="0.25">
      <c r="D32" t="s">
        <v>74</v>
      </c>
      <c r="E32" t="s">
        <v>79</v>
      </c>
      <c r="F32" t="s">
        <v>78</v>
      </c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>
        <v>1</v>
      </c>
      <c r="R32" s="30"/>
      <c r="S32" s="30"/>
      <c r="T32" s="30">
        <v>1</v>
      </c>
      <c r="U32" s="30"/>
      <c r="V32" s="30"/>
      <c r="W32" s="30"/>
      <c r="X32" s="30">
        <v>2</v>
      </c>
    </row>
    <row r="33" spans="1:24" ht="15" x14ac:dyDescent="0.25">
      <c r="D33" t="s">
        <v>40</v>
      </c>
      <c r="E33" t="s">
        <v>109</v>
      </c>
      <c r="F33" t="s">
        <v>110</v>
      </c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>
        <v>1</v>
      </c>
      <c r="R33" s="30"/>
      <c r="S33" s="30"/>
      <c r="T33" s="30"/>
      <c r="U33" s="30"/>
      <c r="V33" s="30"/>
      <c r="W33" s="30"/>
      <c r="X33" s="30">
        <v>1</v>
      </c>
    </row>
    <row r="34" spans="1:24" ht="15" x14ac:dyDescent="0.25">
      <c r="F34" t="s">
        <v>237</v>
      </c>
      <c r="G34" s="30"/>
      <c r="H34" s="30"/>
      <c r="I34" s="30"/>
      <c r="J34" s="30"/>
      <c r="K34" s="30"/>
      <c r="L34" s="30"/>
      <c r="M34" s="30"/>
      <c r="N34" s="30"/>
      <c r="O34" s="30"/>
      <c r="P34" s="30">
        <v>1</v>
      </c>
      <c r="Q34" s="30"/>
      <c r="R34" s="30"/>
      <c r="S34" s="30"/>
      <c r="T34" s="30"/>
      <c r="U34" s="30"/>
      <c r="V34" s="30"/>
      <c r="W34" s="30"/>
      <c r="X34" s="30">
        <v>1</v>
      </c>
    </row>
    <row r="35" spans="1:24" ht="15" x14ac:dyDescent="0.25">
      <c r="E35" t="s">
        <v>98</v>
      </c>
      <c r="F35" t="s">
        <v>97</v>
      </c>
      <c r="G35" s="30"/>
      <c r="H35" s="30"/>
      <c r="I35" s="30"/>
      <c r="J35" s="30"/>
      <c r="K35" s="30"/>
      <c r="L35" s="30">
        <v>1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>
        <v>1</v>
      </c>
    </row>
    <row r="36" spans="1:24" ht="15" x14ac:dyDescent="0.25">
      <c r="E36" t="s">
        <v>41</v>
      </c>
      <c r="F36" t="s">
        <v>37</v>
      </c>
      <c r="G36" s="30"/>
      <c r="H36" s="30"/>
      <c r="I36" s="30"/>
      <c r="J36" s="30"/>
      <c r="K36" s="30"/>
      <c r="L36" s="30">
        <v>1</v>
      </c>
      <c r="M36" s="30">
        <v>2</v>
      </c>
      <c r="N36" s="30"/>
      <c r="O36" s="30"/>
      <c r="P36" s="30"/>
      <c r="Q36" s="30"/>
      <c r="R36" s="30">
        <v>8</v>
      </c>
      <c r="S36" s="30"/>
      <c r="T36" s="30"/>
      <c r="U36" s="30"/>
      <c r="V36" s="30"/>
      <c r="W36" s="30">
        <v>1</v>
      </c>
      <c r="X36" s="30">
        <v>12</v>
      </c>
    </row>
    <row r="37" spans="1:24" x14ac:dyDescent="0.3">
      <c r="A37" t="s">
        <v>150</v>
      </c>
      <c r="G37" s="30">
        <v>4</v>
      </c>
      <c r="H37" s="30">
        <v>6</v>
      </c>
      <c r="I37" s="30">
        <v>15</v>
      </c>
      <c r="J37" s="30">
        <v>28</v>
      </c>
      <c r="K37" s="30">
        <v>40</v>
      </c>
      <c r="L37" s="30">
        <v>54</v>
      </c>
      <c r="M37" s="30">
        <v>43</v>
      </c>
      <c r="N37" s="30">
        <v>13</v>
      </c>
      <c r="O37" s="30">
        <v>24</v>
      </c>
      <c r="P37" s="30">
        <v>24</v>
      </c>
      <c r="Q37" s="30">
        <v>97</v>
      </c>
      <c r="R37" s="30">
        <v>86</v>
      </c>
      <c r="S37" s="30">
        <v>5</v>
      </c>
      <c r="T37" s="30">
        <v>40</v>
      </c>
      <c r="U37" s="30">
        <v>43</v>
      </c>
      <c r="V37" s="30">
        <v>15</v>
      </c>
      <c r="W37" s="30">
        <v>20</v>
      </c>
      <c r="X37" s="30">
        <v>557</v>
      </c>
    </row>
    <row r="49" spans="3:7" x14ac:dyDescent="0.3">
      <c r="C49" t="s">
        <v>101</v>
      </c>
      <c r="D49" s="30">
        <v>26</v>
      </c>
      <c r="F49" s="31" t="s">
        <v>101</v>
      </c>
      <c r="G49" s="30">
        <v>26</v>
      </c>
    </row>
    <row r="50" spans="3:7" x14ac:dyDescent="0.3">
      <c r="C50" t="s">
        <v>143</v>
      </c>
      <c r="D50" s="30">
        <v>17</v>
      </c>
      <c r="F50" s="31" t="s">
        <v>143</v>
      </c>
      <c r="G50" s="30">
        <v>17</v>
      </c>
    </row>
    <row r="51" spans="3:7" x14ac:dyDescent="0.3">
      <c r="C51" t="s">
        <v>92</v>
      </c>
      <c r="D51" s="30">
        <v>12</v>
      </c>
      <c r="F51" t="s">
        <v>92</v>
      </c>
      <c r="G51" s="30">
        <v>12</v>
      </c>
    </row>
    <row r="52" spans="3:7" x14ac:dyDescent="0.3">
      <c r="C52" t="s">
        <v>254</v>
      </c>
      <c r="D52" s="30">
        <f>G52+G53+G54+G55+G56+G57</f>
        <v>16</v>
      </c>
      <c r="F52" t="s">
        <v>251</v>
      </c>
      <c r="G52" s="30">
        <v>5</v>
      </c>
    </row>
    <row r="53" spans="3:7" x14ac:dyDescent="0.3">
      <c r="C53" t="s">
        <v>84</v>
      </c>
      <c r="D53" s="30">
        <v>29</v>
      </c>
      <c r="F53" t="s">
        <v>113</v>
      </c>
      <c r="G53" s="30">
        <v>4</v>
      </c>
    </row>
    <row r="54" spans="3:7" x14ac:dyDescent="0.3">
      <c r="C54" t="s">
        <v>87</v>
      </c>
      <c r="D54" s="30">
        <v>16</v>
      </c>
      <c r="F54" t="s">
        <v>128</v>
      </c>
      <c r="G54" s="30">
        <v>2</v>
      </c>
    </row>
    <row r="55" spans="3:7" x14ac:dyDescent="0.3">
      <c r="C55" t="s">
        <v>178</v>
      </c>
      <c r="D55" s="30">
        <v>12</v>
      </c>
      <c r="F55" t="s">
        <v>91</v>
      </c>
      <c r="G55" s="30">
        <v>2</v>
      </c>
    </row>
    <row r="56" spans="3:7" x14ac:dyDescent="0.3">
      <c r="C56" t="s">
        <v>255</v>
      </c>
      <c r="D56" s="30">
        <f>G61+G62+G63+G64+G65</f>
        <v>14</v>
      </c>
      <c r="F56" s="31" t="s">
        <v>236</v>
      </c>
      <c r="G56" s="30">
        <v>2</v>
      </c>
    </row>
    <row r="57" spans="3:7" x14ac:dyDescent="0.3">
      <c r="C57" t="s">
        <v>123</v>
      </c>
      <c r="D57" s="30">
        <v>125</v>
      </c>
      <c r="F57" t="s">
        <v>63</v>
      </c>
      <c r="G57" s="30">
        <v>1</v>
      </c>
    </row>
    <row r="58" spans="3:7" x14ac:dyDescent="0.3">
      <c r="C58" t="s">
        <v>37</v>
      </c>
      <c r="D58" s="30">
        <v>12</v>
      </c>
      <c r="F58" s="31" t="s">
        <v>84</v>
      </c>
      <c r="G58" s="30">
        <v>29</v>
      </c>
    </row>
    <row r="59" spans="3:7" x14ac:dyDescent="0.3">
      <c r="C59" t="s">
        <v>256</v>
      </c>
      <c r="D59" s="30">
        <f>G69+G70+G71+G72+G73</f>
        <v>7</v>
      </c>
      <c r="F59" t="s">
        <v>87</v>
      </c>
      <c r="G59" s="30">
        <v>15</v>
      </c>
    </row>
    <row r="60" spans="3:7" x14ac:dyDescent="0.3">
      <c r="C60" t="s">
        <v>48</v>
      </c>
      <c r="D60" s="30">
        <v>2</v>
      </c>
      <c r="F60" t="s">
        <v>178</v>
      </c>
      <c r="G60" s="30">
        <v>12</v>
      </c>
    </row>
    <row r="61" spans="3:7" x14ac:dyDescent="0.3">
      <c r="C61" t="s">
        <v>57</v>
      </c>
      <c r="D61" s="30">
        <v>1</v>
      </c>
      <c r="F61" t="s">
        <v>125</v>
      </c>
      <c r="G61" s="30">
        <v>5</v>
      </c>
    </row>
    <row r="62" spans="3:7" x14ac:dyDescent="0.3">
      <c r="F62" t="s">
        <v>119</v>
      </c>
      <c r="G62" s="30">
        <v>5</v>
      </c>
    </row>
    <row r="63" spans="3:7" x14ac:dyDescent="0.3">
      <c r="C63" t="s">
        <v>263</v>
      </c>
      <c r="D63">
        <f>G49+G50+G56+G58+G68+G70+G72</f>
        <v>89</v>
      </c>
      <c r="F63" t="s">
        <v>106</v>
      </c>
      <c r="G63" s="30">
        <v>2</v>
      </c>
    </row>
    <row r="64" spans="3:7" x14ac:dyDescent="0.3">
      <c r="C64" t="s">
        <v>264</v>
      </c>
      <c r="D64" s="30">
        <f>G51+G52+G53+G54+G55+G57+G59+G60+G61+G62+G63+G64+G65+G66+G67+G69+G71+G73+G74+G75</f>
        <v>200</v>
      </c>
      <c r="F64" t="s">
        <v>77</v>
      </c>
      <c r="G64" s="30">
        <v>1</v>
      </c>
    </row>
    <row r="65" spans="4:7" x14ac:dyDescent="0.3">
      <c r="D65" s="30"/>
      <c r="F65" t="s">
        <v>45</v>
      </c>
      <c r="G65" s="30">
        <v>1</v>
      </c>
    </row>
    <row r="66" spans="4:7" x14ac:dyDescent="0.3">
      <c r="F66" t="s">
        <v>142</v>
      </c>
      <c r="G66" s="30">
        <v>1</v>
      </c>
    </row>
    <row r="67" spans="4:7" x14ac:dyDescent="0.3">
      <c r="F67" t="s">
        <v>123</v>
      </c>
      <c r="G67" s="30">
        <v>125</v>
      </c>
    </row>
    <row r="68" spans="4:7" x14ac:dyDescent="0.3">
      <c r="F68" s="31" t="s">
        <v>37</v>
      </c>
      <c r="G68" s="30">
        <v>12</v>
      </c>
    </row>
    <row r="69" spans="4:7" x14ac:dyDescent="0.3">
      <c r="D69" s="30"/>
      <c r="F69" t="s">
        <v>39</v>
      </c>
      <c r="G69" s="30">
        <v>2</v>
      </c>
    </row>
    <row r="70" spans="4:7" x14ac:dyDescent="0.3">
      <c r="D70" s="30"/>
      <c r="F70" s="31" t="s">
        <v>78</v>
      </c>
      <c r="G70" s="30">
        <v>2</v>
      </c>
    </row>
    <row r="71" spans="4:7" x14ac:dyDescent="0.3">
      <c r="D71" s="30"/>
      <c r="F71" t="s">
        <v>110</v>
      </c>
      <c r="G71" s="30">
        <v>1</v>
      </c>
    </row>
    <row r="72" spans="4:7" x14ac:dyDescent="0.3">
      <c r="D72" s="30"/>
      <c r="F72" s="31" t="s">
        <v>237</v>
      </c>
      <c r="G72" s="30">
        <v>1</v>
      </c>
    </row>
    <row r="73" spans="4:7" x14ac:dyDescent="0.3">
      <c r="F73" t="s">
        <v>97</v>
      </c>
      <c r="G73" s="30">
        <v>1</v>
      </c>
    </row>
    <row r="74" spans="4:7" x14ac:dyDescent="0.3">
      <c r="F74" t="s">
        <v>48</v>
      </c>
      <c r="G74" s="30">
        <v>2</v>
      </c>
    </row>
    <row r="75" spans="4:7" x14ac:dyDescent="0.3">
      <c r="F75" t="s">
        <v>57</v>
      </c>
      <c r="G75" s="30">
        <v>1</v>
      </c>
    </row>
    <row r="86" spans="7:7" x14ac:dyDescent="0.3">
      <c r="G86" s="30"/>
    </row>
    <row r="88" spans="7:7" x14ac:dyDescent="0.3">
      <c r="G88" s="30"/>
    </row>
    <row r="89" spans="7:7" x14ac:dyDescent="0.3">
      <c r="G89" s="30"/>
    </row>
    <row r="90" spans="7:7" x14ac:dyDescent="0.3">
      <c r="G90" s="30"/>
    </row>
    <row r="91" spans="7:7" x14ac:dyDescent="0.3">
      <c r="G91" s="30"/>
    </row>
    <row r="92" spans="7:7" x14ac:dyDescent="0.3">
      <c r="G92" s="30"/>
    </row>
  </sheetData>
  <sortState ref="F67:G73">
    <sortCondition descending="1" ref="G6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H2816"/>
  <sheetViews>
    <sheetView workbookViewId="0"/>
  </sheetViews>
  <sheetFormatPr baseColWidth="10" defaultRowHeight="14.4" x14ac:dyDescent="0.3"/>
  <sheetData>
    <row r="1" spans="1:8" ht="15" x14ac:dyDescent="0.25">
      <c r="A1" s="8">
        <v>100</v>
      </c>
      <c r="B1" s="8">
        <v>0</v>
      </c>
      <c r="E1" s="9">
        <v>107</v>
      </c>
      <c r="F1" s="9">
        <v>0</v>
      </c>
      <c r="G1" s="9">
        <v>100</v>
      </c>
      <c r="H1" s="9">
        <v>0</v>
      </c>
    </row>
    <row r="2" spans="1:8" ht="15" x14ac:dyDescent="0.25">
      <c r="A2" s="8">
        <v>100</v>
      </c>
      <c r="B2" s="8">
        <v>0</v>
      </c>
      <c r="E2" s="10">
        <v>107</v>
      </c>
      <c r="F2" s="10">
        <v>1</v>
      </c>
      <c r="G2" s="10">
        <v>100</v>
      </c>
      <c r="H2" s="10">
        <v>0</v>
      </c>
    </row>
    <row r="3" spans="1:8" ht="15" x14ac:dyDescent="0.25">
      <c r="A3" s="8">
        <v>101</v>
      </c>
      <c r="B3" s="8">
        <v>0</v>
      </c>
      <c r="E3" s="10">
        <v>107.04545454545455</v>
      </c>
      <c r="F3" s="10">
        <v>1</v>
      </c>
      <c r="G3" s="10">
        <v>101</v>
      </c>
      <c r="H3" s="10">
        <v>0</v>
      </c>
    </row>
    <row r="4" spans="1:8" ht="15" x14ac:dyDescent="0.25">
      <c r="A4" s="8">
        <v>101</v>
      </c>
      <c r="B4" s="8">
        <v>0</v>
      </c>
      <c r="E4" s="10">
        <v>107.04545454545455</v>
      </c>
      <c r="F4" s="10">
        <v>0</v>
      </c>
      <c r="G4" s="10">
        <v>101</v>
      </c>
      <c r="H4" s="10">
        <v>0</v>
      </c>
    </row>
    <row r="5" spans="1:8" ht="15" x14ac:dyDescent="0.25">
      <c r="A5" s="8">
        <v>101</v>
      </c>
      <c r="B5" s="8">
        <v>0</v>
      </c>
      <c r="E5" s="10">
        <v>107.09090909090909</v>
      </c>
      <c r="F5" s="10">
        <v>0</v>
      </c>
      <c r="G5" s="10">
        <v>102</v>
      </c>
      <c r="H5" s="10">
        <v>0</v>
      </c>
    </row>
    <row r="6" spans="1:8" ht="15" x14ac:dyDescent="0.25">
      <c r="A6" s="8">
        <v>102</v>
      </c>
      <c r="B6" s="8">
        <v>0</v>
      </c>
      <c r="E6" s="10">
        <v>107.09090909090909</v>
      </c>
      <c r="F6" s="10">
        <v>1</v>
      </c>
      <c r="G6" s="10">
        <v>102</v>
      </c>
      <c r="H6" s="10">
        <v>0</v>
      </c>
    </row>
    <row r="7" spans="1:8" ht="15" x14ac:dyDescent="0.25">
      <c r="A7" s="8">
        <v>102</v>
      </c>
      <c r="B7" s="8">
        <v>0</v>
      </c>
      <c r="E7" s="10">
        <v>107.13636363636364</v>
      </c>
      <c r="F7" s="10">
        <v>1</v>
      </c>
      <c r="G7" s="10">
        <v>103</v>
      </c>
      <c r="H7" s="10">
        <v>0</v>
      </c>
    </row>
    <row r="8" spans="1:8" ht="15" x14ac:dyDescent="0.25">
      <c r="A8" s="8">
        <v>102</v>
      </c>
      <c r="B8" s="8">
        <v>0</v>
      </c>
      <c r="E8" s="10">
        <v>107.13636363636364</v>
      </c>
      <c r="F8" s="10">
        <v>0</v>
      </c>
      <c r="G8" s="10">
        <v>103</v>
      </c>
      <c r="H8" s="10">
        <v>0</v>
      </c>
    </row>
    <row r="9" spans="1:8" ht="15" x14ac:dyDescent="0.25">
      <c r="A9" s="8">
        <v>103</v>
      </c>
      <c r="B9" s="8">
        <v>0</v>
      </c>
      <c r="E9" s="10">
        <v>107.18181818181819</v>
      </c>
      <c r="F9" s="10">
        <v>0</v>
      </c>
      <c r="G9" s="10">
        <v>104</v>
      </c>
      <c r="H9" s="10">
        <v>0</v>
      </c>
    </row>
    <row r="10" spans="1:8" ht="15" x14ac:dyDescent="0.25">
      <c r="A10" s="8">
        <v>103</v>
      </c>
      <c r="B10" s="8">
        <v>0</v>
      </c>
      <c r="E10" s="10">
        <v>107.18181818181819</v>
      </c>
      <c r="F10" s="10">
        <v>1</v>
      </c>
      <c r="G10" s="10">
        <v>104</v>
      </c>
      <c r="H10" s="10">
        <v>0</v>
      </c>
    </row>
    <row r="11" spans="1:8" ht="15" x14ac:dyDescent="0.25">
      <c r="A11" s="8">
        <v>103</v>
      </c>
      <c r="B11" s="8">
        <v>0</v>
      </c>
      <c r="E11" s="10">
        <v>107.22727272727273</v>
      </c>
      <c r="F11" s="10">
        <v>1</v>
      </c>
      <c r="G11" s="10">
        <v>105</v>
      </c>
      <c r="H11" s="10">
        <v>0</v>
      </c>
    </row>
    <row r="12" spans="1:8" x14ac:dyDescent="0.3">
      <c r="A12" s="8">
        <v>104</v>
      </c>
      <c r="B12" s="8">
        <v>0</v>
      </c>
      <c r="E12" s="10">
        <v>107.22727272727273</v>
      </c>
      <c r="F12" s="10">
        <v>0</v>
      </c>
      <c r="G12" s="10">
        <v>105</v>
      </c>
      <c r="H12" s="10">
        <v>0</v>
      </c>
    </row>
    <row r="13" spans="1:8" x14ac:dyDescent="0.3">
      <c r="A13" s="8">
        <v>104</v>
      </c>
      <c r="B13" s="8">
        <v>0</v>
      </c>
      <c r="E13" s="10">
        <v>107.27272727272727</v>
      </c>
      <c r="F13" s="10">
        <v>0</v>
      </c>
      <c r="G13" s="10">
        <v>106</v>
      </c>
      <c r="H13" s="10">
        <v>0</v>
      </c>
    </row>
    <row r="14" spans="1:8" x14ac:dyDescent="0.3">
      <c r="A14" s="8">
        <v>104</v>
      </c>
      <c r="B14" s="8">
        <v>0</v>
      </c>
      <c r="E14" s="10">
        <v>107.27272727272727</v>
      </c>
      <c r="F14" s="10">
        <v>1</v>
      </c>
      <c r="G14" s="10">
        <v>106</v>
      </c>
      <c r="H14" s="10">
        <v>0</v>
      </c>
    </row>
    <row r="15" spans="1:8" x14ac:dyDescent="0.3">
      <c r="A15" s="8">
        <v>105</v>
      </c>
      <c r="B15" s="8">
        <v>0</v>
      </c>
      <c r="E15" s="10">
        <v>107.31818181818181</v>
      </c>
      <c r="F15" s="10">
        <v>1</v>
      </c>
      <c r="G15" s="10">
        <v>107</v>
      </c>
      <c r="H15" s="10">
        <v>0</v>
      </c>
    </row>
    <row r="16" spans="1:8" x14ac:dyDescent="0.3">
      <c r="A16" s="8">
        <v>105</v>
      </c>
      <c r="B16" s="8">
        <v>0</v>
      </c>
      <c r="E16" s="10">
        <v>107.31818181818181</v>
      </c>
      <c r="F16" s="10">
        <v>0</v>
      </c>
      <c r="G16" s="10">
        <v>107</v>
      </c>
      <c r="H16" s="10">
        <v>1</v>
      </c>
    </row>
    <row r="17" spans="1:8" x14ac:dyDescent="0.3">
      <c r="A17" s="8">
        <v>105</v>
      </c>
      <c r="B17" s="8">
        <v>0</v>
      </c>
      <c r="E17" s="10">
        <v>107.36363636363636</v>
      </c>
      <c r="F17" s="10">
        <v>0</v>
      </c>
      <c r="G17" s="10">
        <v>108</v>
      </c>
      <c r="H17" s="10">
        <v>1</v>
      </c>
    </row>
    <row r="18" spans="1:8" x14ac:dyDescent="0.3">
      <c r="A18" s="8">
        <v>106</v>
      </c>
      <c r="B18" s="8">
        <v>0</v>
      </c>
      <c r="E18" s="10">
        <v>107.36363636363636</v>
      </c>
      <c r="F18" s="10">
        <v>1</v>
      </c>
      <c r="G18" s="10">
        <v>108</v>
      </c>
      <c r="H18" s="10">
        <v>1</v>
      </c>
    </row>
    <row r="19" spans="1:8" x14ac:dyDescent="0.3">
      <c r="A19" s="8">
        <v>106</v>
      </c>
      <c r="B19" s="8">
        <v>0</v>
      </c>
      <c r="E19" s="10">
        <v>107.40909090909091</v>
      </c>
      <c r="F19" s="10">
        <v>1</v>
      </c>
      <c r="G19" s="10">
        <v>109</v>
      </c>
      <c r="H19" s="10">
        <v>1</v>
      </c>
    </row>
    <row r="20" spans="1:8" x14ac:dyDescent="0.3">
      <c r="A20" s="8">
        <v>106</v>
      </c>
      <c r="B20" s="8">
        <v>0</v>
      </c>
      <c r="E20" s="10">
        <v>107.40909090909091</v>
      </c>
      <c r="F20" s="10">
        <v>0</v>
      </c>
      <c r="G20" s="10">
        <v>109</v>
      </c>
      <c r="H20" s="10">
        <v>1</v>
      </c>
    </row>
    <row r="21" spans="1:8" x14ac:dyDescent="0.3">
      <c r="A21" s="8">
        <v>107</v>
      </c>
      <c r="B21" s="8">
        <v>0</v>
      </c>
      <c r="E21" s="10">
        <v>107.45454545454545</v>
      </c>
      <c r="F21" s="10">
        <v>0</v>
      </c>
      <c r="G21" s="10">
        <v>110</v>
      </c>
      <c r="H21" s="10">
        <v>1</v>
      </c>
    </row>
    <row r="22" spans="1:8" x14ac:dyDescent="0.3">
      <c r="A22" s="8">
        <v>107</v>
      </c>
      <c r="B22" s="8">
        <v>0</v>
      </c>
      <c r="E22" s="10">
        <v>107.45454545454545</v>
      </c>
      <c r="F22" s="10">
        <v>1</v>
      </c>
      <c r="G22" s="10">
        <v>110</v>
      </c>
      <c r="H22" s="10">
        <v>1</v>
      </c>
    </row>
    <row r="23" spans="1:8" x14ac:dyDescent="0.3">
      <c r="A23" s="8">
        <v>107</v>
      </c>
      <c r="B23" s="8">
        <v>1</v>
      </c>
      <c r="E23" s="10">
        <v>107.5</v>
      </c>
      <c r="F23" s="10">
        <v>1</v>
      </c>
      <c r="G23" s="10">
        <v>111</v>
      </c>
      <c r="H23" s="10">
        <v>1</v>
      </c>
    </row>
    <row r="24" spans="1:8" x14ac:dyDescent="0.3">
      <c r="A24" s="8">
        <v>108</v>
      </c>
      <c r="B24" s="8">
        <v>1</v>
      </c>
      <c r="E24" s="10">
        <v>107.5</v>
      </c>
      <c r="F24" s="10">
        <v>0</v>
      </c>
      <c r="G24" s="10">
        <v>111</v>
      </c>
      <c r="H24" s="10">
        <v>1</v>
      </c>
    </row>
    <row r="25" spans="1:8" x14ac:dyDescent="0.3">
      <c r="A25" s="8">
        <v>108</v>
      </c>
      <c r="B25" s="8">
        <v>0</v>
      </c>
      <c r="E25" s="10">
        <v>107.54545454545455</v>
      </c>
      <c r="F25" s="10">
        <v>0</v>
      </c>
      <c r="G25" s="10">
        <v>112</v>
      </c>
      <c r="H25" s="10">
        <v>1</v>
      </c>
    </row>
    <row r="26" spans="1:8" x14ac:dyDescent="0.3">
      <c r="A26" s="8">
        <v>108</v>
      </c>
      <c r="B26" s="8">
        <v>0</v>
      </c>
      <c r="E26" s="10">
        <v>107.54545454545455</v>
      </c>
      <c r="F26" s="10">
        <v>1</v>
      </c>
      <c r="G26" s="10">
        <v>112</v>
      </c>
      <c r="H26" s="10">
        <v>2</v>
      </c>
    </row>
    <row r="27" spans="1:8" x14ac:dyDescent="0.3">
      <c r="A27" s="8">
        <v>109</v>
      </c>
      <c r="B27" s="8">
        <v>0</v>
      </c>
      <c r="E27" s="10">
        <v>107.59090909090909</v>
      </c>
      <c r="F27" s="10">
        <v>1</v>
      </c>
      <c r="G27" s="10">
        <v>113</v>
      </c>
      <c r="H27" s="10">
        <v>2</v>
      </c>
    </row>
    <row r="28" spans="1:8" x14ac:dyDescent="0.3">
      <c r="A28" s="8">
        <v>109</v>
      </c>
      <c r="B28" s="8">
        <v>0</v>
      </c>
      <c r="E28" s="10">
        <v>107.59090909090909</v>
      </c>
      <c r="F28" s="10">
        <v>0</v>
      </c>
      <c r="G28" s="10">
        <v>113</v>
      </c>
      <c r="H28" s="10">
        <v>2</v>
      </c>
    </row>
    <row r="29" spans="1:8" x14ac:dyDescent="0.3">
      <c r="A29" s="8">
        <v>109</v>
      </c>
      <c r="B29" s="8">
        <v>0</v>
      </c>
      <c r="E29" s="10">
        <v>107.63636363636364</v>
      </c>
      <c r="F29" s="10">
        <v>0</v>
      </c>
      <c r="G29" s="10">
        <v>114</v>
      </c>
      <c r="H29" s="10">
        <v>2</v>
      </c>
    </row>
    <row r="30" spans="1:8" x14ac:dyDescent="0.3">
      <c r="A30" s="8">
        <v>110</v>
      </c>
      <c r="B30" s="8">
        <v>0</v>
      </c>
      <c r="E30" s="10">
        <v>107.63636363636364</v>
      </c>
      <c r="F30" s="10">
        <v>1</v>
      </c>
      <c r="G30" s="10">
        <v>114</v>
      </c>
      <c r="H30" s="10">
        <v>2</v>
      </c>
    </row>
    <row r="31" spans="1:8" x14ac:dyDescent="0.3">
      <c r="A31" s="8">
        <v>110</v>
      </c>
      <c r="B31" s="8">
        <v>0</v>
      </c>
      <c r="E31" s="10">
        <v>107.68181818181819</v>
      </c>
      <c r="F31" s="10">
        <v>1</v>
      </c>
      <c r="G31" s="10">
        <v>115</v>
      </c>
      <c r="H31" s="10">
        <v>2</v>
      </c>
    </row>
    <row r="32" spans="1:8" x14ac:dyDescent="0.3">
      <c r="A32" s="8">
        <v>110</v>
      </c>
      <c r="B32" s="8">
        <v>0</v>
      </c>
      <c r="E32" s="10">
        <v>107.68181818181819</v>
      </c>
      <c r="F32" s="10">
        <v>0</v>
      </c>
      <c r="G32" s="10">
        <v>115</v>
      </c>
      <c r="H32" s="10">
        <v>2</v>
      </c>
    </row>
    <row r="33" spans="1:8" x14ac:dyDescent="0.3">
      <c r="A33" s="8">
        <v>111</v>
      </c>
      <c r="B33" s="8">
        <v>0</v>
      </c>
      <c r="E33" s="10">
        <v>107.72727272727273</v>
      </c>
      <c r="F33" s="10">
        <v>0</v>
      </c>
      <c r="G33" s="10">
        <v>116</v>
      </c>
      <c r="H33" s="10">
        <v>2</v>
      </c>
    </row>
    <row r="34" spans="1:8" x14ac:dyDescent="0.3">
      <c r="A34" s="8">
        <v>111</v>
      </c>
      <c r="B34" s="8">
        <v>0</v>
      </c>
      <c r="E34" s="10">
        <v>107.72727272727273</v>
      </c>
      <c r="F34" s="10">
        <v>1</v>
      </c>
      <c r="G34" s="10">
        <v>116</v>
      </c>
      <c r="H34" s="10">
        <v>3</v>
      </c>
    </row>
    <row r="35" spans="1:8" x14ac:dyDescent="0.3">
      <c r="A35" s="8">
        <v>111</v>
      </c>
      <c r="B35" s="8">
        <v>0</v>
      </c>
      <c r="E35" s="10">
        <v>107.77272727272727</v>
      </c>
      <c r="F35" s="10">
        <v>1</v>
      </c>
      <c r="G35" s="10">
        <v>117</v>
      </c>
      <c r="H35" s="10">
        <v>3</v>
      </c>
    </row>
    <row r="36" spans="1:8" x14ac:dyDescent="0.3">
      <c r="A36" s="8">
        <v>112</v>
      </c>
      <c r="B36" s="8">
        <v>0</v>
      </c>
      <c r="E36" s="10">
        <v>107.77272727272727</v>
      </c>
      <c r="F36" s="10">
        <v>0</v>
      </c>
      <c r="G36" s="10">
        <v>117</v>
      </c>
      <c r="H36" s="10">
        <v>3</v>
      </c>
    </row>
    <row r="37" spans="1:8" x14ac:dyDescent="0.3">
      <c r="A37" s="8">
        <v>112</v>
      </c>
      <c r="B37" s="8">
        <v>0</v>
      </c>
      <c r="E37" s="10">
        <v>107.81818181818181</v>
      </c>
      <c r="F37" s="10">
        <v>0</v>
      </c>
      <c r="G37" s="10">
        <v>118</v>
      </c>
      <c r="H37" s="10">
        <v>3</v>
      </c>
    </row>
    <row r="38" spans="1:8" x14ac:dyDescent="0.3">
      <c r="A38" s="8">
        <v>112</v>
      </c>
      <c r="B38" s="8">
        <v>1</v>
      </c>
      <c r="E38" s="10">
        <v>107.81818181818181</v>
      </c>
      <c r="F38" s="10">
        <v>1</v>
      </c>
      <c r="G38" s="10">
        <v>118</v>
      </c>
      <c r="H38" s="10">
        <v>3</v>
      </c>
    </row>
    <row r="39" spans="1:8" x14ac:dyDescent="0.3">
      <c r="A39" s="8">
        <v>113</v>
      </c>
      <c r="B39" s="8">
        <v>1</v>
      </c>
      <c r="E39" s="10">
        <v>107.86363636363636</v>
      </c>
      <c r="F39" s="10">
        <v>1</v>
      </c>
      <c r="G39" s="10">
        <v>119</v>
      </c>
      <c r="H39" s="10">
        <v>3</v>
      </c>
    </row>
    <row r="40" spans="1:8" x14ac:dyDescent="0.3">
      <c r="A40" s="8">
        <v>113</v>
      </c>
      <c r="B40" s="8">
        <v>0</v>
      </c>
      <c r="E40" s="10">
        <v>107.86363636363636</v>
      </c>
      <c r="F40" s="10">
        <v>0</v>
      </c>
      <c r="G40" s="10">
        <v>119</v>
      </c>
      <c r="H40" s="10">
        <v>3</v>
      </c>
    </row>
    <row r="41" spans="1:8" x14ac:dyDescent="0.3">
      <c r="A41" s="8">
        <v>113</v>
      </c>
      <c r="B41" s="8">
        <v>0</v>
      </c>
      <c r="E41" s="10">
        <v>107.90909090909091</v>
      </c>
      <c r="F41" s="10">
        <v>0</v>
      </c>
      <c r="G41" s="10">
        <v>120</v>
      </c>
      <c r="H41" s="10">
        <v>3</v>
      </c>
    </row>
    <row r="42" spans="1:8" x14ac:dyDescent="0.3">
      <c r="A42" s="8">
        <v>114</v>
      </c>
      <c r="B42" s="8">
        <v>0</v>
      </c>
      <c r="E42" s="10">
        <v>107.90909090909091</v>
      </c>
      <c r="F42" s="10">
        <v>1</v>
      </c>
      <c r="G42" s="10">
        <v>120</v>
      </c>
      <c r="H42" s="10">
        <v>4</v>
      </c>
    </row>
    <row r="43" spans="1:8" x14ac:dyDescent="0.3">
      <c r="A43" s="8">
        <v>114</v>
      </c>
      <c r="B43" s="8">
        <v>0</v>
      </c>
      <c r="E43" s="10">
        <v>107.95454545454545</v>
      </c>
      <c r="F43" s="10">
        <v>1</v>
      </c>
      <c r="G43" s="10">
        <v>121</v>
      </c>
      <c r="H43" s="10">
        <v>4</v>
      </c>
    </row>
    <row r="44" spans="1:8" x14ac:dyDescent="0.3">
      <c r="A44" s="8">
        <v>114</v>
      </c>
      <c r="B44" s="8">
        <v>0</v>
      </c>
      <c r="E44" s="10">
        <v>107.95454545454545</v>
      </c>
      <c r="F44" s="10">
        <v>0</v>
      </c>
      <c r="G44" s="10">
        <v>121</v>
      </c>
      <c r="H44" s="10">
        <v>4</v>
      </c>
    </row>
    <row r="45" spans="1:8" x14ac:dyDescent="0.3">
      <c r="A45" s="8">
        <v>115</v>
      </c>
      <c r="B45" s="8">
        <v>0</v>
      </c>
      <c r="E45" s="10">
        <v>112</v>
      </c>
      <c r="F45" s="10">
        <v>0</v>
      </c>
      <c r="G45" s="10">
        <v>122</v>
      </c>
      <c r="H45" s="10">
        <v>4</v>
      </c>
    </row>
    <row r="46" spans="1:8" x14ac:dyDescent="0.3">
      <c r="A46" s="8">
        <v>115</v>
      </c>
      <c r="B46" s="8">
        <v>0</v>
      </c>
      <c r="E46" s="10">
        <v>112</v>
      </c>
      <c r="F46" s="10">
        <v>1</v>
      </c>
      <c r="G46" s="10">
        <v>122</v>
      </c>
      <c r="H46" s="10">
        <v>6</v>
      </c>
    </row>
    <row r="47" spans="1:8" x14ac:dyDescent="0.3">
      <c r="A47" s="8">
        <v>115</v>
      </c>
      <c r="B47" s="8">
        <v>0</v>
      </c>
      <c r="E47" s="10">
        <v>112.04545454545455</v>
      </c>
      <c r="F47" s="10">
        <v>1</v>
      </c>
      <c r="G47" s="10">
        <v>123</v>
      </c>
      <c r="H47" s="10">
        <v>6</v>
      </c>
    </row>
    <row r="48" spans="1:8" x14ac:dyDescent="0.3">
      <c r="A48" s="8">
        <v>116</v>
      </c>
      <c r="B48" s="8">
        <v>0</v>
      </c>
      <c r="E48" s="10">
        <v>112.04545454545455</v>
      </c>
      <c r="F48" s="10">
        <v>0</v>
      </c>
      <c r="G48" s="10">
        <v>123</v>
      </c>
      <c r="H48" s="10">
        <v>8</v>
      </c>
    </row>
    <row r="49" spans="1:8" x14ac:dyDescent="0.3">
      <c r="A49" s="8">
        <v>116</v>
      </c>
      <c r="B49" s="8">
        <v>0</v>
      </c>
      <c r="E49" s="10">
        <v>112.09090909090909</v>
      </c>
      <c r="F49" s="10">
        <v>0</v>
      </c>
      <c r="G49" s="10">
        <v>124</v>
      </c>
      <c r="H49" s="10">
        <v>8</v>
      </c>
    </row>
    <row r="50" spans="1:8" x14ac:dyDescent="0.3">
      <c r="A50" s="8">
        <v>116</v>
      </c>
      <c r="B50" s="8">
        <v>1</v>
      </c>
      <c r="E50" s="10">
        <v>112.09090909090909</v>
      </c>
      <c r="F50" s="10">
        <v>1</v>
      </c>
      <c r="G50" s="10">
        <v>124</v>
      </c>
      <c r="H50" s="10">
        <v>9</v>
      </c>
    </row>
    <row r="51" spans="1:8" x14ac:dyDescent="0.3">
      <c r="A51" s="8">
        <v>117</v>
      </c>
      <c r="B51" s="8">
        <v>1</v>
      </c>
      <c r="E51" s="10">
        <v>112.13636363636364</v>
      </c>
      <c r="F51" s="10">
        <v>1</v>
      </c>
      <c r="G51" s="10">
        <v>125</v>
      </c>
      <c r="H51" s="10">
        <v>9</v>
      </c>
    </row>
    <row r="52" spans="1:8" x14ac:dyDescent="0.3">
      <c r="A52" s="8">
        <v>117</v>
      </c>
      <c r="B52" s="8">
        <v>0</v>
      </c>
      <c r="E52" s="10">
        <v>112.13636363636364</v>
      </c>
      <c r="F52" s="10">
        <v>0</v>
      </c>
      <c r="G52" s="10">
        <v>125</v>
      </c>
      <c r="H52" s="10">
        <v>13</v>
      </c>
    </row>
    <row r="53" spans="1:8" x14ac:dyDescent="0.3">
      <c r="A53" s="8">
        <v>117</v>
      </c>
      <c r="B53" s="8">
        <v>0</v>
      </c>
      <c r="E53" s="10">
        <v>112.18181818181819</v>
      </c>
      <c r="F53" s="10">
        <v>0</v>
      </c>
      <c r="G53" s="10">
        <v>126</v>
      </c>
      <c r="H53" s="10">
        <v>13</v>
      </c>
    </row>
    <row r="54" spans="1:8" x14ac:dyDescent="0.3">
      <c r="A54" s="8">
        <v>118</v>
      </c>
      <c r="B54" s="8">
        <v>0</v>
      </c>
      <c r="E54" s="10">
        <v>112.18181818181819</v>
      </c>
      <c r="F54" s="10">
        <v>1</v>
      </c>
      <c r="G54" s="10">
        <v>126</v>
      </c>
      <c r="H54" s="10">
        <v>15</v>
      </c>
    </row>
    <row r="55" spans="1:8" x14ac:dyDescent="0.3">
      <c r="A55" s="8">
        <v>118</v>
      </c>
      <c r="B55" s="8">
        <v>0</v>
      </c>
      <c r="E55" s="10">
        <v>112.22727272727273</v>
      </c>
      <c r="F55" s="10">
        <v>1</v>
      </c>
      <c r="G55" s="10">
        <v>127</v>
      </c>
      <c r="H55" s="10">
        <v>15</v>
      </c>
    </row>
    <row r="56" spans="1:8" x14ac:dyDescent="0.3">
      <c r="A56" s="8">
        <v>118</v>
      </c>
      <c r="B56" s="8">
        <v>0</v>
      </c>
      <c r="E56" s="10">
        <v>112.22727272727273</v>
      </c>
      <c r="F56" s="10">
        <v>0</v>
      </c>
      <c r="G56" s="10">
        <v>127</v>
      </c>
      <c r="H56" s="10">
        <v>15</v>
      </c>
    </row>
    <row r="57" spans="1:8" x14ac:dyDescent="0.3">
      <c r="A57" s="8">
        <v>119</v>
      </c>
      <c r="B57" s="8">
        <v>0</v>
      </c>
      <c r="E57" s="10">
        <v>112.27272727272727</v>
      </c>
      <c r="F57" s="10">
        <v>0</v>
      </c>
      <c r="G57" s="10">
        <v>128</v>
      </c>
      <c r="H57" s="10">
        <v>15</v>
      </c>
    </row>
    <row r="58" spans="1:8" x14ac:dyDescent="0.3">
      <c r="A58" s="8">
        <v>119</v>
      </c>
      <c r="B58" s="8">
        <v>0</v>
      </c>
      <c r="E58" s="10">
        <v>112.27272727272727</v>
      </c>
      <c r="F58" s="10">
        <v>1</v>
      </c>
      <c r="G58" s="10">
        <v>128</v>
      </c>
      <c r="H58" s="10">
        <v>19</v>
      </c>
    </row>
    <row r="59" spans="1:8" x14ac:dyDescent="0.3">
      <c r="A59" s="8">
        <v>119</v>
      </c>
      <c r="B59" s="8">
        <v>0</v>
      </c>
      <c r="E59" s="10">
        <v>112.31818181818181</v>
      </c>
      <c r="F59" s="10">
        <v>1</v>
      </c>
      <c r="G59" s="10">
        <v>129</v>
      </c>
      <c r="H59" s="10">
        <v>19</v>
      </c>
    </row>
    <row r="60" spans="1:8" x14ac:dyDescent="0.3">
      <c r="A60" s="8">
        <v>120</v>
      </c>
      <c r="B60" s="8">
        <v>0</v>
      </c>
      <c r="E60" s="10">
        <v>112.31818181818181</v>
      </c>
      <c r="F60" s="10">
        <v>0</v>
      </c>
      <c r="G60" s="10">
        <v>129</v>
      </c>
      <c r="H60" s="10">
        <v>19</v>
      </c>
    </row>
    <row r="61" spans="1:8" x14ac:dyDescent="0.3">
      <c r="A61" s="8">
        <v>120</v>
      </c>
      <c r="B61" s="8">
        <v>0</v>
      </c>
      <c r="E61" s="10">
        <v>112.36363636363636</v>
      </c>
      <c r="F61" s="10">
        <v>0</v>
      </c>
      <c r="G61" s="10">
        <v>130</v>
      </c>
      <c r="H61" s="10">
        <v>19</v>
      </c>
    </row>
    <row r="62" spans="1:8" x14ac:dyDescent="0.3">
      <c r="A62" s="8">
        <v>120</v>
      </c>
      <c r="B62" s="8">
        <v>1</v>
      </c>
      <c r="E62" s="10">
        <v>112.36363636363636</v>
      </c>
      <c r="F62" s="10">
        <v>1</v>
      </c>
      <c r="G62" s="10">
        <v>130</v>
      </c>
      <c r="H62" s="10">
        <v>20</v>
      </c>
    </row>
    <row r="63" spans="1:8" x14ac:dyDescent="0.3">
      <c r="A63" s="8">
        <v>121</v>
      </c>
      <c r="B63" s="8">
        <v>1</v>
      </c>
      <c r="E63" s="10">
        <v>112.40909090909091</v>
      </c>
      <c r="F63" s="10">
        <v>1</v>
      </c>
      <c r="G63" s="10">
        <v>131</v>
      </c>
      <c r="H63" s="10">
        <v>20</v>
      </c>
    </row>
    <row r="64" spans="1:8" x14ac:dyDescent="0.3">
      <c r="A64" s="8">
        <v>121</v>
      </c>
      <c r="B64" s="8">
        <v>0</v>
      </c>
      <c r="E64" s="10">
        <v>112.40909090909091</v>
      </c>
      <c r="F64" s="10">
        <v>0</v>
      </c>
      <c r="G64" s="10">
        <v>131</v>
      </c>
      <c r="H64" s="10">
        <v>22</v>
      </c>
    </row>
    <row r="65" spans="1:8" x14ac:dyDescent="0.3">
      <c r="A65" s="8">
        <v>121</v>
      </c>
      <c r="B65" s="8">
        <v>0</v>
      </c>
      <c r="E65" s="10">
        <v>112.45454545454545</v>
      </c>
      <c r="F65" s="10">
        <v>0</v>
      </c>
      <c r="G65" s="10">
        <v>132</v>
      </c>
      <c r="H65" s="10">
        <v>22</v>
      </c>
    </row>
    <row r="66" spans="1:8" x14ac:dyDescent="0.3">
      <c r="A66" s="8">
        <v>122</v>
      </c>
      <c r="B66" s="8">
        <v>0</v>
      </c>
      <c r="E66" s="10">
        <v>112.45454545454545</v>
      </c>
      <c r="F66" s="10">
        <v>1</v>
      </c>
      <c r="G66" s="10">
        <v>132</v>
      </c>
      <c r="H66" s="10">
        <v>23</v>
      </c>
    </row>
    <row r="67" spans="1:8" x14ac:dyDescent="0.3">
      <c r="A67" s="8">
        <v>122</v>
      </c>
      <c r="B67" s="8">
        <v>0</v>
      </c>
      <c r="E67" s="10">
        <v>112.5</v>
      </c>
      <c r="F67" s="10">
        <v>1</v>
      </c>
      <c r="G67" s="10">
        <v>133</v>
      </c>
      <c r="H67" s="10">
        <v>23</v>
      </c>
    </row>
    <row r="68" spans="1:8" x14ac:dyDescent="0.3">
      <c r="A68" s="8">
        <v>122</v>
      </c>
      <c r="B68" s="8">
        <v>2</v>
      </c>
      <c r="E68" s="10">
        <v>112.5</v>
      </c>
      <c r="F68" s="10">
        <v>0</v>
      </c>
      <c r="G68" s="10">
        <v>133</v>
      </c>
      <c r="H68" s="10">
        <v>24</v>
      </c>
    </row>
    <row r="69" spans="1:8" x14ac:dyDescent="0.3">
      <c r="A69" s="8">
        <v>123</v>
      </c>
      <c r="B69" s="8">
        <v>2</v>
      </c>
      <c r="E69" s="10">
        <v>112.54545454545455</v>
      </c>
      <c r="F69" s="10">
        <v>0</v>
      </c>
      <c r="G69" s="10">
        <v>134</v>
      </c>
      <c r="H69" s="10">
        <v>24</v>
      </c>
    </row>
    <row r="70" spans="1:8" x14ac:dyDescent="0.3">
      <c r="A70" s="8">
        <v>123</v>
      </c>
      <c r="B70" s="8">
        <v>0</v>
      </c>
      <c r="E70" s="10">
        <v>112.54545454545455</v>
      </c>
      <c r="F70" s="10">
        <v>1</v>
      </c>
      <c r="G70" s="10">
        <v>134</v>
      </c>
      <c r="H70" s="10">
        <v>26</v>
      </c>
    </row>
    <row r="71" spans="1:8" x14ac:dyDescent="0.3">
      <c r="A71" s="8">
        <v>123</v>
      </c>
      <c r="B71" s="8">
        <v>2</v>
      </c>
      <c r="E71" s="10">
        <v>112.59090909090909</v>
      </c>
      <c r="F71" s="10">
        <v>1</v>
      </c>
      <c r="G71" s="10">
        <v>135</v>
      </c>
      <c r="H71" s="10">
        <v>26</v>
      </c>
    </row>
    <row r="72" spans="1:8" x14ac:dyDescent="0.3">
      <c r="A72" s="8">
        <v>124</v>
      </c>
      <c r="B72" s="8">
        <v>2</v>
      </c>
      <c r="E72" s="10">
        <v>112.59090909090909</v>
      </c>
      <c r="F72" s="10">
        <v>0</v>
      </c>
      <c r="G72" s="10">
        <v>135</v>
      </c>
      <c r="H72" s="10">
        <v>27</v>
      </c>
    </row>
    <row r="73" spans="1:8" x14ac:dyDescent="0.3">
      <c r="A73" s="8">
        <v>124</v>
      </c>
      <c r="B73" s="8">
        <v>0</v>
      </c>
      <c r="E73" s="10">
        <v>112.63636363636364</v>
      </c>
      <c r="F73" s="10">
        <v>0</v>
      </c>
      <c r="G73" s="10">
        <v>136</v>
      </c>
      <c r="H73" s="10">
        <v>27</v>
      </c>
    </row>
    <row r="74" spans="1:8" x14ac:dyDescent="0.3">
      <c r="A74" s="8">
        <v>124</v>
      </c>
      <c r="B74" s="8">
        <v>1</v>
      </c>
      <c r="E74" s="10">
        <v>112.63636363636364</v>
      </c>
      <c r="F74" s="10">
        <v>1</v>
      </c>
      <c r="G74" s="10">
        <v>136</v>
      </c>
      <c r="H74" s="10">
        <v>31</v>
      </c>
    </row>
    <row r="75" spans="1:8" x14ac:dyDescent="0.3">
      <c r="A75" s="8">
        <v>125</v>
      </c>
      <c r="B75" s="8">
        <v>1</v>
      </c>
      <c r="E75" s="10">
        <v>112.68181818181819</v>
      </c>
      <c r="F75" s="10">
        <v>1</v>
      </c>
      <c r="G75" s="10">
        <v>137</v>
      </c>
      <c r="H75" s="10">
        <v>31</v>
      </c>
    </row>
    <row r="76" spans="1:8" x14ac:dyDescent="0.3">
      <c r="A76" s="8">
        <v>125</v>
      </c>
      <c r="B76" s="8">
        <v>0</v>
      </c>
      <c r="E76" s="10">
        <v>112.68181818181819</v>
      </c>
      <c r="F76" s="10">
        <v>0</v>
      </c>
      <c r="G76" s="10">
        <v>137</v>
      </c>
      <c r="H76" s="10">
        <v>36</v>
      </c>
    </row>
    <row r="77" spans="1:8" x14ac:dyDescent="0.3">
      <c r="A77" s="8">
        <v>125</v>
      </c>
      <c r="B77" s="8">
        <v>4</v>
      </c>
      <c r="E77" s="10">
        <v>112.72727272727273</v>
      </c>
      <c r="F77" s="10">
        <v>0</v>
      </c>
      <c r="G77" s="10">
        <v>138</v>
      </c>
      <c r="H77" s="10">
        <v>36</v>
      </c>
    </row>
    <row r="78" spans="1:8" x14ac:dyDescent="0.3">
      <c r="A78" s="8">
        <v>126</v>
      </c>
      <c r="B78" s="8">
        <v>4</v>
      </c>
      <c r="E78" s="10">
        <v>112.72727272727273</v>
      </c>
      <c r="F78" s="10">
        <v>1</v>
      </c>
      <c r="G78" s="10">
        <v>138</v>
      </c>
      <c r="H78" s="10">
        <v>39</v>
      </c>
    </row>
    <row r="79" spans="1:8" x14ac:dyDescent="0.3">
      <c r="A79" s="8">
        <v>126</v>
      </c>
      <c r="B79" s="8">
        <v>0</v>
      </c>
      <c r="E79" s="10">
        <v>112.77272727272727</v>
      </c>
      <c r="F79" s="10">
        <v>1</v>
      </c>
      <c r="G79" s="10">
        <v>139</v>
      </c>
      <c r="H79" s="10">
        <v>39</v>
      </c>
    </row>
    <row r="80" spans="1:8" x14ac:dyDescent="0.3">
      <c r="A80" s="8">
        <v>126</v>
      </c>
      <c r="B80" s="8">
        <v>2</v>
      </c>
      <c r="E80" s="10">
        <v>112.77272727272727</v>
      </c>
      <c r="F80" s="10">
        <v>0</v>
      </c>
      <c r="G80" s="10">
        <v>139</v>
      </c>
      <c r="H80" s="10">
        <v>41</v>
      </c>
    </row>
    <row r="81" spans="1:8" x14ac:dyDescent="0.3">
      <c r="A81" s="8">
        <v>127</v>
      </c>
      <c r="B81" s="8">
        <v>2</v>
      </c>
      <c r="E81" s="10">
        <v>112.81818181818181</v>
      </c>
      <c r="F81" s="10">
        <v>0</v>
      </c>
      <c r="G81" s="10">
        <v>140</v>
      </c>
      <c r="H81" s="10">
        <v>41</v>
      </c>
    </row>
    <row r="82" spans="1:8" x14ac:dyDescent="0.3">
      <c r="A82" s="8">
        <v>127</v>
      </c>
      <c r="B82" s="8">
        <v>0</v>
      </c>
      <c r="E82" s="10">
        <v>112.81818181818181</v>
      </c>
      <c r="F82" s="10">
        <v>1</v>
      </c>
      <c r="G82" s="10">
        <v>140</v>
      </c>
      <c r="H82" s="10">
        <v>42</v>
      </c>
    </row>
    <row r="83" spans="1:8" x14ac:dyDescent="0.3">
      <c r="A83" s="8">
        <v>127</v>
      </c>
      <c r="B83" s="8">
        <v>0</v>
      </c>
      <c r="E83" s="10">
        <v>112.86363636363636</v>
      </c>
      <c r="F83" s="10">
        <v>1</v>
      </c>
      <c r="G83" s="10">
        <v>141</v>
      </c>
      <c r="H83" s="10">
        <v>42</v>
      </c>
    </row>
    <row r="84" spans="1:8" x14ac:dyDescent="0.3">
      <c r="A84" s="8">
        <v>128</v>
      </c>
      <c r="B84" s="8">
        <v>0</v>
      </c>
      <c r="E84" s="10">
        <v>112.86363636363636</v>
      </c>
      <c r="F84" s="10">
        <v>0</v>
      </c>
      <c r="G84" s="10">
        <v>141</v>
      </c>
      <c r="H84" s="10">
        <v>47</v>
      </c>
    </row>
    <row r="85" spans="1:8" x14ac:dyDescent="0.3">
      <c r="A85" s="8">
        <v>128</v>
      </c>
      <c r="B85" s="8">
        <v>0</v>
      </c>
      <c r="E85" s="10">
        <v>112.90909090909091</v>
      </c>
      <c r="F85" s="10">
        <v>0</v>
      </c>
      <c r="G85" s="10">
        <v>142</v>
      </c>
      <c r="H85" s="10">
        <v>47</v>
      </c>
    </row>
    <row r="86" spans="1:8" x14ac:dyDescent="0.3">
      <c r="A86" s="8">
        <v>128</v>
      </c>
      <c r="B86" s="8">
        <v>4</v>
      </c>
      <c r="E86" s="10">
        <v>112.90909090909091</v>
      </c>
      <c r="F86" s="10">
        <v>1</v>
      </c>
      <c r="G86" s="10">
        <v>142</v>
      </c>
      <c r="H86" s="10">
        <v>49</v>
      </c>
    </row>
    <row r="87" spans="1:8" x14ac:dyDescent="0.3">
      <c r="A87" s="8">
        <v>129</v>
      </c>
      <c r="B87" s="8">
        <v>4</v>
      </c>
      <c r="E87" s="10">
        <v>112.95454545454545</v>
      </c>
      <c r="F87" s="10">
        <v>1</v>
      </c>
      <c r="G87" s="10">
        <v>143</v>
      </c>
      <c r="H87" s="10">
        <v>49</v>
      </c>
    </row>
    <row r="88" spans="1:8" x14ac:dyDescent="0.3">
      <c r="A88" s="8">
        <v>129</v>
      </c>
      <c r="B88" s="8">
        <v>0</v>
      </c>
      <c r="E88" s="10">
        <v>112.95454545454545</v>
      </c>
      <c r="F88" s="10">
        <v>0</v>
      </c>
      <c r="G88" s="10">
        <v>143</v>
      </c>
      <c r="H88" s="10">
        <v>54</v>
      </c>
    </row>
    <row r="89" spans="1:8" x14ac:dyDescent="0.3">
      <c r="A89" s="8">
        <v>129</v>
      </c>
      <c r="B89" s="8">
        <v>0</v>
      </c>
      <c r="E89" s="10">
        <v>116</v>
      </c>
      <c r="F89" s="10">
        <v>0</v>
      </c>
      <c r="G89" s="10">
        <v>144</v>
      </c>
      <c r="H89" s="10">
        <v>54</v>
      </c>
    </row>
    <row r="90" spans="1:8" x14ac:dyDescent="0.3">
      <c r="A90" s="8">
        <v>130</v>
      </c>
      <c r="B90" s="8">
        <v>0</v>
      </c>
      <c r="E90" s="10">
        <v>116</v>
      </c>
      <c r="F90" s="10">
        <v>1</v>
      </c>
      <c r="G90" s="10">
        <v>144</v>
      </c>
      <c r="H90" s="10">
        <v>56</v>
      </c>
    </row>
    <row r="91" spans="1:8" x14ac:dyDescent="0.3">
      <c r="A91" s="8">
        <v>130</v>
      </c>
      <c r="B91" s="8">
        <v>0</v>
      </c>
      <c r="E91" s="10">
        <v>116.04545454545455</v>
      </c>
      <c r="F91" s="10">
        <v>1</v>
      </c>
      <c r="G91" s="10">
        <v>145</v>
      </c>
      <c r="H91" s="10">
        <v>56</v>
      </c>
    </row>
    <row r="92" spans="1:8" x14ac:dyDescent="0.3">
      <c r="A92" s="8">
        <v>130</v>
      </c>
      <c r="B92" s="8">
        <v>1</v>
      </c>
      <c r="E92" s="10">
        <v>116.04545454545455</v>
      </c>
      <c r="F92" s="10">
        <v>0</v>
      </c>
      <c r="G92" s="10">
        <v>145</v>
      </c>
      <c r="H92" s="10">
        <v>60</v>
      </c>
    </row>
    <row r="93" spans="1:8" x14ac:dyDescent="0.3">
      <c r="A93" s="8">
        <v>131</v>
      </c>
      <c r="B93" s="8">
        <v>1</v>
      </c>
      <c r="E93" s="10">
        <v>116.09090909090909</v>
      </c>
      <c r="F93" s="10">
        <v>0</v>
      </c>
      <c r="G93" s="10">
        <v>146</v>
      </c>
      <c r="H93" s="10">
        <v>60</v>
      </c>
    </row>
    <row r="94" spans="1:8" x14ac:dyDescent="0.3">
      <c r="A94" s="8">
        <v>131</v>
      </c>
      <c r="B94" s="8">
        <v>0</v>
      </c>
      <c r="E94" s="10">
        <v>116.09090909090909</v>
      </c>
      <c r="F94" s="10">
        <v>1</v>
      </c>
      <c r="G94" s="10">
        <v>146</v>
      </c>
      <c r="H94" s="10">
        <v>60</v>
      </c>
    </row>
    <row r="95" spans="1:8" x14ac:dyDescent="0.3">
      <c r="A95" s="8">
        <v>131</v>
      </c>
      <c r="B95" s="8">
        <v>2</v>
      </c>
      <c r="E95" s="10">
        <v>116.13636363636364</v>
      </c>
      <c r="F95" s="10">
        <v>1</v>
      </c>
      <c r="G95" s="10">
        <v>147</v>
      </c>
      <c r="H95" s="10">
        <v>60</v>
      </c>
    </row>
    <row r="96" spans="1:8" x14ac:dyDescent="0.3">
      <c r="A96" s="8">
        <v>132</v>
      </c>
      <c r="B96" s="8">
        <v>2</v>
      </c>
      <c r="E96" s="10">
        <v>116.13636363636364</v>
      </c>
      <c r="F96" s="10">
        <v>0</v>
      </c>
      <c r="G96" s="10">
        <v>147</v>
      </c>
      <c r="H96" s="10">
        <v>63</v>
      </c>
    </row>
    <row r="97" spans="1:8" x14ac:dyDescent="0.3">
      <c r="A97" s="8">
        <v>132</v>
      </c>
      <c r="B97" s="8">
        <v>0</v>
      </c>
      <c r="E97" s="10">
        <v>116.18181818181819</v>
      </c>
      <c r="F97" s="10">
        <v>0</v>
      </c>
      <c r="G97" s="10">
        <v>148</v>
      </c>
      <c r="H97" s="10">
        <v>63</v>
      </c>
    </row>
    <row r="98" spans="1:8" x14ac:dyDescent="0.3">
      <c r="A98" s="8">
        <v>132</v>
      </c>
      <c r="B98" s="8">
        <v>1</v>
      </c>
      <c r="E98" s="10">
        <v>116.18181818181819</v>
      </c>
      <c r="F98" s="10">
        <v>1</v>
      </c>
      <c r="G98" s="10">
        <v>148</v>
      </c>
      <c r="H98" s="10">
        <v>70</v>
      </c>
    </row>
    <row r="99" spans="1:8" x14ac:dyDescent="0.3">
      <c r="A99" s="8">
        <v>133</v>
      </c>
      <c r="B99" s="8">
        <v>1</v>
      </c>
      <c r="E99" s="10">
        <v>116.22727272727273</v>
      </c>
      <c r="F99" s="10">
        <v>1</v>
      </c>
      <c r="G99" s="10">
        <v>149</v>
      </c>
      <c r="H99" s="10">
        <v>70</v>
      </c>
    </row>
    <row r="100" spans="1:8" x14ac:dyDescent="0.3">
      <c r="A100" s="8">
        <v>133</v>
      </c>
      <c r="B100" s="8">
        <v>0</v>
      </c>
      <c r="E100" s="10">
        <v>116.22727272727273</v>
      </c>
      <c r="F100" s="10">
        <v>0</v>
      </c>
      <c r="G100" s="10">
        <v>149</v>
      </c>
      <c r="H100" s="10">
        <v>72</v>
      </c>
    </row>
    <row r="101" spans="1:8" x14ac:dyDescent="0.3">
      <c r="A101" s="8">
        <v>133</v>
      </c>
      <c r="B101" s="8">
        <v>1</v>
      </c>
      <c r="E101" s="10">
        <v>116.27272727272727</v>
      </c>
      <c r="F101" s="10">
        <v>0</v>
      </c>
      <c r="G101" s="10">
        <v>150</v>
      </c>
      <c r="H101" s="10">
        <v>72</v>
      </c>
    </row>
    <row r="102" spans="1:8" x14ac:dyDescent="0.3">
      <c r="A102" s="8">
        <v>134</v>
      </c>
      <c r="B102" s="8">
        <v>1</v>
      </c>
      <c r="E102" s="10">
        <v>116.27272727272727</v>
      </c>
      <c r="F102" s="10">
        <v>1</v>
      </c>
      <c r="G102" s="10">
        <v>150</v>
      </c>
      <c r="H102" s="10">
        <v>80</v>
      </c>
    </row>
    <row r="103" spans="1:8" x14ac:dyDescent="0.3">
      <c r="A103" s="8">
        <v>134</v>
      </c>
      <c r="B103" s="8">
        <v>0</v>
      </c>
      <c r="E103" s="10">
        <v>116.31818181818181</v>
      </c>
      <c r="F103" s="10">
        <v>1</v>
      </c>
      <c r="G103" s="10">
        <v>151</v>
      </c>
      <c r="H103" s="10">
        <v>80</v>
      </c>
    </row>
    <row r="104" spans="1:8" x14ac:dyDescent="0.3">
      <c r="A104" s="8">
        <v>134</v>
      </c>
      <c r="B104" s="8">
        <v>2</v>
      </c>
      <c r="E104" s="10">
        <v>116.31818181818181</v>
      </c>
      <c r="F104" s="10">
        <v>0</v>
      </c>
      <c r="G104" s="10">
        <v>151</v>
      </c>
      <c r="H104" s="10">
        <v>82</v>
      </c>
    </row>
    <row r="105" spans="1:8" x14ac:dyDescent="0.3">
      <c r="A105" s="8">
        <v>135</v>
      </c>
      <c r="B105" s="8">
        <v>2</v>
      </c>
      <c r="E105" s="10">
        <v>116.36363636363636</v>
      </c>
      <c r="F105" s="10">
        <v>0</v>
      </c>
      <c r="G105" s="10">
        <v>152</v>
      </c>
      <c r="H105" s="10">
        <v>82</v>
      </c>
    </row>
    <row r="106" spans="1:8" x14ac:dyDescent="0.3">
      <c r="A106" s="8">
        <v>135</v>
      </c>
      <c r="B106" s="8">
        <v>0</v>
      </c>
      <c r="E106" s="10">
        <v>116.36363636363636</v>
      </c>
      <c r="F106" s="10">
        <v>1</v>
      </c>
      <c r="G106" s="10">
        <v>152</v>
      </c>
      <c r="H106" s="10">
        <v>89</v>
      </c>
    </row>
    <row r="107" spans="1:8" x14ac:dyDescent="0.3">
      <c r="A107" s="8">
        <v>135</v>
      </c>
      <c r="B107" s="8">
        <v>1</v>
      </c>
      <c r="E107" s="10">
        <v>116.40909090909091</v>
      </c>
      <c r="F107" s="10">
        <v>1</v>
      </c>
      <c r="G107" s="10">
        <v>153</v>
      </c>
      <c r="H107" s="10">
        <v>89</v>
      </c>
    </row>
    <row r="108" spans="1:8" x14ac:dyDescent="0.3">
      <c r="A108" s="8">
        <v>136</v>
      </c>
      <c r="B108" s="8">
        <v>1</v>
      </c>
      <c r="E108" s="10">
        <v>116.40909090909091</v>
      </c>
      <c r="F108" s="10">
        <v>0</v>
      </c>
      <c r="G108" s="10">
        <v>153</v>
      </c>
      <c r="H108" s="10">
        <v>96</v>
      </c>
    </row>
    <row r="109" spans="1:8" x14ac:dyDescent="0.3">
      <c r="A109" s="8">
        <v>136</v>
      </c>
      <c r="B109" s="8">
        <v>0</v>
      </c>
      <c r="E109" s="10">
        <v>116.45454545454545</v>
      </c>
      <c r="F109" s="10">
        <v>0</v>
      </c>
      <c r="G109" s="10">
        <v>154</v>
      </c>
      <c r="H109" s="10">
        <v>96</v>
      </c>
    </row>
    <row r="110" spans="1:8" x14ac:dyDescent="0.3">
      <c r="A110" s="8">
        <v>136</v>
      </c>
      <c r="B110" s="8">
        <v>4</v>
      </c>
      <c r="E110" s="10">
        <v>116.45454545454545</v>
      </c>
      <c r="F110" s="10">
        <v>1</v>
      </c>
      <c r="G110" s="10">
        <v>154</v>
      </c>
      <c r="H110" s="10">
        <v>100</v>
      </c>
    </row>
    <row r="111" spans="1:8" x14ac:dyDescent="0.3">
      <c r="A111" s="8">
        <v>137</v>
      </c>
      <c r="B111" s="8">
        <v>4</v>
      </c>
      <c r="E111" s="10">
        <v>116.5</v>
      </c>
      <c r="F111" s="10">
        <v>1</v>
      </c>
      <c r="G111" s="10">
        <v>155</v>
      </c>
      <c r="H111" s="10">
        <v>100</v>
      </c>
    </row>
    <row r="112" spans="1:8" x14ac:dyDescent="0.3">
      <c r="A112" s="8">
        <v>137</v>
      </c>
      <c r="B112" s="8">
        <v>0</v>
      </c>
      <c r="E112" s="10">
        <v>116.5</v>
      </c>
      <c r="F112" s="10">
        <v>0</v>
      </c>
      <c r="G112" s="10">
        <v>155</v>
      </c>
      <c r="H112" s="10">
        <v>107</v>
      </c>
    </row>
    <row r="113" spans="1:8" x14ac:dyDescent="0.3">
      <c r="A113" s="8">
        <v>137</v>
      </c>
      <c r="B113" s="8">
        <v>5</v>
      </c>
      <c r="E113" s="10">
        <v>116.54545454545455</v>
      </c>
      <c r="F113" s="10">
        <v>0</v>
      </c>
      <c r="G113" s="10">
        <v>156</v>
      </c>
      <c r="H113" s="10">
        <v>107</v>
      </c>
    </row>
    <row r="114" spans="1:8" x14ac:dyDescent="0.3">
      <c r="A114" s="8">
        <v>138</v>
      </c>
      <c r="B114" s="8">
        <v>5</v>
      </c>
      <c r="E114" s="10">
        <v>116.54545454545455</v>
      </c>
      <c r="F114" s="10">
        <v>1</v>
      </c>
      <c r="G114" s="10">
        <v>156</v>
      </c>
      <c r="H114" s="10">
        <v>108</v>
      </c>
    </row>
    <row r="115" spans="1:8" x14ac:dyDescent="0.3">
      <c r="A115" s="8">
        <v>138</v>
      </c>
      <c r="B115" s="8">
        <v>0</v>
      </c>
      <c r="E115" s="10">
        <v>116.59090909090909</v>
      </c>
      <c r="F115" s="10">
        <v>1</v>
      </c>
      <c r="G115" s="10">
        <v>157</v>
      </c>
      <c r="H115" s="10">
        <v>108</v>
      </c>
    </row>
    <row r="116" spans="1:8" x14ac:dyDescent="0.3">
      <c r="A116" s="8">
        <v>138</v>
      </c>
      <c r="B116" s="8">
        <v>3</v>
      </c>
      <c r="E116" s="10">
        <v>116.59090909090909</v>
      </c>
      <c r="F116" s="10">
        <v>0</v>
      </c>
      <c r="G116" s="10">
        <v>157</v>
      </c>
      <c r="H116" s="10">
        <v>115</v>
      </c>
    </row>
    <row r="117" spans="1:8" x14ac:dyDescent="0.3">
      <c r="A117" s="8">
        <v>139</v>
      </c>
      <c r="B117" s="8">
        <v>3</v>
      </c>
      <c r="E117" s="10">
        <v>116.63636363636364</v>
      </c>
      <c r="F117" s="10">
        <v>0</v>
      </c>
      <c r="G117" s="10">
        <v>158</v>
      </c>
      <c r="H117" s="10">
        <v>115</v>
      </c>
    </row>
    <row r="118" spans="1:8" x14ac:dyDescent="0.3">
      <c r="A118" s="8">
        <v>139</v>
      </c>
      <c r="B118" s="8">
        <v>0</v>
      </c>
      <c r="E118" s="10">
        <v>116.63636363636364</v>
      </c>
      <c r="F118" s="10">
        <v>1</v>
      </c>
      <c r="G118" s="10">
        <v>158</v>
      </c>
      <c r="H118" s="10">
        <v>120</v>
      </c>
    </row>
    <row r="119" spans="1:8" x14ac:dyDescent="0.3">
      <c r="A119" s="8">
        <v>139</v>
      </c>
      <c r="B119" s="8">
        <v>2</v>
      </c>
      <c r="E119" s="10">
        <v>116.68181818181819</v>
      </c>
      <c r="F119" s="10">
        <v>1</v>
      </c>
      <c r="G119" s="10">
        <v>159</v>
      </c>
      <c r="H119" s="10">
        <v>120</v>
      </c>
    </row>
    <row r="120" spans="1:8" x14ac:dyDescent="0.3">
      <c r="A120" s="8">
        <v>140</v>
      </c>
      <c r="B120" s="8">
        <v>2</v>
      </c>
      <c r="E120" s="10">
        <v>116.68181818181819</v>
      </c>
      <c r="F120" s="10">
        <v>0</v>
      </c>
      <c r="G120" s="10">
        <v>159</v>
      </c>
      <c r="H120" s="10">
        <v>122</v>
      </c>
    </row>
    <row r="121" spans="1:8" x14ac:dyDescent="0.3">
      <c r="A121" s="8">
        <v>140</v>
      </c>
      <c r="B121" s="8">
        <v>0</v>
      </c>
      <c r="E121" s="10">
        <v>116.72727272727273</v>
      </c>
      <c r="F121" s="10">
        <v>0</v>
      </c>
      <c r="G121" s="10">
        <v>160</v>
      </c>
      <c r="H121" s="10">
        <v>122</v>
      </c>
    </row>
    <row r="122" spans="1:8" x14ac:dyDescent="0.3">
      <c r="A122" s="8">
        <v>140</v>
      </c>
      <c r="B122" s="8">
        <v>1</v>
      </c>
      <c r="E122" s="10">
        <v>116.72727272727273</v>
      </c>
      <c r="F122" s="10">
        <v>1</v>
      </c>
      <c r="G122" s="10">
        <v>160</v>
      </c>
      <c r="H122" s="10">
        <v>124</v>
      </c>
    </row>
    <row r="123" spans="1:8" x14ac:dyDescent="0.3">
      <c r="A123" s="8">
        <v>141</v>
      </c>
      <c r="B123" s="8">
        <v>1</v>
      </c>
      <c r="E123" s="10">
        <v>116.77272727272727</v>
      </c>
      <c r="F123" s="10">
        <v>1</v>
      </c>
      <c r="G123" s="10">
        <v>161</v>
      </c>
      <c r="H123" s="10">
        <v>124</v>
      </c>
    </row>
    <row r="124" spans="1:8" x14ac:dyDescent="0.3">
      <c r="A124" s="8">
        <v>141</v>
      </c>
      <c r="B124" s="8">
        <v>0</v>
      </c>
      <c r="E124" s="10">
        <v>116.77272727272727</v>
      </c>
      <c r="F124" s="10">
        <v>0</v>
      </c>
      <c r="G124" s="10">
        <v>161</v>
      </c>
      <c r="H124" s="10">
        <v>126</v>
      </c>
    </row>
    <row r="125" spans="1:8" x14ac:dyDescent="0.3">
      <c r="A125" s="8">
        <v>141</v>
      </c>
      <c r="B125" s="8">
        <v>5</v>
      </c>
      <c r="E125" s="10">
        <v>116.81818181818181</v>
      </c>
      <c r="F125" s="10">
        <v>0</v>
      </c>
      <c r="G125" s="10">
        <v>162</v>
      </c>
      <c r="H125" s="10">
        <v>126</v>
      </c>
    </row>
    <row r="126" spans="1:8" x14ac:dyDescent="0.3">
      <c r="A126" s="8">
        <v>142</v>
      </c>
      <c r="B126" s="8">
        <v>5</v>
      </c>
      <c r="E126" s="10">
        <v>116.81818181818181</v>
      </c>
      <c r="F126" s="10">
        <v>1</v>
      </c>
      <c r="G126" s="10">
        <v>162</v>
      </c>
      <c r="H126" s="10">
        <v>128</v>
      </c>
    </row>
    <row r="127" spans="1:8" x14ac:dyDescent="0.3">
      <c r="A127" s="8">
        <v>142</v>
      </c>
      <c r="B127" s="8">
        <v>0</v>
      </c>
      <c r="E127" s="10">
        <v>116.86363636363636</v>
      </c>
      <c r="F127" s="10">
        <v>1</v>
      </c>
      <c r="G127" s="10">
        <v>163</v>
      </c>
      <c r="H127" s="10">
        <v>128</v>
      </c>
    </row>
    <row r="128" spans="1:8" x14ac:dyDescent="0.3">
      <c r="A128" s="8">
        <v>142</v>
      </c>
      <c r="B128" s="8">
        <v>2</v>
      </c>
      <c r="E128" s="10">
        <v>116.86363636363636</v>
      </c>
      <c r="F128" s="10">
        <v>0</v>
      </c>
      <c r="G128" s="10">
        <v>163</v>
      </c>
      <c r="H128" s="10">
        <v>133</v>
      </c>
    </row>
    <row r="129" spans="1:8" x14ac:dyDescent="0.3">
      <c r="A129" s="8">
        <v>143</v>
      </c>
      <c r="B129" s="8">
        <v>2</v>
      </c>
      <c r="E129" s="10">
        <v>116.90909090909091</v>
      </c>
      <c r="F129" s="10">
        <v>0</v>
      </c>
      <c r="G129" s="10">
        <v>164</v>
      </c>
      <c r="H129" s="10">
        <v>133</v>
      </c>
    </row>
    <row r="130" spans="1:8" x14ac:dyDescent="0.3">
      <c r="A130" s="8">
        <v>143</v>
      </c>
      <c r="B130" s="8">
        <v>0</v>
      </c>
      <c r="E130" s="10">
        <v>116.90909090909091</v>
      </c>
      <c r="F130" s="10">
        <v>1</v>
      </c>
      <c r="G130" s="10">
        <v>164</v>
      </c>
      <c r="H130" s="10">
        <v>134</v>
      </c>
    </row>
    <row r="131" spans="1:8" x14ac:dyDescent="0.3">
      <c r="A131" s="8">
        <v>143</v>
      </c>
      <c r="B131" s="8">
        <v>5</v>
      </c>
      <c r="E131" s="10">
        <v>116.95454545454545</v>
      </c>
      <c r="F131" s="10">
        <v>1</v>
      </c>
      <c r="G131" s="10">
        <v>165</v>
      </c>
      <c r="H131" s="10">
        <v>134</v>
      </c>
    </row>
    <row r="132" spans="1:8" x14ac:dyDescent="0.3">
      <c r="A132" s="8">
        <v>144</v>
      </c>
      <c r="B132" s="8">
        <v>5</v>
      </c>
      <c r="E132" s="10">
        <v>116.95454545454545</v>
      </c>
      <c r="F132" s="10">
        <v>0</v>
      </c>
      <c r="G132" s="10">
        <v>165</v>
      </c>
      <c r="H132" s="10">
        <v>137</v>
      </c>
    </row>
    <row r="133" spans="1:8" x14ac:dyDescent="0.3">
      <c r="A133" s="8">
        <v>144</v>
      </c>
      <c r="B133" s="8">
        <v>0</v>
      </c>
      <c r="E133" s="10">
        <v>120</v>
      </c>
      <c r="F133" s="10">
        <v>0</v>
      </c>
      <c r="G133" s="10">
        <v>166</v>
      </c>
      <c r="H133" s="10">
        <v>137</v>
      </c>
    </row>
    <row r="134" spans="1:8" x14ac:dyDescent="0.3">
      <c r="A134" s="8">
        <v>144</v>
      </c>
      <c r="B134" s="8">
        <v>2</v>
      </c>
      <c r="E134" s="10">
        <v>120</v>
      </c>
      <c r="F134" s="10">
        <v>1</v>
      </c>
      <c r="G134" s="10">
        <v>166</v>
      </c>
      <c r="H134" s="10">
        <v>142</v>
      </c>
    </row>
    <row r="135" spans="1:8" x14ac:dyDescent="0.3">
      <c r="A135" s="8">
        <v>145</v>
      </c>
      <c r="B135" s="8">
        <v>2</v>
      </c>
      <c r="E135" s="10">
        <v>120.04545454545455</v>
      </c>
      <c r="F135" s="10">
        <v>1</v>
      </c>
      <c r="G135" s="10">
        <v>167</v>
      </c>
      <c r="H135" s="10">
        <v>142</v>
      </c>
    </row>
    <row r="136" spans="1:8" x14ac:dyDescent="0.3">
      <c r="A136" s="8">
        <v>145</v>
      </c>
      <c r="B136" s="8">
        <v>0</v>
      </c>
      <c r="E136" s="10">
        <v>120.04545454545455</v>
      </c>
      <c r="F136" s="10">
        <v>0</v>
      </c>
      <c r="G136" s="10">
        <v>167</v>
      </c>
      <c r="H136" s="10">
        <v>142</v>
      </c>
    </row>
    <row r="137" spans="1:8" x14ac:dyDescent="0.3">
      <c r="A137" s="8">
        <v>145</v>
      </c>
      <c r="B137" s="8">
        <v>4</v>
      </c>
      <c r="E137" s="10">
        <v>120.09090909090909</v>
      </c>
      <c r="F137" s="10">
        <v>0</v>
      </c>
      <c r="G137" s="10">
        <v>168</v>
      </c>
      <c r="H137" s="10">
        <v>142</v>
      </c>
    </row>
    <row r="138" spans="1:8" x14ac:dyDescent="0.3">
      <c r="A138" s="8">
        <v>146</v>
      </c>
      <c r="B138" s="8">
        <v>4</v>
      </c>
      <c r="E138" s="10">
        <v>120.09090909090909</v>
      </c>
      <c r="F138" s="10">
        <v>1</v>
      </c>
      <c r="G138" s="10">
        <v>168</v>
      </c>
      <c r="H138" s="10">
        <v>149</v>
      </c>
    </row>
    <row r="139" spans="1:8" x14ac:dyDescent="0.3">
      <c r="A139" s="8">
        <v>146</v>
      </c>
      <c r="B139" s="8">
        <v>0</v>
      </c>
      <c r="E139" s="10">
        <v>120.13636363636364</v>
      </c>
      <c r="F139" s="10">
        <v>1</v>
      </c>
      <c r="G139" s="10">
        <v>169</v>
      </c>
      <c r="H139" s="10">
        <v>149</v>
      </c>
    </row>
    <row r="140" spans="1:8" x14ac:dyDescent="0.3">
      <c r="A140" s="8">
        <v>146</v>
      </c>
      <c r="B140" s="8">
        <v>0</v>
      </c>
      <c r="E140" s="10">
        <v>120.13636363636364</v>
      </c>
      <c r="F140" s="10">
        <v>0</v>
      </c>
      <c r="G140" s="10">
        <v>169</v>
      </c>
      <c r="H140" s="10">
        <v>152</v>
      </c>
    </row>
    <row r="141" spans="1:8" x14ac:dyDescent="0.3">
      <c r="A141" s="8">
        <v>147</v>
      </c>
      <c r="B141" s="8">
        <v>0</v>
      </c>
      <c r="E141" s="10">
        <v>120.18181818181819</v>
      </c>
      <c r="F141" s="10">
        <v>0</v>
      </c>
      <c r="G141" s="10">
        <v>170</v>
      </c>
      <c r="H141" s="10">
        <v>152</v>
      </c>
    </row>
    <row r="142" spans="1:8" x14ac:dyDescent="0.3">
      <c r="A142" s="8">
        <v>147</v>
      </c>
      <c r="B142" s="8">
        <v>0</v>
      </c>
      <c r="E142" s="10">
        <v>120.18181818181819</v>
      </c>
      <c r="F142" s="10">
        <v>1</v>
      </c>
      <c r="G142" s="10">
        <v>170</v>
      </c>
      <c r="H142" s="10">
        <v>155</v>
      </c>
    </row>
    <row r="143" spans="1:8" x14ac:dyDescent="0.3">
      <c r="A143" s="8">
        <v>147</v>
      </c>
      <c r="B143" s="8">
        <v>3</v>
      </c>
      <c r="E143" s="10">
        <v>120.22727272727273</v>
      </c>
      <c r="F143" s="10">
        <v>1</v>
      </c>
      <c r="G143" s="10">
        <v>171</v>
      </c>
      <c r="H143" s="10">
        <v>155</v>
      </c>
    </row>
    <row r="144" spans="1:8" x14ac:dyDescent="0.3">
      <c r="A144" s="8">
        <v>148</v>
      </c>
      <c r="B144" s="8">
        <v>3</v>
      </c>
      <c r="E144" s="10">
        <v>120.22727272727273</v>
      </c>
      <c r="F144" s="10">
        <v>0</v>
      </c>
      <c r="G144" s="10">
        <v>171</v>
      </c>
      <c r="H144" s="10">
        <v>157</v>
      </c>
    </row>
    <row r="145" spans="1:8" x14ac:dyDescent="0.3">
      <c r="A145" s="8">
        <v>148</v>
      </c>
      <c r="B145" s="8">
        <v>0</v>
      </c>
      <c r="E145" s="10">
        <v>120.27272727272727</v>
      </c>
      <c r="F145" s="10">
        <v>0</v>
      </c>
      <c r="G145" s="10">
        <v>172</v>
      </c>
      <c r="H145" s="10">
        <v>157</v>
      </c>
    </row>
    <row r="146" spans="1:8" x14ac:dyDescent="0.3">
      <c r="A146" s="8">
        <v>148</v>
      </c>
      <c r="B146" s="8">
        <v>7</v>
      </c>
      <c r="E146" s="10">
        <v>120.27272727272727</v>
      </c>
      <c r="F146" s="10">
        <v>1</v>
      </c>
      <c r="G146" s="10">
        <v>172</v>
      </c>
      <c r="H146" s="10">
        <v>161</v>
      </c>
    </row>
    <row r="147" spans="1:8" x14ac:dyDescent="0.3">
      <c r="A147" s="8">
        <v>149</v>
      </c>
      <c r="B147" s="8">
        <v>7</v>
      </c>
      <c r="E147" s="10">
        <v>120.31818181818181</v>
      </c>
      <c r="F147" s="10">
        <v>1</v>
      </c>
      <c r="G147" s="10">
        <v>173</v>
      </c>
      <c r="H147" s="10">
        <v>161</v>
      </c>
    </row>
    <row r="148" spans="1:8" x14ac:dyDescent="0.3">
      <c r="A148" s="8">
        <v>149</v>
      </c>
      <c r="B148" s="8">
        <v>0</v>
      </c>
      <c r="E148" s="10">
        <v>120.31818181818181</v>
      </c>
      <c r="F148" s="10">
        <v>0</v>
      </c>
      <c r="G148" s="10">
        <v>173</v>
      </c>
      <c r="H148" s="10">
        <v>162</v>
      </c>
    </row>
    <row r="149" spans="1:8" x14ac:dyDescent="0.3">
      <c r="A149" s="8">
        <v>149</v>
      </c>
      <c r="B149" s="8">
        <v>2</v>
      </c>
      <c r="E149" s="10">
        <v>120.36363636363636</v>
      </c>
      <c r="F149" s="10">
        <v>0</v>
      </c>
      <c r="G149" s="10">
        <v>174</v>
      </c>
      <c r="H149" s="10">
        <v>162</v>
      </c>
    </row>
    <row r="150" spans="1:8" x14ac:dyDescent="0.3">
      <c r="A150" s="8">
        <v>150</v>
      </c>
      <c r="B150" s="8">
        <v>2</v>
      </c>
      <c r="E150" s="10">
        <v>120.36363636363636</v>
      </c>
      <c r="F150" s="10">
        <v>1</v>
      </c>
      <c r="G150" s="10">
        <v>174</v>
      </c>
      <c r="H150" s="10">
        <v>162</v>
      </c>
    </row>
    <row r="151" spans="1:8" x14ac:dyDescent="0.3">
      <c r="A151" s="8">
        <v>150</v>
      </c>
      <c r="B151" s="8">
        <v>0</v>
      </c>
      <c r="E151" s="10">
        <v>120.40909090909091</v>
      </c>
      <c r="F151" s="10">
        <v>1</v>
      </c>
      <c r="G151" s="10">
        <v>175</v>
      </c>
      <c r="H151" s="10">
        <v>162</v>
      </c>
    </row>
    <row r="152" spans="1:8" x14ac:dyDescent="0.3">
      <c r="A152" s="8">
        <v>150</v>
      </c>
      <c r="B152" s="8">
        <v>8</v>
      </c>
      <c r="E152" s="10">
        <v>120.40909090909091</v>
      </c>
      <c r="F152" s="10">
        <v>0</v>
      </c>
      <c r="G152" s="10">
        <v>175</v>
      </c>
      <c r="H152" s="10">
        <v>164</v>
      </c>
    </row>
    <row r="153" spans="1:8" x14ac:dyDescent="0.3">
      <c r="A153" s="8">
        <v>151</v>
      </c>
      <c r="B153" s="8">
        <v>8</v>
      </c>
      <c r="E153" s="10">
        <v>120.45454545454545</v>
      </c>
      <c r="F153" s="10">
        <v>0</v>
      </c>
      <c r="G153" s="10">
        <v>176</v>
      </c>
      <c r="H153" s="10">
        <v>164</v>
      </c>
    </row>
    <row r="154" spans="1:8" x14ac:dyDescent="0.3">
      <c r="A154" s="8">
        <v>151</v>
      </c>
      <c r="B154" s="8">
        <v>0</v>
      </c>
      <c r="E154" s="10">
        <v>120.45454545454545</v>
      </c>
      <c r="F154" s="10">
        <v>1</v>
      </c>
      <c r="G154" s="10">
        <v>176</v>
      </c>
      <c r="H154" s="10">
        <v>165</v>
      </c>
    </row>
    <row r="155" spans="1:8" x14ac:dyDescent="0.3">
      <c r="A155" s="8">
        <v>151</v>
      </c>
      <c r="B155" s="8">
        <v>2</v>
      </c>
      <c r="E155" s="10">
        <v>120.5</v>
      </c>
      <c r="F155" s="10">
        <v>1</v>
      </c>
      <c r="G155" s="10">
        <v>177</v>
      </c>
      <c r="H155" s="10">
        <v>165</v>
      </c>
    </row>
    <row r="156" spans="1:8" x14ac:dyDescent="0.3">
      <c r="A156" s="8">
        <v>152</v>
      </c>
      <c r="B156" s="8">
        <v>2</v>
      </c>
      <c r="E156" s="10">
        <v>120.5</v>
      </c>
      <c r="F156" s="10">
        <v>0</v>
      </c>
      <c r="G156" s="10">
        <v>177</v>
      </c>
      <c r="H156" s="10">
        <v>166</v>
      </c>
    </row>
    <row r="157" spans="1:8" x14ac:dyDescent="0.3">
      <c r="A157" s="8">
        <v>152</v>
      </c>
      <c r="B157" s="8">
        <v>0</v>
      </c>
      <c r="E157" s="10">
        <v>120.54545454545455</v>
      </c>
      <c r="F157" s="10">
        <v>0</v>
      </c>
      <c r="G157" s="10">
        <v>178</v>
      </c>
      <c r="H157" s="10">
        <v>166</v>
      </c>
    </row>
    <row r="158" spans="1:8" x14ac:dyDescent="0.3">
      <c r="A158" s="8">
        <v>152</v>
      </c>
      <c r="B158" s="8">
        <v>7</v>
      </c>
      <c r="E158" s="10">
        <v>120.54545454545455</v>
      </c>
      <c r="F158" s="10">
        <v>1</v>
      </c>
      <c r="G158" s="10">
        <v>178</v>
      </c>
      <c r="H158" s="10">
        <v>168</v>
      </c>
    </row>
    <row r="159" spans="1:8" x14ac:dyDescent="0.3">
      <c r="A159" s="8">
        <v>153</v>
      </c>
      <c r="B159" s="8">
        <v>7</v>
      </c>
      <c r="E159" s="10">
        <v>120.59090909090909</v>
      </c>
      <c r="F159" s="10">
        <v>1</v>
      </c>
      <c r="G159" s="10">
        <v>179</v>
      </c>
      <c r="H159" s="10">
        <v>168</v>
      </c>
    </row>
    <row r="160" spans="1:8" x14ac:dyDescent="0.3">
      <c r="A160" s="8">
        <v>153</v>
      </c>
      <c r="B160" s="8">
        <v>0</v>
      </c>
      <c r="E160" s="10">
        <v>120.59090909090909</v>
      </c>
      <c r="F160" s="10">
        <v>0</v>
      </c>
      <c r="G160" s="10">
        <v>179</v>
      </c>
      <c r="H160" s="10">
        <v>170</v>
      </c>
    </row>
    <row r="161" spans="1:8" x14ac:dyDescent="0.3">
      <c r="A161" s="8">
        <v>153</v>
      </c>
      <c r="B161" s="8">
        <v>7</v>
      </c>
      <c r="E161" s="10">
        <v>120.63636363636364</v>
      </c>
      <c r="F161" s="10">
        <v>0</v>
      </c>
      <c r="G161" s="10">
        <v>180</v>
      </c>
      <c r="H161" s="10">
        <v>170</v>
      </c>
    </row>
    <row r="162" spans="1:8" x14ac:dyDescent="0.3">
      <c r="A162" s="8">
        <v>154</v>
      </c>
      <c r="B162" s="8">
        <v>7</v>
      </c>
      <c r="E162" s="10">
        <v>120.63636363636364</v>
      </c>
      <c r="F162" s="10">
        <v>1</v>
      </c>
      <c r="G162" s="10">
        <v>180</v>
      </c>
      <c r="H162" s="10">
        <v>171</v>
      </c>
    </row>
    <row r="163" spans="1:8" x14ac:dyDescent="0.3">
      <c r="A163" s="8">
        <v>154</v>
      </c>
      <c r="B163" s="8">
        <v>0</v>
      </c>
      <c r="E163" s="10">
        <v>120.68181818181819</v>
      </c>
      <c r="F163" s="10">
        <v>1</v>
      </c>
      <c r="G163" s="10">
        <v>181</v>
      </c>
      <c r="H163" s="10">
        <v>171</v>
      </c>
    </row>
    <row r="164" spans="1:8" x14ac:dyDescent="0.3">
      <c r="A164" s="8">
        <v>154</v>
      </c>
      <c r="B164" s="8">
        <v>4</v>
      </c>
      <c r="E164" s="10">
        <v>120.68181818181819</v>
      </c>
      <c r="F164" s="10">
        <v>0</v>
      </c>
      <c r="G164" s="10">
        <v>181</v>
      </c>
      <c r="H164" s="10">
        <v>171</v>
      </c>
    </row>
    <row r="165" spans="1:8" x14ac:dyDescent="0.3">
      <c r="A165" s="8">
        <v>155</v>
      </c>
      <c r="B165" s="8">
        <v>4</v>
      </c>
      <c r="E165" s="10">
        <v>120.72727272727273</v>
      </c>
      <c r="F165" s="10">
        <v>0</v>
      </c>
      <c r="G165" s="10">
        <v>182</v>
      </c>
      <c r="H165" s="10">
        <v>171</v>
      </c>
    </row>
    <row r="166" spans="1:8" x14ac:dyDescent="0.3">
      <c r="A166" s="8">
        <v>155</v>
      </c>
      <c r="B166" s="8">
        <v>0</v>
      </c>
      <c r="E166" s="10">
        <v>120.72727272727273</v>
      </c>
      <c r="F166" s="10">
        <v>1</v>
      </c>
      <c r="G166" s="10">
        <v>182</v>
      </c>
      <c r="H166" s="10">
        <v>173</v>
      </c>
    </row>
    <row r="167" spans="1:8" x14ac:dyDescent="0.3">
      <c r="A167" s="8">
        <v>155</v>
      </c>
      <c r="B167" s="8">
        <v>7</v>
      </c>
      <c r="E167" s="10">
        <v>120.77272727272727</v>
      </c>
      <c r="F167" s="10">
        <v>1</v>
      </c>
      <c r="G167" s="10">
        <v>183</v>
      </c>
      <c r="H167" s="10">
        <v>173</v>
      </c>
    </row>
    <row r="168" spans="1:8" x14ac:dyDescent="0.3">
      <c r="A168" s="8">
        <v>156</v>
      </c>
      <c r="B168" s="8">
        <v>7</v>
      </c>
      <c r="E168" s="10">
        <v>120.77272727272727</v>
      </c>
      <c r="F168" s="10">
        <v>0</v>
      </c>
      <c r="G168" s="10">
        <v>183</v>
      </c>
      <c r="H168" s="10">
        <v>175</v>
      </c>
    </row>
    <row r="169" spans="1:8" x14ac:dyDescent="0.3">
      <c r="A169" s="8">
        <v>156</v>
      </c>
      <c r="B169" s="8">
        <v>0</v>
      </c>
      <c r="E169" s="10">
        <v>120.81818181818181</v>
      </c>
      <c r="F169" s="10">
        <v>0</v>
      </c>
      <c r="G169" s="10">
        <v>184</v>
      </c>
      <c r="H169" s="10">
        <v>175</v>
      </c>
    </row>
    <row r="170" spans="1:8" x14ac:dyDescent="0.3">
      <c r="A170" s="8">
        <v>156</v>
      </c>
      <c r="B170" s="8">
        <v>1</v>
      </c>
      <c r="E170" s="10">
        <v>120.81818181818181</v>
      </c>
      <c r="F170" s="10">
        <v>1</v>
      </c>
      <c r="G170" s="10">
        <v>184</v>
      </c>
      <c r="H170" s="10">
        <v>175</v>
      </c>
    </row>
    <row r="171" spans="1:8" x14ac:dyDescent="0.3">
      <c r="A171" s="8">
        <v>157</v>
      </c>
      <c r="B171" s="8">
        <v>1</v>
      </c>
      <c r="E171" s="10">
        <v>120.86363636363636</v>
      </c>
      <c r="F171" s="10">
        <v>1</v>
      </c>
      <c r="G171" s="10">
        <v>185</v>
      </c>
      <c r="H171" s="10">
        <v>175</v>
      </c>
    </row>
    <row r="172" spans="1:8" x14ac:dyDescent="0.3">
      <c r="A172" s="8">
        <v>157</v>
      </c>
      <c r="B172" s="8">
        <v>0</v>
      </c>
      <c r="E172" s="10">
        <v>120.86363636363636</v>
      </c>
      <c r="F172" s="10">
        <v>0</v>
      </c>
      <c r="G172" s="10">
        <v>185</v>
      </c>
      <c r="H172" s="10">
        <v>178</v>
      </c>
    </row>
    <row r="173" spans="1:8" x14ac:dyDescent="0.3">
      <c r="A173" s="8">
        <v>157</v>
      </c>
      <c r="B173" s="8">
        <v>7</v>
      </c>
      <c r="E173" s="10">
        <v>120.90909090909091</v>
      </c>
      <c r="F173" s="10">
        <v>0</v>
      </c>
      <c r="G173" s="10">
        <v>186</v>
      </c>
      <c r="H173" s="10">
        <v>178</v>
      </c>
    </row>
    <row r="174" spans="1:8" x14ac:dyDescent="0.3">
      <c r="A174" s="8">
        <v>158</v>
      </c>
      <c r="B174" s="8">
        <v>7</v>
      </c>
      <c r="E174" s="10">
        <v>120.90909090909091</v>
      </c>
      <c r="F174" s="10">
        <v>1</v>
      </c>
      <c r="G174" s="10">
        <v>186</v>
      </c>
      <c r="H174" s="10">
        <v>180</v>
      </c>
    </row>
    <row r="175" spans="1:8" x14ac:dyDescent="0.3">
      <c r="A175" s="8">
        <v>158</v>
      </c>
      <c r="B175" s="8">
        <v>0</v>
      </c>
      <c r="E175" s="10">
        <v>120.95454545454545</v>
      </c>
      <c r="F175" s="10">
        <v>1</v>
      </c>
      <c r="G175" s="10">
        <v>187</v>
      </c>
      <c r="H175" s="10">
        <v>180</v>
      </c>
    </row>
    <row r="176" spans="1:8" x14ac:dyDescent="0.3">
      <c r="A176" s="8">
        <v>158</v>
      </c>
      <c r="B176" s="8">
        <v>5</v>
      </c>
      <c r="E176" s="10">
        <v>120.95454545454545</v>
      </c>
      <c r="F176" s="10">
        <v>0</v>
      </c>
      <c r="G176" s="10">
        <v>187</v>
      </c>
      <c r="H176" s="10">
        <v>180</v>
      </c>
    </row>
    <row r="177" spans="1:8" x14ac:dyDescent="0.3">
      <c r="A177" s="8">
        <v>159</v>
      </c>
      <c r="B177" s="8">
        <v>5</v>
      </c>
      <c r="E177" s="10">
        <v>122</v>
      </c>
      <c r="F177" s="10">
        <v>0</v>
      </c>
      <c r="G177" s="10">
        <v>188</v>
      </c>
      <c r="H177" s="10">
        <v>180</v>
      </c>
    </row>
    <row r="178" spans="1:8" x14ac:dyDescent="0.3">
      <c r="A178" s="8">
        <v>159</v>
      </c>
      <c r="B178" s="8">
        <v>0</v>
      </c>
      <c r="E178" s="10">
        <v>122</v>
      </c>
      <c r="F178" s="10">
        <v>2</v>
      </c>
      <c r="G178" s="10">
        <v>188</v>
      </c>
      <c r="H178" s="10">
        <v>180</v>
      </c>
    </row>
    <row r="179" spans="1:8" x14ac:dyDescent="0.3">
      <c r="A179" s="8">
        <v>159</v>
      </c>
      <c r="B179" s="8">
        <v>2</v>
      </c>
      <c r="E179" s="10">
        <v>122.04545454545455</v>
      </c>
      <c r="F179" s="10">
        <v>2</v>
      </c>
      <c r="G179" s="10">
        <v>189</v>
      </c>
      <c r="H179" s="10">
        <v>180</v>
      </c>
    </row>
    <row r="180" spans="1:8" x14ac:dyDescent="0.3">
      <c r="A180" s="8">
        <v>160</v>
      </c>
      <c r="B180" s="8">
        <v>2</v>
      </c>
      <c r="E180" s="10">
        <v>122.04545454545455</v>
      </c>
      <c r="F180" s="10">
        <v>0</v>
      </c>
      <c r="G180" s="10">
        <v>189</v>
      </c>
      <c r="H180" s="10">
        <v>180</v>
      </c>
    </row>
    <row r="181" spans="1:8" x14ac:dyDescent="0.3">
      <c r="A181" s="8">
        <v>160</v>
      </c>
      <c r="B181" s="8">
        <v>0</v>
      </c>
      <c r="E181" s="10">
        <v>122.09090909090909</v>
      </c>
      <c r="F181" s="10">
        <v>0</v>
      </c>
      <c r="G181" s="10">
        <v>190</v>
      </c>
      <c r="H181" s="10">
        <v>180</v>
      </c>
    </row>
    <row r="182" spans="1:8" x14ac:dyDescent="0.3">
      <c r="A182" s="8">
        <v>160</v>
      </c>
      <c r="B182" s="8">
        <v>2</v>
      </c>
      <c r="E182" s="10">
        <v>122.09090909090909</v>
      </c>
      <c r="F182" s="10">
        <v>2</v>
      </c>
      <c r="G182" s="10">
        <v>190</v>
      </c>
      <c r="H182" s="10">
        <v>180</v>
      </c>
    </row>
    <row r="183" spans="1:8" x14ac:dyDescent="0.3">
      <c r="A183" s="8">
        <v>161</v>
      </c>
      <c r="B183" s="8">
        <v>2</v>
      </c>
      <c r="E183" s="10">
        <v>122.13636363636364</v>
      </c>
      <c r="F183" s="10">
        <v>2</v>
      </c>
      <c r="G183" s="10">
        <v>191</v>
      </c>
      <c r="H183" s="10">
        <v>180</v>
      </c>
    </row>
    <row r="184" spans="1:8" x14ac:dyDescent="0.3">
      <c r="A184" s="8">
        <v>161</v>
      </c>
      <c r="B184" s="8">
        <v>0</v>
      </c>
      <c r="E184" s="10">
        <v>122.13636363636364</v>
      </c>
      <c r="F184" s="10">
        <v>0</v>
      </c>
      <c r="G184" s="10">
        <v>191</v>
      </c>
      <c r="H184" s="10">
        <v>180</v>
      </c>
    </row>
    <row r="185" spans="1:8" x14ac:dyDescent="0.3">
      <c r="A185" s="8">
        <v>161</v>
      </c>
      <c r="B185" s="8">
        <v>2</v>
      </c>
      <c r="E185" s="10">
        <v>122.18181818181819</v>
      </c>
      <c r="F185" s="10">
        <v>0</v>
      </c>
      <c r="G185" s="10">
        <v>192</v>
      </c>
      <c r="H185" s="10">
        <v>180</v>
      </c>
    </row>
    <row r="186" spans="1:8" x14ac:dyDescent="0.3">
      <c r="A186" s="8">
        <v>162</v>
      </c>
      <c r="B186" s="8">
        <v>2</v>
      </c>
      <c r="E186" s="10">
        <v>122.18181818181819</v>
      </c>
      <c r="F186" s="10">
        <v>2</v>
      </c>
      <c r="G186" s="10">
        <v>192</v>
      </c>
      <c r="H186" s="10">
        <v>181</v>
      </c>
    </row>
    <row r="187" spans="1:8" x14ac:dyDescent="0.3">
      <c r="A187" s="8">
        <v>162</v>
      </c>
      <c r="B187" s="8">
        <v>0</v>
      </c>
      <c r="E187" s="10">
        <v>122.22727272727273</v>
      </c>
      <c r="F187" s="10">
        <v>2</v>
      </c>
      <c r="G187" s="10">
        <v>193</v>
      </c>
      <c r="H187" s="10">
        <v>181</v>
      </c>
    </row>
    <row r="188" spans="1:8" x14ac:dyDescent="0.3">
      <c r="A188" s="8">
        <v>162</v>
      </c>
      <c r="B188" s="8">
        <v>2</v>
      </c>
      <c r="E188" s="10">
        <v>122.22727272727273</v>
      </c>
      <c r="F188" s="10">
        <v>0</v>
      </c>
      <c r="G188" s="10">
        <v>193</v>
      </c>
      <c r="H188" s="10">
        <v>181</v>
      </c>
    </row>
    <row r="189" spans="1:8" x14ac:dyDescent="0.3">
      <c r="A189" s="8">
        <v>163</v>
      </c>
      <c r="B189" s="8">
        <v>2</v>
      </c>
      <c r="E189" s="10">
        <v>122.27272727272727</v>
      </c>
      <c r="F189" s="10">
        <v>0</v>
      </c>
      <c r="G189" s="10">
        <v>194</v>
      </c>
      <c r="H189" s="10">
        <v>181</v>
      </c>
    </row>
    <row r="190" spans="1:8" x14ac:dyDescent="0.3">
      <c r="A190" s="8">
        <v>163</v>
      </c>
      <c r="B190" s="8">
        <v>0</v>
      </c>
      <c r="E190" s="10">
        <v>122.27272727272727</v>
      </c>
      <c r="F190" s="10">
        <v>2</v>
      </c>
      <c r="G190" s="10">
        <v>194</v>
      </c>
      <c r="H190" s="10">
        <v>181</v>
      </c>
    </row>
    <row r="191" spans="1:8" x14ac:dyDescent="0.3">
      <c r="A191" s="8">
        <v>163</v>
      </c>
      <c r="B191" s="8">
        <v>5</v>
      </c>
      <c r="E191" s="10">
        <v>122.31818181818181</v>
      </c>
      <c r="F191" s="10">
        <v>2</v>
      </c>
      <c r="G191" s="10">
        <v>195</v>
      </c>
      <c r="H191" s="10">
        <v>181</v>
      </c>
    </row>
    <row r="192" spans="1:8" x14ac:dyDescent="0.3">
      <c r="A192" s="8">
        <v>164</v>
      </c>
      <c r="B192" s="8">
        <v>5</v>
      </c>
      <c r="E192" s="10">
        <v>122.31818181818181</v>
      </c>
      <c r="F192" s="10">
        <v>0</v>
      </c>
      <c r="G192" s="10">
        <v>195</v>
      </c>
      <c r="H192" s="10">
        <v>181</v>
      </c>
    </row>
    <row r="193" spans="1:8" x14ac:dyDescent="0.3">
      <c r="A193" s="8">
        <v>164</v>
      </c>
      <c r="B193" s="8">
        <v>0</v>
      </c>
      <c r="E193" s="10">
        <v>122.36363636363636</v>
      </c>
      <c r="F193" s="10">
        <v>0</v>
      </c>
      <c r="G193" s="10">
        <v>196</v>
      </c>
      <c r="H193" s="10">
        <v>181</v>
      </c>
    </row>
    <row r="194" spans="1:8" x14ac:dyDescent="0.3">
      <c r="A194" s="8">
        <v>164</v>
      </c>
      <c r="B194" s="8">
        <v>1</v>
      </c>
      <c r="E194" s="10">
        <v>122.36363636363636</v>
      </c>
      <c r="F194" s="10">
        <v>2</v>
      </c>
      <c r="G194" s="10">
        <v>196</v>
      </c>
      <c r="H194" s="10">
        <v>181</v>
      </c>
    </row>
    <row r="195" spans="1:8" x14ac:dyDescent="0.3">
      <c r="A195" s="8">
        <v>165</v>
      </c>
      <c r="B195" s="8">
        <v>1</v>
      </c>
      <c r="E195" s="10">
        <v>122.40909090909091</v>
      </c>
      <c r="F195" s="10">
        <v>2</v>
      </c>
      <c r="G195" s="10">
        <v>197</v>
      </c>
      <c r="H195" s="10">
        <v>181</v>
      </c>
    </row>
    <row r="196" spans="1:8" x14ac:dyDescent="0.3">
      <c r="A196" s="8">
        <v>165</v>
      </c>
      <c r="B196" s="8">
        <v>0</v>
      </c>
      <c r="E196" s="10">
        <v>122.40909090909091</v>
      </c>
      <c r="F196" s="10">
        <v>0</v>
      </c>
      <c r="G196" s="10">
        <v>197</v>
      </c>
      <c r="H196" s="10">
        <v>182</v>
      </c>
    </row>
    <row r="197" spans="1:8" x14ac:dyDescent="0.3">
      <c r="A197" s="8">
        <v>165</v>
      </c>
      <c r="B197" s="8">
        <v>3</v>
      </c>
      <c r="E197" s="10">
        <v>122.45454545454545</v>
      </c>
      <c r="F197" s="10">
        <v>0</v>
      </c>
      <c r="G197" s="10">
        <v>198</v>
      </c>
      <c r="H197" s="10">
        <v>182</v>
      </c>
    </row>
    <row r="198" spans="1:8" ht="15" thickBot="1" x14ac:dyDescent="0.35">
      <c r="A198" s="8">
        <v>166</v>
      </c>
      <c r="B198" s="8">
        <v>3</v>
      </c>
      <c r="E198" s="10">
        <v>122.45454545454545</v>
      </c>
      <c r="F198" s="10">
        <v>2</v>
      </c>
      <c r="G198" s="11">
        <v>198</v>
      </c>
      <c r="H198" s="11">
        <v>182</v>
      </c>
    </row>
    <row r="199" spans="1:8" x14ac:dyDescent="0.3">
      <c r="A199" s="8">
        <v>166</v>
      </c>
      <c r="B199" s="8">
        <v>0</v>
      </c>
      <c r="E199" s="10">
        <v>122.5</v>
      </c>
      <c r="F199" s="10">
        <v>2</v>
      </c>
    </row>
    <row r="200" spans="1:8" x14ac:dyDescent="0.3">
      <c r="A200" s="8">
        <v>166</v>
      </c>
      <c r="B200" s="8">
        <v>5</v>
      </c>
      <c r="E200" s="10">
        <v>122.5</v>
      </c>
      <c r="F200" s="10">
        <v>0</v>
      </c>
    </row>
    <row r="201" spans="1:8" x14ac:dyDescent="0.3">
      <c r="A201" s="8">
        <v>167</v>
      </c>
      <c r="B201" s="8">
        <v>5</v>
      </c>
      <c r="E201" s="10">
        <v>122.54545454545455</v>
      </c>
      <c r="F201" s="10">
        <v>0</v>
      </c>
    </row>
    <row r="202" spans="1:8" x14ac:dyDescent="0.3">
      <c r="A202" s="8">
        <v>167</v>
      </c>
      <c r="B202" s="8">
        <v>0</v>
      </c>
      <c r="E202" s="10">
        <v>122.54545454545455</v>
      </c>
      <c r="F202" s="10">
        <v>2</v>
      </c>
    </row>
    <row r="203" spans="1:8" x14ac:dyDescent="0.3">
      <c r="A203" s="8">
        <v>167</v>
      </c>
      <c r="B203" s="8">
        <v>0</v>
      </c>
      <c r="E203" s="10">
        <v>122.59090909090909</v>
      </c>
      <c r="F203" s="10">
        <v>2</v>
      </c>
    </row>
    <row r="204" spans="1:8" x14ac:dyDescent="0.3">
      <c r="A204" s="8">
        <v>168</v>
      </c>
      <c r="B204" s="8">
        <v>0</v>
      </c>
      <c r="E204" s="10">
        <v>122.59090909090909</v>
      </c>
      <c r="F204" s="10">
        <v>0</v>
      </c>
    </row>
    <row r="205" spans="1:8" x14ac:dyDescent="0.3">
      <c r="A205" s="8">
        <v>168</v>
      </c>
      <c r="B205" s="8">
        <v>0</v>
      </c>
      <c r="E205" s="10">
        <v>122.63636363636364</v>
      </c>
      <c r="F205" s="10">
        <v>0</v>
      </c>
    </row>
    <row r="206" spans="1:8" x14ac:dyDescent="0.3">
      <c r="A206" s="8">
        <v>168</v>
      </c>
      <c r="B206" s="8">
        <v>7</v>
      </c>
      <c r="E206" s="10">
        <v>122.63636363636364</v>
      </c>
      <c r="F206" s="10">
        <v>2</v>
      </c>
    </row>
    <row r="207" spans="1:8" x14ac:dyDescent="0.3">
      <c r="A207" s="8">
        <v>169</v>
      </c>
      <c r="B207" s="8">
        <v>7</v>
      </c>
      <c r="E207" s="10">
        <v>122.68181818181819</v>
      </c>
      <c r="F207" s="10">
        <v>2</v>
      </c>
    </row>
    <row r="208" spans="1:8" x14ac:dyDescent="0.3">
      <c r="A208" s="8">
        <v>169</v>
      </c>
      <c r="B208" s="8">
        <v>0</v>
      </c>
      <c r="E208" s="10">
        <v>122.68181818181819</v>
      </c>
      <c r="F208" s="10">
        <v>0</v>
      </c>
    </row>
    <row r="209" spans="1:6" x14ac:dyDescent="0.3">
      <c r="A209" s="8">
        <v>169</v>
      </c>
      <c r="B209" s="8">
        <v>3</v>
      </c>
      <c r="E209" s="10">
        <v>122.72727272727273</v>
      </c>
      <c r="F209" s="10">
        <v>0</v>
      </c>
    </row>
    <row r="210" spans="1:6" x14ac:dyDescent="0.3">
      <c r="A210" s="8">
        <v>170</v>
      </c>
      <c r="B210" s="8">
        <v>3</v>
      </c>
      <c r="E210" s="10">
        <v>122.72727272727273</v>
      </c>
      <c r="F210" s="10">
        <v>2</v>
      </c>
    </row>
    <row r="211" spans="1:6" x14ac:dyDescent="0.3">
      <c r="A211" s="8">
        <v>170</v>
      </c>
      <c r="B211" s="8">
        <v>0</v>
      </c>
      <c r="E211" s="10">
        <v>122.77272727272727</v>
      </c>
      <c r="F211" s="10">
        <v>2</v>
      </c>
    </row>
    <row r="212" spans="1:6" x14ac:dyDescent="0.3">
      <c r="A212" s="8">
        <v>170</v>
      </c>
      <c r="B212" s="8">
        <v>3</v>
      </c>
      <c r="E212" s="10">
        <v>122.77272727272727</v>
      </c>
      <c r="F212" s="10">
        <v>0</v>
      </c>
    </row>
    <row r="213" spans="1:6" x14ac:dyDescent="0.3">
      <c r="A213" s="8">
        <v>171</v>
      </c>
      <c r="B213" s="8">
        <v>3</v>
      </c>
      <c r="E213" s="10">
        <v>122.81818181818181</v>
      </c>
      <c r="F213" s="10">
        <v>0</v>
      </c>
    </row>
    <row r="214" spans="1:6" x14ac:dyDescent="0.3">
      <c r="A214" s="8">
        <v>171</v>
      </c>
      <c r="B214" s="8">
        <v>0</v>
      </c>
      <c r="E214" s="10">
        <v>122.81818181818181</v>
      </c>
      <c r="F214" s="10">
        <v>2</v>
      </c>
    </row>
    <row r="215" spans="1:6" x14ac:dyDescent="0.3">
      <c r="A215" s="8">
        <v>171</v>
      </c>
      <c r="B215" s="8">
        <v>2</v>
      </c>
      <c r="E215" s="10">
        <v>122.86363636363636</v>
      </c>
      <c r="F215" s="10">
        <v>2</v>
      </c>
    </row>
    <row r="216" spans="1:6" x14ac:dyDescent="0.3">
      <c r="A216" s="8">
        <v>172</v>
      </c>
      <c r="B216" s="8">
        <v>2</v>
      </c>
      <c r="E216" s="10">
        <v>122.86363636363636</v>
      </c>
      <c r="F216" s="10">
        <v>0</v>
      </c>
    </row>
    <row r="217" spans="1:6" x14ac:dyDescent="0.3">
      <c r="A217" s="8">
        <v>172</v>
      </c>
      <c r="B217" s="8">
        <v>0</v>
      </c>
      <c r="E217" s="10">
        <v>122.90909090909091</v>
      </c>
      <c r="F217" s="10">
        <v>0</v>
      </c>
    </row>
    <row r="218" spans="1:6" x14ac:dyDescent="0.3">
      <c r="A218" s="8">
        <v>172</v>
      </c>
      <c r="B218" s="8">
        <v>4</v>
      </c>
      <c r="E218" s="10">
        <v>122.90909090909091</v>
      </c>
      <c r="F218" s="10">
        <v>2</v>
      </c>
    </row>
    <row r="219" spans="1:6" x14ac:dyDescent="0.3">
      <c r="A219" s="8">
        <v>173</v>
      </c>
      <c r="B219" s="8">
        <v>4</v>
      </c>
      <c r="E219" s="10">
        <v>122.95454545454545</v>
      </c>
      <c r="F219" s="10">
        <v>2</v>
      </c>
    </row>
    <row r="220" spans="1:6" x14ac:dyDescent="0.3">
      <c r="A220" s="8">
        <v>173</v>
      </c>
      <c r="B220" s="8">
        <v>0</v>
      </c>
      <c r="E220" s="10">
        <v>122.95454545454545</v>
      </c>
      <c r="F220" s="10">
        <v>0</v>
      </c>
    </row>
    <row r="221" spans="1:6" x14ac:dyDescent="0.3">
      <c r="A221" s="8">
        <v>173</v>
      </c>
      <c r="B221" s="8">
        <v>1</v>
      </c>
      <c r="E221" s="10">
        <v>123</v>
      </c>
      <c r="F221" s="10">
        <v>0</v>
      </c>
    </row>
    <row r="222" spans="1:6" x14ac:dyDescent="0.3">
      <c r="A222" s="8">
        <v>174</v>
      </c>
      <c r="B222" s="8">
        <v>1</v>
      </c>
      <c r="E222" s="10">
        <v>123</v>
      </c>
      <c r="F222" s="10">
        <v>2</v>
      </c>
    </row>
    <row r="223" spans="1:6" x14ac:dyDescent="0.3">
      <c r="A223" s="8">
        <v>174</v>
      </c>
      <c r="B223" s="8">
        <v>0</v>
      </c>
      <c r="E223" s="10">
        <v>123.04545454545455</v>
      </c>
      <c r="F223" s="10">
        <v>2</v>
      </c>
    </row>
    <row r="224" spans="1:6" x14ac:dyDescent="0.3">
      <c r="A224" s="8">
        <v>174</v>
      </c>
      <c r="B224" s="8">
        <v>0</v>
      </c>
      <c r="E224" s="10">
        <v>123.04545454545455</v>
      </c>
      <c r="F224" s="10">
        <v>0</v>
      </c>
    </row>
    <row r="225" spans="1:6" x14ac:dyDescent="0.3">
      <c r="A225" s="8">
        <v>175</v>
      </c>
      <c r="B225" s="8">
        <v>0</v>
      </c>
      <c r="E225" s="10">
        <v>123.09090909090909</v>
      </c>
      <c r="F225" s="10">
        <v>0</v>
      </c>
    </row>
    <row r="226" spans="1:6" x14ac:dyDescent="0.3">
      <c r="A226" s="8">
        <v>175</v>
      </c>
      <c r="B226" s="8">
        <v>0</v>
      </c>
      <c r="E226" s="10">
        <v>123.09090909090909</v>
      </c>
      <c r="F226" s="10">
        <v>2</v>
      </c>
    </row>
    <row r="227" spans="1:6" x14ac:dyDescent="0.3">
      <c r="A227" s="8">
        <v>175</v>
      </c>
      <c r="B227" s="8">
        <v>2</v>
      </c>
      <c r="E227" s="10">
        <v>123.13636363636364</v>
      </c>
      <c r="F227" s="10">
        <v>2</v>
      </c>
    </row>
    <row r="228" spans="1:6" x14ac:dyDescent="0.3">
      <c r="A228" s="8">
        <v>176</v>
      </c>
      <c r="B228" s="8">
        <v>2</v>
      </c>
      <c r="E228" s="10">
        <v>123.13636363636364</v>
      </c>
      <c r="F228" s="10">
        <v>0</v>
      </c>
    </row>
    <row r="229" spans="1:6" x14ac:dyDescent="0.3">
      <c r="A229" s="8">
        <v>176</v>
      </c>
      <c r="B229" s="8">
        <v>0</v>
      </c>
      <c r="E229" s="10">
        <v>123.18181818181819</v>
      </c>
      <c r="F229" s="10">
        <v>0</v>
      </c>
    </row>
    <row r="230" spans="1:6" x14ac:dyDescent="0.3">
      <c r="A230" s="8">
        <v>176</v>
      </c>
      <c r="B230" s="8">
        <v>1</v>
      </c>
      <c r="E230" s="10">
        <v>123.18181818181819</v>
      </c>
      <c r="F230" s="10">
        <v>2</v>
      </c>
    </row>
    <row r="231" spans="1:6" x14ac:dyDescent="0.3">
      <c r="A231" s="8">
        <v>177</v>
      </c>
      <c r="B231" s="8">
        <v>1</v>
      </c>
      <c r="E231" s="10">
        <v>123.22727272727273</v>
      </c>
      <c r="F231" s="10">
        <v>2</v>
      </c>
    </row>
    <row r="232" spans="1:6" x14ac:dyDescent="0.3">
      <c r="A232" s="8">
        <v>177</v>
      </c>
      <c r="B232" s="8">
        <v>0</v>
      </c>
      <c r="E232" s="10">
        <v>123.22727272727273</v>
      </c>
      <c r="F232" s="10">
        <v>0</v>
      </c>
    </row>
    <row r="233" spans="1:6" x14ac:dyDescent="0.3">
      <c r="A233" s="8">
        <v>177</v>
      </c>
      <c r="B233" s="8">
        <v>1</v>
      </c>
      <c r="E233" s="10">
        <v>123.27272727272727</v>
      </c>
      <c r="F233" s="10">
        <v>0</v>
      </c>
    </row>
    <row r="234" spans="1:6" x14ac:dyDescent="0.3">
      <c r="A234" s="8">
        <v>178</v>
      </c>
      <c r="B234" s="8">
        <v>1</v>
      </c>
      <c r="E234" s="10">
        <v>123.27272727272727</v>
      </c>
      <c r="F234" s="10">
        <v>2</v>
      </c>
    </row>
    <row r="235" spans="1:6" x14ac:dyDescent="0.3">
      <c r="A235" s="8">
        <v>178</v>
      </c>
      <c r="B235" s="8">
        <v>0</v>
      </c>
      <c r="E235" s="10">
        <v>123.31818181818181</v>
      </c>
      <c r="F235" s="10">
        <v>2</v>
      </c>
    </row>
    <row r="236" spans="1:6" x14ac:dyDescent="0.3">
      <c r="A236" s="8">
        <v>178</v>
      </c>
      <c r="B236" s="8">
        <v>2</v>
      </c>
      <c r="E236" s="10">
        <v>123.31818181818181</v>
      </c>
      <c r="F236" s="10">
        <v>0</v>
      </c>
    </row>
    <row r="237" spans="1:6" x14ac:dyDescent="0.3">
      <c r="A237" s="8">
        <v>179</v>
      </c>
      <c r="B237" s="8">
        <v>2</v>
      </c>
      <c r="E237" s="10">
        <v>123.36363636363636</v>
      </c>
      <c r="F237" s="10">
        <v>0</v>
      </c>
    </row>
    <row r="238" spans="1:6" x14ac:dyDescent="0.3">
      <c r="A238" s="8">
        <v>179</v>
      </c>
      <c r="B238" s="8">
        <v>0</v>
      </c>
      <c r="E238" s="10">
        <v>123.36363636363636</v>
      </c>
      <c r="F238" s="10">
        <v>2</v>
      </c>
    </row>
    <row r="239" spans="1:6" x14ac:dyDescent="0.3">
      <c r="A239" s="8">
        <v>179</v>
      </c>
      <c r="B239" s="8">
        <v>2</v>
      </c>
      <c r="E239" s="10">
        <v>123.40909090909091</v>
      </c>
      <c r="F239" s="10">
        <v>2</v>
      </c>
    </row>
    <row r="240" spans="1:6" x14ac:dyDescent="0.3">
      <c r="A240" s="8">
        <v>180</v>
      </c>
      <c r="B240" s="8">
        <v>2</v>
      </c>
      <c r="E240" s="10">
        <v>123.40909090909091</v>
      </c>
      <c r="F240" s="10">
        <v>0</v>
      </c>
    </row>
    <row r="241" spans="1:6" x14ac:dyDescent="0.3">
      <c r="A241" s="8">
        <v>180</v>
      </c>
      <c r="B241" s="8">
        <v>0</v>
      </c>
      <c r="E241" s="10">
        <v>123.45454545454545</v>
      </c>
      <c r="F241" s="10">
        <v>0</v>
      </c>
    </row>
    <row r="242" spans="1:6" x14ac:dyDescent="0.3">
      <c r="A242" s="8">
        <v>180</v>
      </c>
      <c r="B242" s="8">
        <v>1</v>
      </c>
      <c r="E242" s="10">
        <v>123.45454545454545</v>
      </c>
      <c r="F242" s="10">
        <v>2</v>
      </c>
    </row>
    <row r="243" spans="1:6" x14ac:dyDescent="0.3">
      <c r="A243" s="8">
        <v>181</v>
      </c>
      <c r="B243" s="8">
        <v>1</v>
      </c>
      <c r="E243" s="10">
        <v>123.5</v>
      </c>
      <c r="F243" s="10">
        <v>2</v>
      </c>
    </row>
    <row r="244" spans="1:6" x14ac:dyDescent="0.3">
      <c r="A244" s="8">
        <v>181</v>
      </c>
      <c r="B244" s="8">
        <v>0</v>
      </c>
      <c r="E244" s="10">
        <v>123.5</v>
      </c>
      <c r="F244" s="10">
        <v>0</v>
      </c>
    </row>
    <row r="245" spans="1:6" x14ac:dyDescent="0.3">
      <c r="A245" s="8">
        <v>181</v>
      </c>
      <c r="B245" s="8">
        <v>0</v>
      </c>
      <c r="E245" s="10">
        <v>123.54545454545455</v>
      </c>
      <c r="F245" s="10">
        <v>0</v>
      </c>
    </row>
    <row r="246" spans="1:6" x14ac:dyDescent="0.3">
      <c r="A246" s="8">
        <v>182</v>
      </c>
      <c r="B246" s="8">
        <v>0</v>
      </c>
      <c r="E246" s="10">
        <v>123.54545454545455</v>
      </c>
      <c r="F246" s="10">
        <v>2</v>
      </c>
    </row>
    <row r="247" spans="1:6" x14ac:dyDescent="0.3">
      <c r="A247" s="8">
        <v>182</v>
      </c>
      <c r="B247" s="8">
        <v>0</v>
      </c>
      <c r="E247" s="10">
        <v>123.59090909090909</v>
      </c>
      <c r="F247" s="10">
        <v>2</v>
      </c>
    </row>
    <row r="248" spans="1:6" x14ac:dyDescent="0.3">
      <c r="A248" s="8">
        <v>182</v>
      </c>
      <c r="B248" s="8">
        <v>2</v>
      </c>
      <c r="E248" s="10">
        <v>123.59090909090909</v>
      </c>
      <c r="F248" s="10">
        <v>0</v>
      </c>
    </row>
    <row r="249" spans="1:6" x14ac:dyDescent="0.3">
      <c r="A249" s="8">
        <v>183</v>
      </c>
      <c r="B249" s="8">
        <v>2</v>
      </c>
      <c r="E249" s="10">
        <v>123.63636363636364</v>
      </c>
      <c r="F249" s="10">
        <v>0</v>
      </c>
    </row>
    <row r="250" spans="1:6" x14ac:dyDescent="0.3">
      <c r="A250" s="8">
        <v>183</v>
      </c>
      <c r="B250" s="8">
        <v>0</v>
      </c>
      <c r="E250" s="10">
        <v>123.63636363636364</v>
      </c>
      <c r="F250" s="10">
        <v>2</v>
      </c>
    </row>
    <row r="251" spans="1:6" x14ac:dyDescent="0.3">
      <c r="A251" s="8">
        <v>183</v>
      </c>
      <c r="B251" s="8">
        <v>2</v>
      </c>
      <c r="E251" s="10">
        <v>123.68181818181819</v>
      </c>
      <c r="F251" s="10">
        <v>2</v>
      </c>
    </row>
    <row r="252" spans="1:6" x14ac:dyDescent="0.3">
      <c r="A252" s="8">
        <v>184</v>
      </c>
      <c r="B252" s="8">
        <v>2</v>
      </c>
      <c r="E252" s="10">
        <v>123.68181818181819</v>
      </c>
      <c r="F252" s="10">
        <v>0</v>
      </c>
    </row>
    <row r="253" spans="1:6" x14ac:dyDescent="0.3">
      <c r="A253" s="8">
        <v>184</v>
      </c>
      <c r="B253" s="8">
        <v>0</v>
      </c>
      <c r="E253" s="10">
        <v>123.72727272727273</v>
      </c>
      <c r="F253" s="10">
        <v>0</v>
      </c>
    </row>
    <row r="254" spans="1:6" x14ac:dyDescent="0.3">
      <c r="A254" s="8">
        <v>184</v>
      </c>
      <c r="B254" s="8">
        <v>0</v>
      </c>
      <c r="E254" s="10">
        <v>123.72727272727273</v>
      </c>
      <c r="F254" s="10">
        <v>2</v>
      </c>
    </row>
    <row r="255" spans="1:6" x14ac:dyDescent="0.3">
      <c r="A255" s="8">
        <v>185</v>
      </c>
      <c r="B255" s="8">
        <v>0</v>
      </c>
      <c r="E255" s="10">
        <v>123.77272727272727</v>
      </c>
      <c r="F255" s="10">
        <v>2</v>
      </c>
    </row>
    <row r="256" spans="1:6" x14ac:dyDescent="0.3">
      <c r="A256" s="8">
        <v>185</v>
      </c>
      <c r="B256" s="8">
        <v>0</v>
      </c>
      <c r="E256" s="10">
        <v>123.77272727272727</v>
      </c>
      <c r="F256" s="10">
        <v>0</v>
      </c>
    </row>
    <row r="257" spans="1:6" x14ac:dyDescent="0.3">
      <c r="A257" s="8">
        <v>185</v>
      </c>
      <c r="B257" s="8">
        <v>3</v>
      </c>
      <c r="E257" s="10">
        <v>123.81818181818181</v>
      </c>
      <c r="F257" s="10">
        <v>0</v>
      </c>
    </row>
    <row r="258" spans="1:6" x14ac:dyDescent="0.3">
      <c r="A258" s="8">
        <v>186</v>
      </c>
      <c r="B258" s="8">
        <v>3</v>
      </c>
      <c r="E258" s="10">
        <v>123.81818181818181</v>
      </c>
      <c r="F258" s="10">
        <v>2</v>
      </c>
    </row>
    <row r="259" spans="1:6" x14ac:dyDescent="0.3">
      <c r="A259" s="8">
        <v>186</v>
      </c>
      <c r="B259" s="8">
        <v>0</v>
      </c>
      <c r="E259" s="10">
        <v>123.86363636363636</v>
      </c>
      <c r="F259" s="10">
        <v>2</v>
      </c>
    </row>
    <row r="260" spans="1:6" x14ac:dyDescent="0.3">
      <c r="A260" s="8">
        <v>186</v>
      </c>
      <c r="B260" s="8">
        <v>2</v>
      </c>
      <c r="E260" s="10">
        <v>123.86363636363636</v>
      </c>
      <c r="F260" s="10">
        <v>0</v>
      </c>
    </row>
    <row r="261" spans="1:6" x14ac:dyDescent="0.3">
      <c r="A261" s="8">
        <v>187</v>
      </c>
      <c r="B261" s="8">
        <v>2</v>
      </c>
      <c r="E261" s="10">
        <v>123.90909090909091</v>
      </c>
      <c r="F261" s="10">
        <v>0</v>
      </c>
    </row>
    <row r="262" spans="1:6" x14ac:dyDescent="0.3">
      <c r="A262" s="8">
        <v>187</v>
      </c>
      <c r="B262" s="8">
        <v>0</v>
      </c>
      <c r="E262" s="10">
        <v>123.90909090909091</v>
      </c>
      <c r="F262" s="10">
        <v>2</v>
      </c>
    </row>
    <row r="263" spans="1:6" x14ac:dyDescent="0.3">
      <c r="A263" s="8">
        <v>187</v>
      </c>
      <c r="B263" s="8">
        <v>0</v>
      </c>
      <c r="E263" s="10">
        <v>123.95454545454545</v>
      </c>
      <c r="F263" s="10">
        <v>2</v>
      </c>
    </row>
    <row r="264" spans="1:6" x14ac:dyDescent="0.3">
      <c r="A264" s="8">
        <v>188</v>
      </c>
      <c r="B264" s="8">
        <v>0</v>
      </c>
      <c r="E264" s="10">
        <v>123.95454545454545</v>
      </c>
      <c r="F264" s="10">
        <v>0</v>
      </c>
    </row>
    <row r="265" spans="1:6" x14ac:dyDescent="0.3">
      <c r="A265" s="8">
        <v>188</v>
      </c>
      <c r="B265" s="8">
        <v>0</v>
      </c>
      <c r="E265" s="10">
        <v>124</v>
      </c>
      <c r="F265" s="10">
        <v>0</v>
      </c>
    </row>
    <row r="266" spans="1:6" x14ac:dyDescent="0.3">
      <c r="A266" s="8">
        <v>188</v>
      </c>
      <c r="B266" s="8">
        <v>0</v>
      </c>
      <c r="E266" s="10">
        <v>124</v>
      </c>
      <c r="F266" s="10">
        <v>1</v>
      </c>
    </row>
    <row r="267" spans="1:6" x14ac:dyDescent="0.3">
      <c r="A267" s="8">
        <v>189</v>
      </c>
      <c r="B267" s="8">
        <v>0</v>
      </c>
      <c r="E267" s="10">
        <v>124.04545454545455</v>
      </c>
      <c r="F267" s="10">
        <v>1</v>
      </c>
    </row>
    <row r="268" spans="1:6" x14ac:dyDescent="0.3">
      <c r="A268" s="8">
        <v>189</v>
      </c>
      <c r="B268" s="8">
        <v>0</v>
      </c>
      <c r="E268" s="10">
        <v>124.04545454545455</v>
      </c>
      <c r="F268" s="10">
        <v>0</v>
      </c>
    </row>
    <row r="269" spans="1:6" x14ac:dyDescent="0.3">
      <c r="A269" s="8">
        <v>189</v>
      </c>
      <c r="B269" s="8">
        <v>0</v>
      </c>
      <c r="E269" s="10">
        <v>124.09090909090909</v>
      </c>
      <c r="F269" s="10">
        <v>0</v>
      </c>
    </row>
    <row r="270" spans="1:6" x14ac:dyDescent="0.3">
      <c r="A270" s="8">
        <v>190</v>
      </c>
      <c r="B270" s="8">
        <v>0</v>
      </c>
      <c r="E270" s="10">
        <v>124.09090909090909</v>
      </c>
      <c r="F270" s="10">
        <v>1</v>
      </c>
    </row>
    <row r="271" spans="1:6" x14ac:dyDescent="0.3">
      <c r="A271" s="8">
        <v>190</v>
      </c>
      <c r="B271" s="8">
        <v>0</v>
      </c>
      <c r="E271" s="10">
        <v>124.13636363636364</v>
      </c>
      <c r="F271" s="10">
        <v>1</v>
      </c>
    </row>
    <row r="272" spans="1:6" x14ac:dyDescent="0.3">
      <c r="A272" s="8">
        <v>190</v>
      </c>
      <c r="B272" s="8">
        <v>0</v>
      </c>
      <c r="E272" s="10">
        <v>124.13636363636364</v>
      </c>
      <c r="F272" s="10">
        <v>0</v>
      </c>
    </row>
    <row r="273" spans="1:6" x14ac:dyDescent="0.3">
      <c r="A273" s="8">
        <v>191</v>
      </c>
      <c r="B273" s="8">
        <v>0</v>
      </c>
      <c r="E273" s="10">
        <v>124.18181818181819</v>
      </c>
      <c r="F273" s="10">
        <v>0</v>
      </c>
    </row>
    <row r="274" spans="1:6" x14ac:dyDescent="0.3">
      <c r="A274" s="8">
        <v>191</v>
      </c>
      <c r="B274" s="8">
        <v>0</v>
      </c>
      <c r="E274" s="10">
        <v>124.18181818181819</v>
      </c>
      <c r="F274" s="10">
        <v>1</v>
      </c>
    </row>
    <row r="275" spans="1:6" x14ac:dyDescent="0.3">
      <c r="A275" s="8">
        <v>191</v>
      </c>
      <c r="B275" s="8">
        <v>0</v>
      </c>
      <c r="E275" s="10">
        <v>124.22727272727273</v>
      </c>
      <c r="F275" s="10">
        <v>1</v>
      </c>
    </row>
    <row r="276" spans="1:6" x14ac:dyDescent="0.3">
      <c r="A276" s="8">
        <v>192</v>
      </c>
      <c r="B276" s="8">
        <v>0</v>
      </c>
      <c r="E276" s="10">
        <v>124.22727272727273</v>
      </c>
      <c r="F276" s="10">
        <v>0</v>
      </c>
    </row>
    <row r="277" spans="1:6" x14ac:dyDescent="0.3">
      <c r="A277" s="8">
        <v>192</v>
      </c>
      <c r="B277" s="8">
        <v>0</v>
      </c>
      <c r="E277" s="10">
        <v>124.27272727272727</v>
      </c>
      <c r="F277" s="10">
        <v>0</v>
      </c>
    </row>
    <row r="278" spans="1:6" x14ac:dyDescent="0.3">
      <c r="A278" s="8">
        <v>192</v>
      </c>
      <c r="B278" s="8">
        <v>1</v>
      </c>
      <c r="E278" s="10">
        <v>124.27272727272727</v>
      </c>
      <c r="F278" s="10">
        <v>1</v>
      </c>
    </row>
    <row r="279" spans="1:6" x14ac:dyDescent="0.3">
      <c r="A279" s="8">
        <v>193</v>
      </c>
      <c r="B279" s="8">
        <v>1</v>
      </c>
      <c r="E279" s="10">
        <v>124.31818181818181</v>
      </c>
      <c r="F279" s="10">
        <v>1</v>
      </c>
    </row>
    <row r="280" spans="1:6" x14ac:dyDescent="0.3">
      <c r="A280" s="8">
        <v>193</v>
      </c>
      <c r="B280" s="8">
        <v>0</v>
      </c>
      <c r="E280" s="10">
        <v>124.31818181818181</v>
      </c>
      <c r="F280" s="10">
        <v>0</v>
      </c>
    </row>
    <row r="281" spans="1:6" x14ac:dyDescent="0.3">
      <c r="A281" s="8">
        <v>193</v>
      </c>
      <c r="B281" s="8">
        <v>0</v>
      </c>
      <c r="E281" s="10">
        <v>124.36363636363636</v>
      </c>
      <c r="F281" s="10">
        <v>0</v>
      </c>
    </row>
    <row r="282" spans="1:6" x14ac:dyDescent="0.3">
      <c r="A282" s="8">
        <v>194</v>
      </c>
      <c r="B282" s="8">
        <v>0</v>
      </c>
      <c r="E282" s="10">
        <v>124.36363636363636</v>
      </c>
      <c r="F282" s="10">
        <v>1</v>
      </c>
    </row>
    <row r="283" spans="1:6" x14ac:dyDescent="0.3">
      <c r="A283" s="8">
        <v>194</v>
      </c>
      <c r="B283" s="8">
        <v>0</v>
      </c>
      <c r="E283" s="10">
        <v>124.40909090909091</v>
      </c>
      <c r="F283" s="10">
        <v>1</v>
      </c>
    </row>
    <row r="284" spans="1:6" x14ac:dyDescent="0.3">
      <c r="A284" s="8">
        <v>194</v>
      </c>
      <c r="B284" s="8">
        <v>0</v>
      </c>
      <c r="E284" s="10">
        <v>124.40909090909091</v>
      </c>
      <c r="F284" s="10">
        <v>0</v>
      </c>
    </row>
    <row r="285" spans="1:6" x14ac:dyDescent="0.3">
      <c r="A285" s="8">
        <v>195</v>
      </c>
      <c r="B285" s="8">
        <v>0</v>
      </c>
      <c r="E285" s="10">
        <v>124.45454545454545</v>
      </c>
      <c r="F285" s="10">
        <v>0</v>
      </c>
    </row>
    <row r="286" spans="1:6" x14ac:dyDescent="0.3">
      <c r="A286" s="8">
        <v>195</v>
      </c>
      <c r="B286" s="8">
        <v>0</v>
      </c>
      <c r="E286" s="10">
        <v>124.45454545454545</v>
      </c>
      <c r="F286" s="10">
        <v>1</v>
      </c>
    </row>
    <row r="287" spans="1:6" x14ac:dyDescent="0.3">
      <c r="A287" s="8">
        <v>195</v>
      </c>
      <c r="B287" s="8">
        <v>0</v>
      </c>
      <c r="E287" s="10">
        <v>124.5</v>
      </c>
      <c r="F287" s="10">
        <v>1</v>
      </c>
    </row>
    <row r="288" spans="1:6" x14ac:dyDescent="0.3">
      <c r="A288" s="8">
        <v>196</v>
      </c>
      <c r="B288" s="8">
        <v>0</v>
      </c>
      <c r="E288" s="10">
        <v>124.5</v>
      </c>
      <c r="F288" s="10">
        <v>0</v>
      </c>
    </row>
    <row r="289" spans="1:6" x14ac:dyDescent="0.3">
      <c r="A289" s="8">
        <v>196</v>
      </c>
      <c r="B289" s="8">
        <v>0</v>
      </c>
      <c r="E289" s="10">
        <v>124.54545454545455</v>
      </c>
      <c r="F289" s="10">
        <v>0</v>
      </c>
    </row>
    <row r="290" spans="1:6" x14ac:dyDescent="0.3">
      <c r="A290" s="8">
        <v>196</v>
      </c>
      <c r="B290" s="8">
        <v>0</v>
      </c>
      <c r="E290" s="10">
        <v>124.54545454545455</v>
      </c>
      <c r="F290" s="10">
        <v>1</v>
      </c>
    </row>
    <row r="291" spans="1:6" x14ac:dyDescent="0.3">
      <c r="A291" s="8">
        <v>197</v>
      </c>
      <c r="B291" s="8">
        <v>0</v>
      </c>
      <c r="E291" s="10">
        <v>124.59090909090909</v>
      </c>
      <c r="F291" s="10">
        <v>1</v>
      </c>
    </row>
    <row r="292" spans="1:6" x14ac:dyDescent="0.3">
      <c r="A292" s="8">
        <v>197</v>
      </c>
      <c r="B292" s="8">
        <v>0</v>
      </c>
      <c r="E292" s="10">
        <v>124.59090909090909</v>
      </c>
      <c r="F292" s="10">
        <v>0</v>
      </c>
    </row>
    <row r="293" spans="1:6" x14ac:dyDescent="0.3">
      <c r="A293" s="8">
        <v>197</v>
      </c>
      <c r="B293" s="8">
        <v>1</v>
      </c>
      <c r="E293" s="10">
        <v>124.63636363636364</v>
      </c>
      <c r="F293" s="10">
        <v>0</v>
      </c>
    </row>
    <row r="294" spans="1:6" x14ac:dyDescent="0.3">
      <c r="A294" s="8">
        <v>198</v>
      </c>
      <c r="B294" s="8">
        <v>1</v>
      </c>
      <c r="E294" s="10">
        <v>124.63636363636364</v>
      </c>
      <c r="F294" s="10">
        <v>1</v>
      </c>
    </row>
    <row r="295" spans="1:6" x14ac:dyDescent="0.3">
      <c r="A295" s="8">
        <v>198</v>
      </c>
      <c r="B295" s="8">
        <v>0</v>
      </c>
      <c r="E295" s="10">
        <v>124.68181818181819</v>
      </c>
      <c r="F295" s="10">
        <v>1</v>
      </c>
    </row>
    <row r="296" spans="1:6" x14ac:dyDescent="0.3">
      <c r="E296" s="10">
        <v>124.68181818181819</v>
      </c>
      <c r="F296" s="10">
        <v>0</v>
      </c>
    </row>
    <row r="297" spans="1:6" x14ac:dyDescent="0.3">
      <c r="E297" s="10">
        <v>124.72727272727273</v>
      </c>
      <c r="F297" s="10">
        <v>0</v>
      </c>
    </row>
    <row r="298" spans="1:6" x14ac:dyDescent="0.3">
      <c r="E298" s="10">
        <v>124.72727272727273</v>
      </c>
      <c r="F298" s="10">
        <v>1</v>
      </c>
    </row>
    <row r="299" spans="1:6" x14ac:dyDescent="0.3">
      <c r="E299" s="10">
        <v>124.77272727272727</v>
      </c>
      <c r="F299" s="10">
        <v>1</v>
      </c>
    </row>
    <row r="300" spans="1:6" x14ac:dyDescent="0.3">
      <c r="E300" s="10">
        <v>124.77272727272727</v>
      </c>
      <c r="F300" s="10">
        <v>0</v>
      </c>
    </row>
    <row r="301" spans="1:6" x14ac:dyDescent="0.3">
      <c r="E301" s="10">
        <v>124.81818181818181</v>
      </c>
      <c r="F301" s="10">
        <v>0</v>
      </c>
    </row>
    <row r="302" spans="1:6" x14ac:dyDescent="0.3">
      <c r="E302" s="10">
        <v>124.81818181818181</v>
      </c>
      <c r="F302" s="10">
        <v>1</v>
      </c>
    </row>
    <row r="303" spans="1:6" x14ac:dyDescent="0.3">
      <c r="E303" s="10">
        <v>124.86363636363636</v>
      </c>
      <c r="F303" s="10">
        <v>1</v>
      </c>
    </row>
    <row r="304" spans="1:6" x14ac:dyDescent="0.3">
      <c r="E304" s="10">
        <v>124.86363636363636</v>
      </c>
      <c r="F304" s="10">
        <v>0</v>
      </c>
    </row>
    <row r="305" spans="5:6" x14ac:dyDescent="0.3">
      <c r="E305" s="10">
        <v>124.90909090909091</v>
      </c>
      <c r="F305" s="10">
        <v>0</v>
      </c>
    </row>
    <row r="306" spans="5:6" x14ac:dyDescent="0.3">
      <c r="E306" s="10">
        <v>124.90909090909091</v>
      </c>
      <c r="F306" s="10">
        <v>1</v>
      </c>
    </row>
    <row r="307" spans="5:6" x14ac:dyDescent="0.3">
      <c r="E307" s="10">
        <v>124.95454545454545</v>
      </c>
      <c r="F307" s="10">
        <v>1</v>
      </c>
    </row>
    <row r="308" spans="5:6" x14ac:dyDescent="0.3">
      <c r="E308" s="10">
        <v>124.95454545454545</v>
      </c>
      <c r="F308" s="10">
        <v>0</v>
      </c>
    </row>
    <row r="309" spans="5:6" x14ac:dyDescent="0.3">
      <c r="E309" s="10">
        <v>125</v>
      </c>
      <c r="F309" s="10">
        <v>0</v>
      </c>
    </row>
    <row r="310" spans="5:6" x14ac:dyDescent="0.3">
      <c r="E310" s="10">
        <v>125</v>
      </c>
      <c r="F310" s="10">
        <v>4</v>
      </c>
    </row>
    <row r="311" spans="5:6" x14ac:dyDescent="0.3">
      <c r="E311" s="10">
        <v>125.04545454545455</v>
      </c>
      <c r="F311" s="10">
        <v>4</v>
      </c>
    </row>
    <row r="312" spans="5:6" x14ac:dyDescent="0.3">
      <c r="E312" s="10">
        <v>125.04545454545455</v>
      </c>
      <c r="F312" s="10">
        <v>0</v>
      </c>
    </row>
    <row r="313" spans="5:6" x14ac:dyDescent="0.3">
      <c r="E313" s="10">
        <v>125.09090909090909</v>
      </c>
      <c r="F313" s="10">
        <v>0</v>
      </c>
    </row>
    <row r="314" spans="5:6" x14ac:dyDescent="0.3">
      <c r="E314" s="10">
        <v>125.09090909090909</v>
      </c>
      <c r="F314" s="10">
        <v>4</v>
      </c>
    </row>
    <row r="315" spans="5:6" x14ac:dyDescent="0.3">
      <c r="E315" s="10">
        <v>125.13636363636364</v>
      </c>
      <c r="F315" s="10">
        <v>4</v>
      </c>
    </row>
    <row r="316" spans="5:6" x14ac:dyDescent="0.3">
      <c r="E316" s="10">
        <v>125.13636363636364</v>
      </c>
      <c r="F316" s="10">
        <v>0</v>
      </c>
    </row>
    <row r="317" spans="5:6" x14ac:dyDescent="0.3">
      <c r="E317" s="10">
        <v>125.18181818181819</v>
      </c>
      <c r="F317" s="10">
        <v>0</v>
      </c>
    </row>
    <row r="318" spans="5:6" x14ac:dyDescent="0.3">
      <c r="E318" s="10">
        <v>125.18181818181819</v>
      </c>
      <c r="F318" s="10">
        <v>4</v>
      </c>
    </row>
    <row r="319" spans="5:6" x14ac:dyDescent="0.3">
      <c r="E319" s="10">
        <v>125.22727272727273</v>
      </c>
      <c r="F319" s="10">
        <v>4</v>
      </c>
    </row>
    <row r="320" spans="5:6" x14ac:dyDescent="0.3">
      <c r="E320" s="10">
        <v>125.22727272727273</v>
      </c>
      <c r="F320" s="10">
        <v>0</v>
      </c>
    </row>
    <row r="321" spans="5:6" x14ac:dyDescent="0.3">
      <c r="E321" s="10">
        <v>125.27272727272727</v>
      </c>
      <c r="F321" s="10">
        <v>0</v>
      </c>
    </row>
    <row r="322" spans="5:6" x14ac:dyDescent="0.3">
      <c r="E322" s="10">
        <v>125.27272727272727</v>
      </c>
      <c r="F322" s="10">
        <v>4</v>
      </c>
    </row>
    <row r="323" spans="5:6" x14ac:dyDescent="0.3">
      <c r="E323" s="10">
        <v>125.31818181818181</v>
      </c>
      <c r="F323" s="10">
        <v>4</v>
      </c>
    </row>
    <row r="324" spans="5:6" x14ac:dyDescent="0.3">
      <c r="E324" s="10">
        <v>125.31818181818181</v>
      </c>
      <c r="F324" s="10">
        <v>0</v>
      </c>
    </row>
    <row r="325" spans="5:6" x14ac:dyDescent="0.3">
      <c r="E325" s="10">
        <v>125.36363636363636</v>
      </c>
      <c r="F325" s="10">
        <v>0</v>
      </c>
    </row>
    <row r="326" spans="5:6" x14ac:dyDescent="0.3">
      <c r="E326" s="10">
        <v>125.36363636363636</v>
      </c>
      <c r="F326" s="10">
        <v>4</v>
      </c>
    </row>
    <row r="327" spans="5:6" x14ac:dyDescent="0.3">
      <c r="E327" s="10">
        <v>125.40909090909091</v>
      </c>
      <c r="F327" s="10">
        <v>4</v>
      </c>
    </row>
    <row r="328" spans="5:6" x14ac:dyDescent="0.3">
      <c r="E328" s="10">
        <v>125.40909090909091</v>
      </c>
      <c r="F328" s="10">
        <v>0</v>
      </c>
    </row>
    <row r="329" spans="5:6" x14ac:dyDescent="0.3">
      <c r="E329" s="10">
        <v>125.45454545454545</v>
      </c>
      <c r="F329" s="10">
        <v>0</v>
      </c>
    </row>
    <row r="330" spans="5:6" x14ac:dyDescent="0.3">
      <c r="E330" s="10">
        <v>125.45454545454545</v>
      </c>
      <c r="F330" s="10">
        <v>4</v>
      </c>
    </row>
    <row r="331" spans="5:6" x14ac:dyDescent="0.3">
      <c r="E331" s="10">
        <v>125.5</v>
      </c>
      <c r="F331" s="10">
        <v>4</v>
      </c>
    </row>
    <row r="332" spans="5:6" x14ac:dyDescent="0.3">
      <c r="E332" s="10">
        <v>125.5</v>
      </c>
      <c r="F332" s="10">
        <v>0</v>
      </c>
    </row>
    <row r="333" spans="5:6" x14ac:dyDescent="0.3">
      <c r="E333" s="10">
        <v>125.54545454545455</v>
      </c>
      <c r="F333" s="10">
        <v>0</v>
      </c>
    </row>
    <row r="334" spans="5:6" x14ac:dyDescent="0.3">
      <c r="E334" s="10">
        <v>125.54545454545455</v>
      </c>
      <c r="F334" s="10">
        <v>4</v>
      </c>
    </row>
    <row r="335" spans="5:6" x14ac:dyDescent="0.3">
      <c r="E335" s="10">
        <v>125.59090909090909</v>
      </c>
      <c r="F335" s="10">
        <v>4</v>
      </c>
    </row>
    <row r="336" spans="5:6" x14ac:dyDescent="0.3">
      <c r="E336" s="10">
        <v>125.59090909090909</v>
      </c>
      <c r="F336" s="10">
        <v>0</v>
      </c>
    </row>
    <row r="337" spans="5:6" x14ac:dyDescent="0.3">
      <c r="E337" s="10">
        <v>125.63636363636364</v>
      </c>
      <c r="F337" s="10">
        <v>0</v>
      </c>
    </row>
    <row r="338" spans="5:6" x14ac:dyDescent="0.3">
      <c r="E338" s="10">
        <v>125.63636363636364</v>
      </c>
      <c r="F338" s="10">
        <v>4</v>
      </c>
    </row>
    <row r="339" spans="5:6" x14ac:dyDescent="0.3">
      <c r="E339" s="10">
        <v>125.68181818181819</v>
      </c>
      <c r="F339" s="10">
        <v>4</v>
      </c>
    </row>
    <row r="340" spans="5:6" x14ac:dyDescent="0.3">
      <c r="E340" s="10">
        <v>125.68181818181819</v>
      </c>
      <c r="F340" s="10">
        <v>0</v>
      </c>
    </row>
    <row r="341" spans="5:6" x14ac:dyDescent="0.3">
      <c r="E341" s="10">
        <v>125.72727272727273</v>
      </c>
      <c r="F341" s="10">
        <v>0</v>
      </c>
    </row>
    <row r="342" spans="5:6" x14ac:dyDescent="0.3">
      <c r="E342" s="10">
        <v>125.72727272727273</v>
      </c>
      <c r="F342" s="10">
        <v>4</v>
      </c>
    </row>
    <row r="343" spans="5:6" x14ac:dyDescent="0.3">
      <c r="E343" s="10">
        <v>125.77272727272727</v>
      </c>
      <c r="F343" s="10">
        <v>4</v>
      </c>
    </row>
    <row r="344" spans="5:6" x14ac:dyDescent="0.3">
      <c r="E344" s="10">
        <v>125.77272727272727</v>
      </c>
      <c r="F344" s="10">
        <v>0</v>
      </c>
    </row>
    <row r="345" spans="5:6" x14ac:dyDescent="0.3">
      <c r="E345" s="10">
        <v>125.81818181818181</v>
      </c>
      <c r="F345" s="10">
        <v>0</v>
      </c>
    </row>
    <row r="346" spans="5:6" x14ac:dyDescent="0.3">
      <c r="E346" s="10">
        <v>125.81818181818181</v>
      </c>
      <c r="F346" s="10">
        <v>4</v>
      </c>
    </row>
    <row r="347" spans="5:6" x14ac:dyDescent="0.3">
      <c r="E347" s="10">
        <v>125.86363636363636</v>
      </c>
      <c r="F347" s="10">
        <v>4</v>
      </c>
    </row>
    <row r="348" spans="5:6" x14ac:dyDescent="0.3">
      <c r="E348" s="10">
        <v>125.86363636363636</v>
      </c>
      <c r="F348" s="10">
        <v>0</v>
      </c>
    </row>
    <row r="349" spans="5:6" x14ac:dyDescent="0.3">
      <c r="E349" s="10">
        <v>125.90909090909091</v>
      </c>
      <c r="F349" s="10">
        <v>0</v>
      </c>
    </row>
    <row r="350" spans="5:6" x14ac:dyDescent="0.3">
      <c r="E350" s="10">
        <v>125.90909090909091</v>
      </c>
      <c r="F350" s="10">
        <v>4</v>
      </c>
    </row>
    <row r="351" spans="5:6" x14ac:dyDescent="0.3">
      <c r="E351" s="10">
        <v>125.95454545454545</v>
      </c>
      <c r="F351" s="10">
        <v>4</v>
      </c>
    </row>
    <row r="352" spans="5:6" x14ac:dyDescent="0.3">
      <c r="E352" s="10">
        <v>125.95454545454545</v>
      </c>
      <c r="F352" s="10">
        <v>0</v>
      </c>
    </row>
    <row r="353" spans="5:6" x14ac:dyDescent="0.3">
      <c r="E353" s="10">
        <v>126</v>
      </c>
      <c r="F353" s="10">
        <v>0</v>
      </c>
    </row>
    <row r="354" spans="5:6" x14ac:dyDescent="0.3">
      <c r="E354" s="10">
        <v>126</v>
      </c>
      <c r="F354" s="10">
        <v>2</v>
      </c>
    </row>
    <row r="355" spans="5:6" x14ac:dyDescent="0.3">
      <c r="E355" s="10">
        <v>126.04545454545455</v>
      </c>
      <c r="F355" s="10">
        <v>2</v>
      </c>
    </row>
    <row r="356" spans="5:6" x14ac:dyDescent="0.3">
      <c r="E356" s="10">
        <v>126.04545454545455</v>
      </c>
      <c r="F356" s="10">
        <v>0</v>
      </c>
    </row>
    <row r="357" spans="5:6" x14ac:dyDescent="0.3">
      <c r="E357" s="10">
        <v>126.09090909090909</v>
      </c>
      <c r="F357" s="10">
        <v>0</v>
      </c>
    </row>
    <row r="358" spans="5:6" x14ac:dyDescent="0.3">
      <c r="E358" s="10">
        <v>126.09090909090909</v>
      </c>
      <c r="F358" s="10">
        <v>2</v>
      </c>
    </row>
    <row r="359" spans="5:6" x14ac:dyDescent="0.3">
      <c r="E359" s="10">
        <v>126.13636363636364</v>
      </c>
      <c r="F359" s="10">
        <v>2</v>
      </c>
    </row>
    <row r="360" spans="5:6" x14ac:dyDescent="0.3">
      <c r="E360" s="10">
        <v>126.13636363636364</v>
      </c>
      <c r="F360" s="10">
        <v>0</v>
      </c>
    </row>
    <row r="361" spans="5:6" x14ac:dyDescent="0.3">
      <c r="E361" s="10">
        <v>126.18181818181819</v>
      </c>
      <c r="F361" s="10">
        <v>0</v>
      </c>
    </row>
    <row r="362" spans="5:6" x14ac:dyDescent="0.3">
      <c r="E362" s="10">
        <v>126.18181818181819</v>
      </c>
      <c r="F362" s="10">
        <v>2</v>
      </c>
    </row>
    <row r="363" spans="5:6" x14ac:dyDescent="0.3">
      <c r="E363" s="10">
        <v>126.22727272727273</v>
      </c>
      <c r="F363" s="10">
        <v>2</v>
      </c>
    </row>
    <row r="364" spans="5:6" x14ac:dyDescent="0.3">
      <c r="E364" s="10">
        <v>126.22727272727273</v>
      </c>
      <c r="F364" s="10">
        <v>0</v>
      </c>
    </row>
    <row r="365" spans="5:6" x14ac:dyDescent="0.3">
      <c r="E365" s="10">
        <v>126.27272727272727</v>
      </c>
      <c r="F365" s="10">
        <v>0</v>
      </c>
    </row>
    <row r="366" spans="5:6" x14ac:dyDescent="0.3">
      <c r="E366" s="10">
        <v>126.27272727272727</v>
      </c>
      <c r="F366" s="10">
        <v>2</v>
      </c>
    </row>
    <row r="367" spans="5:6" x14ac:dyDescent="0.3">
      <c r="E367" s="10">
        <v>126.31818181818181</v>
      </c>
      <c r="F367" s="10">
        <v>2</v>
      </c>
    </row>
    <row r="368" spans="5:6" x14ac:dyDescent="0.3">
      <c r="E368" s="10">
        <v>126.31818181818181</v>
      </c>
      <c r="F368" s="10">
        <v>0</v>
      </c>
    </row>
    <row r="369" spans="5:6" x14ac:dyDescent="0.3">
      <c r="E369" s="10">
        <v>126.36363636363636</v>
      </c>
      <c r="F369" s="10">
        <v>0</v>
      </c>
    </row>
    <row r="370" spans="5:6" x14ac:dyDescent="0.3">
      <c r="E370" s="10">
        <v>126.36363636363636</v>
      </c>
      <c r="F370" s="10">
        <v>2</v>
      </c>
    </row>
    <row r="371" spans="5:6" x14ac:dyDescent="0.3">
      <c r="E371" s="10">
        <v>126.40909090909091</v>
      </c>
      <c r="F371" s="10">
        <v>2</v>
      </c>
    </row>
    <row r="372" spans="5:6" x14ac:dyDescent="0.3">
      <c r="E372" s="10">
        <v>126.40909090909091</v>
      </c>
      <c r="F372" s="10">
        <v>0</v>
      </c>
    </row>
    <row r="373" spans="5:6" x14ac:dyDescent="0.3">
      <c r="E373" s="10">
        <v>126.45454545454545</v>
      </c>
      <c r="F373" s="10">
        <v>0</v>
      </c>
    </row>
    <row r="374" spans="5:6" x14ac:dyDescent="0.3">
      <c r="E374" s="10">
        <v>126.45454545454545</v>
      </c>
      <c r="F374" s="10">
        <v>2</v>
      </c>
    </row>
    <row r="375" spans="5:6" x14ac:dyDescent="0.3">
      <c r="E375" s="10">
        <v>126.5</v>
      </c>
      <c r="F375" s="10">
        <v>2</v>
      </c>
    </row>
    <row r="376" spans="5:6" x14ac:dyDescent="0.3">
      <c r="E376" s="10">
        <v>126.5</v>
      </c>
      <c r="F376" s="10">
        <v>0</v>
      </c>
    </row>
    <row r="377" spans="5:6" x14ac:dyDescent="0.3">
      <c r="E377" s="10">
        <v>126.54545454545455</v>
      </c>
      <c r="F377" s="10">
        <v>0</v>
      </c>
    </row>
    <row r="378" spans="5:6" x14ac:dyDescent="0.3">
      <c r="E378" s="10">
        <v>126.54545454545455</v>
      </c>
      <c r="F378" s="10">
        <v>2</v>
      </c>
    </row>
    <row r="379" spans="5:6" x14ac:dyDescent="0.3">
      <c r="E379" s="10">
        <v>126.59090909090909</v>
      </c>
      <c r="F379" s="10">
        <v>2</v>
      </c>
    </row>
    <row r="380" spans="5:6" x14ac:dyDescent="0.3">
      <c r="E380" s="10">
        <v>126.59090909090909</v>
      </c>
      <c r="F380" s="10">
        <v>0</v>
      </c>
    </row>
    <row r="381" spans="5:6" x14ac:dyDescent="0.3">
      <c r="E381" s="10">
        <v>126.63636363636364</v>
      </c>
      <c r="F381" s="10">
        <v>0</v>
      </c>
    </row>
    <row r="382" spans="5:6" x14ac:dyDescent="0.3">
      <c r="E382" s="10">
        <v>126.63636363636364</v>
      </c>
      <c r="F382" s="10">
        <v>2</v>
      </c>
    </row>
    <row r="383" spans="5:6" x14ac:dyDescent="0.3">
      <c r="E383" s="10">
        <v>126.68181818181819</v>
      </c>
      <c r="F383" s="10">
        <v>2</v>
      </c>
    </row>
    <row r="384" spans="5:6" x14ac:dyDescent="0.3">
      <c r="E384" s="10">
        <v>126.68181818181819</v>
      </c>
      <c r="F384" s="10">
        <v>0</v>
      </c>
    </row>
    <row r="385" spans="5:6" x14ac:dyDescent="0.3">
      <c r="E385" s="10">
        <v>126.72727272727273</v>
      </c>
      <c r="F385" s="10">
        <v>0</v>
      </c>
    </row>
    <row r="386" spans="5:6" x14ac:dyDescent="0.3">
      <c r="E386" s="10">
        <v>126.72727272727273</v>
      </c>
      <c r="F386" s="10">
        <v>2</v>
      </c>
    </row>
    <row r="387" spans="5:6" x14ac:dyDescent="0.3">
      <c r="E387" s="10">
        <v>126.77272727272727</v>
      </c>
      <c r="F387" s="10">
        <v>2</v>
      </c>
    </row>
    <row r="388" spans="5:6" x14ac:dyDescent="0.3">
      <c r="E388" s="10">
        <v>126.77272727272727</v>
      </c>
      <c r="F388" s="10">
        <v>0</v>
      </c>
    </row>
    <row r="389" spans="5:6" x14ac:dyDescent="0.3">
      <c r="E389" s="10">
        <v>126.81818181818181</v>
      </c>
      <c r="F389" s="10">
        <v>0</v>
      </c>
    </row>
    <row r="390" spans="5:6" x14ac:dyDescent="0.3">
      <c r="E390" s="10">
        <v>126.81818181818181</v>
      </c>
      <c r="F390" s="10">
        <v>2</v>
      </c>
    </row>
    <row r="391" spans="5:6" x14ac:dyDescent="0.3">
      <c r="E391" s="10">
        <v>126.86363636363636</v>
      </c>
      <c r="F391" s="10">
        <v>2</v>
      </c>
    </row>
    <row r="392" spans="5:6" x14ac:dyDescent="0.3">
      <c r="E392" s="10">
        <v>126.86363636363636</v>
      </c>
      <c r="F392" s="10">
        <v>0</v>
      </c>
    </row>
    <row r="393" spans="5:6" x14ac:dyDescent="0.3">
      <c r="E393" s="10">
        <v>126.90909090909091</v>
      </c>
      <c r="F393" s="10">
        <v>0</v>
      </c>
    </row>
    <row r="394" spans="5:6" x14ac:dyDescent="0.3">
      <c r="E394" s="10">
        <v>126.90909090909091</v>
      </c>
      <c r="F394" s="10">
        <v>2</v>
      </c>
    </row>
    <row r="395" spans="5:6" x14ac:dyDescent="0.3">
      <c r="E395" s="10">
        <v>126.95454545454545</v>
      </c>
      <c r="F395" s="10">
        <v>2</v>
      </c>
    </row>
    <row r="396" spans="5:6" x14ac:dyDescent="0.3">
      <c r="E396" s="10">
        <v>126.95454545454545</v>
      </c>
      <c r="F396" s="10">
        <v>0</v>
      </c>
    </row>
    <row r="397" spans="5:6" x14ac:dyDescent="0.3">
      <c r="E397" s="10">
        <v>128</v>
      </c>
      <c r="F397" s="10">
        <v>0</v>
      </c>
    </row>
    <row r="398" spans="5:6" x14ac:dyDescent="0.3">
      <c r="E398" s="10">
        <v>128</v>
      </c>
      <c r="F398" s="10">
        <v>4</v>
      </c>
    </row>
    <row r="399" spans="5:6" x14ac:dyDescent="0.3">
      <c r="E399" s="10">
        <v>128.04545454545453</v>
      </c>
      <c r="F399" s="10">
        <v>4</v>
      </c>
    </row>
    <row r="400" spans="5:6" x14ac:dyDescent="0.3">
      <c r="E400" s="10">
        <v>128.04545454545453</v>
      </c>
      <c r="F400" s="10">
        <v>0</v>
      </c>
    </row>
    <row r="401" spans="5:6" x14ac:dyDescent="0.3">
      <c r="E401" s="10">
        <v>128.09090909090909</v>
      </c>
      <c r="F401" s="10">
        <v>0</v>
      </c>
    </row>
    <row r="402" spans="5:6" x14ac:dyDescent="0.3">
      <c r="E402" s="10">
        <v>128.09090909090909</v>
      </c>
      <c r="F402" s="10">
        <v>4</v>
      </c>
    </row>
    <row r="403" spans="5:6" x14ac:dyDescent="0.3">
      <c r="E403" s="10">
        <v>128.13636363636363</v>
      </c>
      <c r="F403" s="10">
        <v>4</v>
      </c>
    </row>
    <row r="404" spans="5:6" x14ac:dyDescent="0.3">
      <c r="E404" s="10">
        <v>128.13636363636363</v>
      </c>
      <c r="F404" s="10">
        <v>0</v>
      </c>
    </row>
    <row r="405" spans="5:6" x14ac:dyDescent="0.3">
      <c r="E405" s="10">
        <v>128.18181818181819</v>
      </c>
      <c r="F405" s="10">
        <v>0</v>
      </c>
    </row>
    <row r="406" spans="5:6" x14ac:dyDescent="0.3">
      <c r="E406" s="10">
        <v>128.18181818181819</v>
      </c>
      <c r="F406" s="10">
        <v>4</v>
      </c>
    </row>
    <row r="407" spans="5:6" x14ac:dyDescent="0.3">
      <c r="E407" s="10">
        <v>128.22727272727272</v>
      </c>
      <c r="F407" s="10">
        <v>4</v>
      </c>
    </row>
    <row r="408" spans="5:6" x14ac:dyDescent="0.3">
      <c r="E408" s="10">
        <v>128.22727272727272</v>
      </c>
      <c r="F408" s="10">
        <v>0</v>
      </c>
    </row>
    <row r="409" spans="5:6" x14ac:dyDescent="0.3">
      <c r="E409" s="10">
        <v>128.27272727272728</v>
      </c>
      <c r="F409" s="10">
        <v>0</v>
      </c>
    </row>
    <row r="410" spans="5:6" x14ac:dyDescent="0.3">
      <c r="E410" s="10">
        <v>128.27272727272728</v>
      </c>
      <c r="F410" s="10">
        <v>4</v>
      </c>
    </row>
    <row r="411" spans="5:6" x14ac:dyDescent="0.3">
      <c r="E411" s="10">
        <v>128.31818181818181</v>
      </c>
      <c r="F411" s="10">
        <v>4</v>
      </c>
    </row>
    <row r="412" spans="5:6" x14ac:dyDescent="0.3">
      <c r="E412" s="10">
        <v>128.31818181818181</v>
      </c>
      <c r="F412" s="10">
        <v>0</v>
      </c>
    </row>
    <row r="413" spans="5:6" x14ac:dyDescent="0.3">
      <c r="E413" s="10">
        <v>128.36363636363637</v>
      </c>
      <c r="F413" s="10">
        <v>0</v>
      </c>
    </row>
    <row r="414" spans="5:6" x14ac:dyDescent="0.3">
      <c r="E414" s="10">
        <v>128.36363636363637</v>
      </c>
      <c r="F414" s="10">
        <v>4</v>
      </c>
    </row>
    <row r="415" spans="5:6" x14ac:dyDescent="0.3">
      <c r="E415" s="10">
        <v>128.40909090909091</v>
      </c>
      <c r="F415" s="10">
        <v>4</v>
      </c>
    </row>
    <row r="416" spans="5:6" x14ac:dyDescent="0.3">
      <c r="E416" s="10">
        <v>128.40909090909091</v>
      </c>
      <c r="F416" s="10">
        <v>0</v>
      </c>
    </row>
    <row r="417" spans="5:6" x14ac:dyDescent="0.3">
      <c r="E417" s="10">
        <v>128.45454545454547</v>
      </c>
      <c r="F417" s="10">
        <v>0</v>
      </c>
    </row>
    <row r="418" spans="5:6" x14ac:dyDescent="0.3">
      <c r="E418" s="10">
        <v>128.45454545454547</v>
      </c>
      <c r="F418" s="10">
        <v>4</v>
      </c>
    </row>
    <row r="419" spans="5:6" x14ac:dyDescent="0.3">
      <c r="E419" s="10">
        <v>128.5</v>
      </c>
      <c r="F419" s="10">
        <v>4</v>
      </c>
    </row>
    <row r="420" spans="5:6" x14ac:dyDescent="0.3">
      <c r="E420" s="10">
        <v>128.5</v>
      </c>
      <c r="F420" s="10">
        <v>0</v>
      </c>
    </row>
    <row r="421" spans="5:6" x14ac:dyDescent="0.3">
      <c r="E421" s="10">
        <v>128.54545454545453</v>
      </c>
      <c r="F421" s="10">
        <v>0</v>
      </c>
    </row>
    <row r="422" spans="5:6" x14ac:dyDescent="0.3">
      <c r="E422" s="10">
        <v>128.54545454545453</v>
      </c>
      <c r="F422" s="10">
        <v>4</v>
      </c>
    </row>
    <row r="423" spans="5:6" x14ac:dyDescent="0.3">
      <c r="E423" s="10">
        <v>128.59090909090909</v>
      </c>
      <c r="F423" s="10">
        <v>4</v>
      </c>
    </row>
    <row r="424" spans="5:6" x14ac:dyDescent="0.3">
      <c r="E424" s="10">
        <v>128.59090909090909</v>
      </c>
      <c r="F424" s="10">
        <v>0</v>
      </c>
    </row>
    <row r="425" spans="5:6" x14ac:dyDescent="0.3">
      <c r="E425" s="10">
        <v>128.63636363636363</v>
      </c>
      <c r="F425" s="10">
        <v>0</v>
      </c>
    </row>
    <row r="426" spans="5:6" x14ac:dyDescent="0.3">
      <c r="E426" s="10">
        <v>128.63636363636363</v>
      </c>
      <c r="F426" s="10">
        <v>4</v>
      </c>
    </row>
    <row r="427" spans="5:6" x14ac:dyDescent="0.3">
      <c r="E427" s="10">
        <v>128.68181818181819</v>
      </c>
      <c r="F427" s="10">
        <v>4</v>
      </c>
    </row>
    <row r="428" spans="5:6" x14ac:dyDescent="0.3">
      <c r="E428" s="10">
        <v>128.68181818181819</v>
      </c>
      <c r="F428" s="10">
        <v>0</v>
      </c>
    </row>
    <row r="429" spans="5:6" x14ac:dyDescent="0.3">
      <c r="E429" s="10">
        <v>128.72727272727272</v>
      </c>
      <c r="F429" s="10">
        <v>0</v>
      </c>
    </row>
    <row r="430" spans="5:6" x14ac:dyDescent="0.3">
      <c r="E430" s="10">
        <v>128.72727272727272</v>
      </c>
      <c r="F430" s="10">
        <v>4</v>
      </c>
    </row>
    <row r="431" spans="5:6" x14ac:dyDescent="0.3">
      <c r="E431" s="10">
        <v>128.77272727272728</v>
      </c>
      <c r="F431" s="10">
        <v>4</v>
      </c>
    </row>
    <row r="432" spans="5:6" x14ac:dyDescent="0.3">
      <c r="E432" s="10">
        <v>128.77272727272728</v>
      </c>
      <c r="F432" s="10">
        <v>0</v>
      </c>
    </row>
    <row r="433" spans="5:6" x14ac:dyDescent="0.3">
      <c r="E433" s="10">
        <v>128.81818181818181</v>
      </c>
      <c r="F433" s="10">
        <v>0</v>
      </c>
    </row>
    <row r="434" spans="5:6" x14ac:dyDescent="0.3">
      <c r="E434" s="10">
        <v>128.81818181818181</v>
      </c>
      <c r="F434" s="10">
        <v>4</v>
      </c>
    </row>
    <row r="435" spans="5:6" x14ac:dyDescent="0.3">
      <c r="E435" s="10">
        <v>128.86363636363637</v>
      </c>
      <c r="F435" s="10">
        <v>4</v>
      </c>
    </row>
    <row r="436" spans="5:6" x14ac:dyDescent="0.3">
      <c r="E436" s="10">
        <v>128.86363636363637</v>
      </c>
      <c r="F436" s="10">
        <v>0</v>
      </c>
    </row>
    <row r="437" spans="5:6" x14ac:dyDescent="0.3">
      <c r="E437" s="10">
        <v>128.90909090909091</v>
      </c>
      <c r="F437" s="10">
        <v>0</v>
      </c>
    </row>
    <row r="438" spans="5:6" x14ac:dyDescent="0.3">
      <c r="E438" s="10">
        <v>128.90909090909091</v>
      </c>
      <c r="F438" s="10">
        <v>4</v>
      </c>
    </row>
    <row r="439" spans="5:6" x14ac:dyDescent="0.3">
      <c r="E439" s="10">
        <v>128.95454545454547</v>
      </c>
      <c r="F439" s="10">
        <v>4</v>
      </c>
    </row>
    <row r="440" spans="5:6" x14ac:dyDescent="0.3">
      <c r="E440" s="10">
        <v>128.95454545454547</v>
      </c>
      <c r="F440" s="10">
        <v>0</v>
      </c>
    </row>
    <row r="441" spans="5:6" x14ac:dyDescent="0.3">
      <c r="E441" s="10">
        <v>130</v>
      </c>
      <c r="F441" s="10">
        <v>0</v>
      </c>
    </row>
    <row r="442" spans="5:6" x14ac:dyDescent="0.3">
      <c r="E442" s="10">
        <v>130</v>
      </c>
      <c r="F442" s="10">
        <v>1</v>
      </c>
    </row>
    <row r="443" spans="5:6" x14ac:dyDescent="0.3">
      <c r="E443" s="10">
        <v>130.04545454545453</v>
      </c>
      <c r="F443" s="10">
        <v>1</v>
      </c>
    </row>
    <row r="444" spans="5:6" x14ac:dyDescent="0.3">
      <c r="E444" s="10">
        <v>130.04545454545453</v>
      </c>
      <c r="F444" s="10">
        <v>0</v>
      </c>
    </row>
    <row r="445" spans="5:6" x14ac:dyDescent="0.3">
      <c r="E445" s="10">
        <v>130.09090909090909</v>
      </c>
      <c r="F445" s="10">
        <v>0</v>
      </c>
    </row>
    <row r="446" spans="5:6" x14ac:dyDescent="0.3">
      <c r="E446" s="10">
        <v>130.09090909090909</v>
      </c>
      <c r="F446" s="10">
        <v>1</v>
      </c>
    </row>
    <row r="447" spans="5:6" x14ac:dyDescent="0.3">
      <c r="E447" s="10">
        <v>130.13636363636363</v>
      </c>
      <c r="F447" s="10">
        <v>1</v>
      </c>
    </row>
    <row r="448" spans="5:6" x14ac:dyDescent="0.3">
      <c r="E448" s="10">
        <v>130.13636363636363</v>
      </c>
      <c r="F448" s="10">
        <v>0</v>
      </c>
    </row>
    <row r="449" spans="5:6" x14ac:dyDescent="0.3">
      <c r="E449" s="10">
        <v>130.18181818181819</v>
      </c>
      <c r="F449" s="10">
        <v>0</v>
      </c>
    </row>
    <row r="450" spans="5:6" x14ac:dyDescent="0.3">
      <c r="E450" s="10">
        <v>130.18181818181819</v>
      </c>
      <c r="F450" s="10">
        <v>1</v>
      </c>
    </row>
    <row r="451" spans="5:6" x14ac:dyDescent="0.3">
      <c r="E451" s="10">
        <v>130.22727272727272</v>
      </c>
      <c r="F451" s="10">
        <v>1</v>
      </c>
    </row>
    <row r="452" spans="5:6" x14ac:dyDescent="0.3">
      <c r="E452" s="10">
        <v>130.22727272727272</v>
      </c>
      <c r="F452" s="10">
        <v>0</v>
      </c>
    </row>
    <row r="453" spans="5:6" x14ac:dyDescent="0.3">
      <c r="E453" s="10">
        <v>130.27272727272728</v>
      </c>
      <c r="F453" s="10">
        <v>0</v>
      </c>
    </row>
    <row r="454" spans="5:6" x14ac:dyDescent="0.3">
      <c r="E454" s="10">
        <v>130.27272727272728</v>
      </c>
      <c r="F454" s="10">
        <v>1</v>
      </c>
    </row>
    <row r="455" spans="5:6" x14ac:dyDescent="0.3">
      <c r="E455" s="10">
        <v>130.31818181818181</v>
      </c>
      <c r="F455" s="10">
        <v>1</v>
      </c>
    </row>
    <row r="456" spans="5:6" x14ac:dyDescent="0.3">
      <c r="E456" s="10">
        <v>130.31818181818181</v>
      </c>
      <c r="F456" s="10">
        <v>0</v>
      </c>
    </row>
    <row r="457" spans="5:6" x14ac:dyDescent="0.3">
      <c r="E457" s="10">
        <v>130.36363636363637</v>
      </c>
      <c r="F457" s="10">
        <v>0</v>
      </c>
    </row>
    <row r="458" spans="5:6" x14ac:dyDescent="0.3">
      <c r="E458" s="10">
        <v>130.36363636363637</v>
      </c>
      <c r="F458" s="10">
        <v>1</v>
      </c>
    </row>
    <row r="459" spans="5:6" x14ac:dyDescent="0.3">
      <c r="E459" s="10">
        <v>130.40909090909091</v>
      </c>
      <c r="F459" s="10">
        <v>1</v>
      </c>
    </row>
    <row r="460" spans="5:6" x14ac:dyDescent="0.3">
      <c r="E460" s="10">
        <v>130.40909090909091</v>
      </c>
      <c r="F460" s="10">
        <v>0</v>
      </c>
    </row>
    <row r="461" spans="5:6" x14ac:dyDescent="0.3">
      <c r="E461" s="10">
        <v>130.45454545454547</v>
      </c>
      <c r="F461" s="10">
        <v>0</v>
      </c>
    </row>
    <row r="462" spans="5:6" x14ac:dyDescent="0.3">
      <c r="E462" s="10">
        <v>130.45454545454547</v>
      </c>
      <c r="F462" s="10">
        <v>1</v>
      </c>
    </row>
    <row r="463" spans="5:6" x14ac:dyDescent="0.3">
      <c r="E463" s="10">
        <v>130.5</v>
      </c>
      <c r="F463" s="10">
        <v>1</v>
      </c>
    </row>
    <row r="464" spans="5:6" x14ac:dyDescent="0.3">
      <c r="E464" s="10">
        <v>130.5</v>
      </c>
      <c r="F464" s="10">
        <v>0</v>
      </c>
    </row>
    <row r="465" spans="5:6" x14ac:dyDescent="0.3">
      <c r="E465" s="10">
        <v>130.54545454545453</v>
      </c>
      <c r="F465" s="10">
        <v>0</v>
      </c>
    </row>
    <row r="466" spans="5:6" x14ac:dyDescent="0.3">
      <c r="E466" s="10">
        <v>130.54545454545453</v>
      </c>
      <c r="F466" s="10">
        <v>1</v>
      </c>
    </row>
    <row r="467" spans="5:6" x14ac:dyDescent="0.3">
      <c r="E467" s="10">
        <v>130.59090909090909</v>
      </c>
      <c r="F467" s="10">
        <v>1</v>
      </c>
    </row>
    <row r="468" spans="5:6" x14ac:dyDescent="0.3">
      <c r="E468" s="10">
        <v>130.59090909090909</v>
      </c>
      <c r="F468" s="10">
        <v>0</v>
      </c>
    </row>
    <row r="469" spans="5:6" x14ac:dyDescent="0.3">
      <c r="E469" s="10">
        <v>130.63636363636363</v>
      </c>
      <c r="F469" s="10">
        <v>0</v>
      </c>
    </row>
    <row r="470" spans="5:6" x14ac:dyDescent="0.3">
      <c r="E470" s="10">
        <v>130.63636363636363</v>
      </c>
      <c r="F470" s="10">
        <v>1</v>
      </c>
    </row>
    <row r="471" spans="5:6" x14ac:dyDescent="0.3">
      <c r="E471" s="10">
        <v>130.68181818181819</v>
      </c>
      <c r="F471" s="10">
        <v>1</v>
      </c>
    </row>
    <row r="472" spans="5:6" x14ac:dyDescent="0.3">
      <c r="E472" s="10">
        <v>130.68181818181819</v>
      </c>
      <c r="F472" s="10">
        <v>0</v>
      </c>
    </row>
    <row r="473" spans="5:6" x14ac:dyDescent="0.3">
      <c r="E473" s="10">
        <v>130.72727272727272</v>
      </c>
      <c r="F473" s="10">
        <v>0</v>
      </c>
    </row>
    <row r="474" spans="5:6" x14ac:dyDescent="0.3">
      <c r="E474" s="10">
        <v>130.72727272727272</v>
      </c>
      <c r="F474" s="10">
        <v>1</v>
      </c>
    </row>
    <row r="475" spans="5:6" x14ac:dyDescent="0.3">
      <c r="E475" s="10">
        <v>130.77272727272728</v>
      </c>
      <c r="F475" s="10">
        <v>1</v>
      </c>
    </row>
    <row r="476" spans="5:6" x14ac:dyDescent="0.3">
      <c r="E476" s="10">
        <v>130.77272727272728</v>
      </c>
      <c r="F476" s="10">
        <v>0</v>
      </c>
    </row>
    <row r="477" spans="5:6" x14ac:dyDescent="0.3">
      <c r="E477" s="10">
        <v>130.81818181818181</v>
      </c>
      <c r="F477" s="10">
        <v>0</v>
      </c>
    </row>
    <row r="478" spans="5:6" x14ac:dyDescent="0.3">
      <c r="E478" s="10">
        <v>130.81818181818181</v>
      </c>
      <c r="F478" s="10">
        <v>1</v>
      </c>
    </row>
    <row r="479" spans="5:6" x14ac:dyDescent="0.3">
      <c r="E479" s="10">
        <v>130.86363636363637</v>
      </c>
      <c r="F479" s="10">
        <v>1</v>
      </c>
    </row>
    <row r="480" spans="5:6" x14ac:dyDescent="0.3">
      <c r="E480" s="10">
        <v>130.86363636363637</v>
      </c>
      <c r="F480" s="10">
        <v>0</v>
      </c>
    </row>
    <row r="481" spans="5:6" x14ac:dyDescent="0.3">
      <c r="E481" s="10">
        <v>130.90909090909091</v>
      </c>
      <c r="F481" s="10">
        <v>0</v>
      </c>
    </row>
    <row r="482" spans="5:6" x14ac:dyDescent="0.3">
      <c r="E482" s="10">
        <v>130.90909090909091</v>
      </c>
      <c r="F482" s="10">
        <v>1</v>
      </c>
    </row>
    <row r="483" spans="5:6" x14ac:dyDescent="0.3">
      <c r="E483" s="10">
        <v>130.95454545454547</v>
      </c>
      <c r="F483" s="10">
        <v>1</v>
      </c>
    </row>
    <row r="484" spans="5:6" x14ac:dyDescent="0.3">
      <c r="E484" s="10">
        <v>130.95454545454547</v>
      </c>
      <c r="F484" s="10">
        <v>0</v>
      </c>
    </row>
    <row r="485" spans="5:6" x14ac:dyDescent="0.3">
      <c r="E485" s="10">
        <v>131</v>
      </c>
      <c r="F485" s="10">
        <v>0</v>
      </c>
    </row>
    <row r="486" spans="5:6" x14ac:dyDescent="0.3">
      <c r="E486" s="10">
        <v>131</v>
      </c>
      <c r="F486" s="10">
        <v>2</v>
      </c>
    </row>
    <row r="487" spans="5:6" x14ac:dyDescent="0.3">
      <c r="E487" s="10">
        <v>131.04545454545453</v>
      </c>
      <c r="F487" s="10">
        <v>2</v>
      </c>
    </row>
    <row r="488" spans="5:6" x14ac:dyDescent="0.3">
      <c r="E488" s="10">
        <v>131.04545454545453</v>
      </c>
      <c r="F488" s="10">
        <v>0</v>
      </c>
    </row>
    <row r="489" spans="5:6" x14ac:dyDescent="0.3">
      <c r="E489" s="10">
        <v>131.09090909090909</v>
      </c>
      <c r="F489" s="10">
        <v>0</v>
      </c>
    </row>
    <row r="490" spans="5:6" x14ac:dyDescent="0.3">
      <c r="E490" s="10">
        <v>131.09090909090909</v>
      </c>
      <c r="F490" s="10">
        <v>2</v>
      </c>
    </row>
    <row r="491" spans="5:6" x14ac:dyDescent="0.3">
      <c r="E491" s="10">
        <v>131.13636363636363</v>
      </c>
      <c r="F491" s="10">
        <v>2</v>
      </c>
    </row>
    <row r="492" spans="5:6" x14ac:dyDescent="0.3">
      <c r="E492" s="10">
        <v>131.13636363636363</v>
      </c>
      <c r="F492" s="10">
        <v>0</v>
      </c>
    </row>
    <row r="493" spans="5:6" x14ac:dyDescent="0.3">
      <c r="E493" s="10">
        <v>131.18181818181819</v>
      </c>
      <c r="F493" s="10">
        <v>0</v>
      </c>
    </row>
    <row r="494" spans="5:6" x14ac:dyDescent="0.3">
      <c r="E494" s="10">
        <v>131.18181818181819</v>
      </c>
      <c r="F494" s="10">
        <v>2</v>
      </c>
    </row>
    <row r="495" spans="5:6" x14ac:dyDescent="0.3">
      <c r="E495" s="10">
        <v>131.22727272727272</v>
      </c>
      <c r="F495" s="10">
        <v>2</v>
      </c>
    </row>
    <row r="496" spans="5:6" x14ac:dyDescent="0.3">
      <c r="E496" s="10">
        <v>131.22727272727272</v>
      </c>
      <c r="F496" s="10">
        <v>0</v>
      </c>
    </row>
    <row r="497" spans="5:6" x14ac:dyDescent="0.3">
      <c r="E497" s="10">
        <v>131.27272727272728</v>
      </c>
      <c r="F497" s="10">
        <v>0</v>
      </c>
    </row>
    <row r="498" spans="5:6" x14ac:dyDescent="0.3">
      <c r="E498" s="10">
        <v>131.27272727272728</v>
      </c>
      <c r="F498" s="10">
        <v>2</v>
      </c>
    </row>
    <row r="499" spans="5:6" x14ac:dyDescent="0.3">
      <c r="E499" s="10">
        <v>131.31818181818181</v>
      </c>
      <c r="F499" s="10">
        <v>2</v>
      </c>
    </row>
    <row r="500" spans="5:6" x14ac:dyDescent="0.3">
      <c r="E500" s="10">
        <v>131.31818181818181</v>
      </c>
      <c r="F500" s="10">
        <v>0</v>
      </c>
    </row>
    <row r="501" spans="5:6" x14ac:dyDescent="0.3">
      <c r="E501" s="10">
        <v>131.36363636363637</v>
      </c>
      <c r="F501" s="10">
        <v>0</v>
      </c>
    </row>
    <row r="502" spans="5:6" x14ac:dyDescent="0.3">
      <c r="E502" s="10">
        <v>131.36363636363637</v>
      </c>
      <c r="F502" s="10">
        <v>2</v>
      </c>
    </row>
    <row r="503" spans="5:6" x14ac:dyDescent="0.3">
      <c r="E503" s="10">
        <v>131.40909090909091</v>
      </c>
      <c r="F503" s="10">
        <v>2</v>
      </c>
    </row>
    <row r="504" spans="5:6" x14ac:dyDescent="0.3">
      <c r="E504" s="10">
        <v>131.40909090909091</v>
      </c>
      <c r="F504" s="10">
        <v>0</v>
      </c>
    </row>
    <row r="505" spans="5:6" x14ac:dyDescent="0.3">
      <c r="E505" s="10">
        <v>131.45454545454547</v>
      </c>
      <c r="F505" s="10">
        <v>0</v>
      </c>
    </row>
    <row r="506" spans="5:6" x14ac:dyDescent="0.3">
      <c r="E506" s="10">
        <v>131.45454545454547</v>
      </c>
      <c r="F506" s="10">
        <v>2</v>
      </c>
    </row>
    <row r="507" spans="5:6" x14ac:dyDescent="0.3">
      <c r="E507" s="10">
        <v>131.5</v>
      </c>
      <c r="F507" s="10">
        <v>2</v>
      </c>
    </row>
    <row r="508" spans="5:6" x14ac:dyDescent="0.3">
      <c r="E508" s="10">
        <v>131.5</v>
      </c>
      <c r="F508" s="10">
        <v>0</v>
      </c>
    </row>
    <row r="509" spans="5:6" x14ac:dyDescent="0.3">
      <c r="E509" s="10">
        <v>131.54545454545453</v>
      </c>
      <c r="F509" s="10">
        <v>0</v>
      </c>
    </row>
    <row r="510" spans="5:6" x14ac:dyDescent="0.3">
      <c r="E510" s="10">
        <v>131.54545454545453</v>
      </c>
      <c r="F510" s="10">
        <v>2</v>
      </c>
    </row>
    <row r="511" spans="5:6" x14ac:dyDescent="0.3">
      <c r="E511" s="10">
        <v>131.59090909090909</v>
      </c>
      <c r="F511" s="10">
        <v>2</v>
      </c>
    </row>
    <row r="512" spans="5:6" x14ac:dyDescent="0.3">
      <c r="E512" s="10">
        <v>131.59090909090909</v>
      </c>
      <c r="F512" s="10">
        <v>0</v>
      </c>
    </row>
    <row r="513" spans="5:6" x14ac:dyDescent="0.3">
      <c r="E513" s="10">
        <v>131.63636363636363</v>
      </c>
      <c r="F513" s="10">
        <v>0</v>
      </c>
    </row>
    <row r="514" spans="5:6" x14ac:dyDescent="0.3">
      <c r="E514" s="10">
        <v>131.63636363636363</v>
      </c>
      <c r="F514" s="10">
        <v>2</v>
      </c>
    </row>
    <row r="515" spans="5:6" x14ac:dyDescent="0.3">
      <c r="E515" s="10">
        <v>131.68181818181819</v>
      </c>
      <c r="F515" s="10">
        <v>2</v>
      </c>
    </row>
    <row r="516" spans="5:6" x14ac:dyDescent="0.3">
      <c r="E516" s="10">
        <v>131.68181818181819</v>
      </c>
      <c r="F516" s="10">
        <v>0</v>
      </c>
    </row>
    <row r="517" spans="5:6" x14ac:dyDescent="0.3">
      <c r="E517" s="10">
        <v>131.72727272727272</v>
      </c>
      <c r="F517" s="10">
        <v>0</v>
      </c>
    </row>
    <row r="518" spans="5:6" x14ac:dyDescent="0.3">
      <c r="E518" s="10">
        <v>131.72727272727272</v>
      </c>
      <c r="F518" s="10">
        <v>2</v>
      </c>
    </row>
    <row r="519" spans="5:6" x14ac:dyDescent="0.3">
      <c r="E519" s="10">
        <v>131.77272727272728</v>
      </c>
      <c r="F519" s="10">
        <v>2</v>
      </c>
    </row>
    <row r="520" spans="5:6" x14ac:dyDescent="0.3">
      <c r="E520" s="10">
        <v>131.77272727272728</v>
      </c>
      <c r="F520" s="10">
        <v>0</v>
      </c>
    </row>
    <row r="521" spans="5:6" x14ac:dyDescent="0.3">
      <c r="E521" s="10">
        <v>131.81818181818181</v>
      </c>
      <c r="F521" s="10">
        <v>0</v>
      </c>
    </row>
    <row r="522" spans="5:6" x14ac:dyDescent="0.3">
      <c r="E522" s="10">
        <v>131.81818181818181</v>
      </c>
      <c r="F522" s="10">
        <v>2</v>
      </c>
    </row>
    <row r="523" spans="5:6" x14ac:dyDescent="0.3">
      <c r="E523" s="10">
        <v>131.86363636363637</v>
      </c>
      <c r="F523" s="10">
        <v>2</v>
      </c>
    </row>
    <row r="524" spans="5:6" x14ac:dyDescent="0.3">
      <c r="E524" s="10">
        <v>131.86363636363637</v>
      </c>
      <c r="F524" s="10">
        <v>0</v>
      </c>
    </row>
    <row r="525" spans="5:6" x14ac:dyDescent="0.3">
      <c r="E525" s="10">
        <v>131.90909090909091</v>
      </c>
      <c r="F525" s="10">
        <v>0</v>
      </c>
    </row>
    <row r="526" spans="5:6" x14ac:dyDescent="0.3">
      <c r="E526" s="10">
        <v>131.90909090909091</v>
      </c>
      <c r="F526" s="10">
        <v>2</v>
      </c>
    </row>
    <row r="527" spans="5:6" x14ac:dyDescent="0.3">
      <c r="E527" s="10">
        <v>131.95454545454547</v>
      </c>
      <c r="F527" s="10">
        <v>2</v>
      </c>
    </row>
    <row r="528" spans="5:6" x14ac:dyDescent="0.3">
      <c r="E528" s="10">
        <v>131.95454545454547</v>
      </c>
      <c r="F528" s="10">
        <v>0</v>
      </c>
    </row>
    <row r="529" spans="5:6" x14ac:dyDescent="0.3">
      <c r="E529" s="10">
        <v>132</v>
      </c>
      <c r="F529" s="10">
        <v>0</v>
      </c>
    </row>
    <row r="530" spans="5:6" x14ac:dyDescent="0.3">
      <c r="E530" s="10">
        <v>132</v>
      </c>
      <c r="F530" s="10">
        <v>1</v>
      </c>
    </row>
    <row r="531" spans="5:6" x14ac:dyDescent="0.3">
      <c r="E531" s="10">
        <v>132.04545454545453</v>
      </c>
      <c r="F531" s="10">
        <v>1</v>
      </c>
    </row>
    <row r="532" spans="5:6" x14ac:dyDescent="0.3">
      <c r="E532" s="10">
        <v>132.04545454545453</v>
      </c>
      <c r="F532" s="10">
        <v>0</v>
      </c>
    </row>
    <row r="533" spans="5:6" x14ac:dyDescent="0.3">
      <c r="E533" s="10">
        <v>132.09090909090909</v>
      </c>
      <c r="F533" s="10">
        <v>0</v>
      </c>
    </row>
    <row r="534" spans="5:6" x14ac:dyDescent="0.3">
      <c r="E534" s="10">
        <v>132.09090909090909</v>
      </c>
      <c r="F534" s="10">
        <v>1</v>
      </c>
    </row>
    <row r="535" spans="5:6" x14ac:dyDescent="0.3">
      <c r="E535" s="10">
        <v>132.13636363636363</v>
      </c>
      <c r="F535" s="10">
        <v>1</v>
      </c>
    </row>
    <row r="536" spans="5:6" x14ac:dyDescent="0.3">
      <c r="E536" s="10">
        <v>132.13636363636363</v>
      </c>
      <c r="F536" s="10">
        <v>0</v>
      </c>
    </row>
    <row r="537" spans="5:6" x14ac:dyDescent="0.3">
      <c r="E537" s="10">
        <v>132.18181818181819</v>
      </c>
      <c r="F537" s="10">
        <v>0</v>
      </c>
    </row>
    <row r="538" spans="5:6" x14ac:dyDescent="0.3">
      <c r="E538" s="10">
        <v>132.18181818181819</v>
      </c>
      <c r="F538" s="10">
        <v>1</v>
      </c>
    </row>
    <row r="539" spans="5:6" x14ac:dyDescent="0.3">
      <c r="E539" s="10">
        <v>132.22727272727272</v>
      </c>
      <c r="F539" s="10">
        <v>1</v>
      </c>
    </row>
    <row r="540" spans="5:6" x14ac:dyDescent="0.3">
      <c r="E540" s="10">
        <v>132.22727272727272</v>
      </c>
      <c r="F540" s="10">
        <v>0</v>
      </c>
    </row>
    <row r="541" spans="5:6" x14ac:dyDescent="0.3">
      <c r="E541" s="10">
        <v>132.27272727272728</v>
      </c>
      <c r="F541" s="10">
        <v>0</v>
      </c>
    </row>
    <row r="542" spans="5:6" x14ac:dyDescent="0.3">
      <c r="E542" s="10">
        <v>132.27272727272728</v>
      </c>
      <c r="F542" s="10">
        <v>1</v>
      </c>
    </row>
    <row r="543" spans="5:6" x14ac:dyDescent="0.3">
      <c r="E543" s="10">
        <v>132.31818181818181</v>
      </c>
      <c r="F543" s="10">
        <v>1</v>
      </c>
    </row>
    <row r="544" spans="5:6" x14ac:dyDescent="0.3">
      <c r="E544" s="10">
        <v>132.31818181818181</v>
      </c>
      <c r="F544" s="10">
        <v>0</v>
      </c>
    </row>
    <row r="545" spans="5:6" x14ac:dyDescent="0.3">
      <c r="E545" s="10">
        <v>132.36363636363637</v>
      </c>
      <c r="F545" s="10">
        <v>0</v>
      </c>
    </row>
    <row r="546" spans="5:6" x14ac:dyDescent="0.3">
      <c r="E546" s="10">
        <v>132.36363636363637</v>
      </c>
      <c r="F546" s="10">
        <v>1</v>
      </c>
    </row>
    <row r="547" spans="5:6" x14ac:dyDescent="0.3">
      <c r="E547" s="10">
        <v>132.40909090909091</v>
      </c>
      <c r="F547" s="10">
        <v>1</v>
      </c>
    </row>
    <row r="548" spans="5:6" x14ac:dyDescent="0.3">
      <c r="E548" s="10">
        <v>132.40909090909091</v>
      </c>
      <c r="F548" s="10">
        <v>0</v>
      </c>
    </row>
    <row r="549" spans="5:6" x14ac:dyDescent="0.3">
      <c r="E549" s="10">
        <v>132.45454545454547</v>
      </c>
      <c r="F549" s="10">
        <v>0</v>
      </c>
    </row>
    <row r="550" spans="5:6" x14ac:dyDescent="0.3">
      <c r="E550" s="10">
        <v>132.45454545454547</v>
      </c>
      <c r="F550" s="10">
        <v>1</v>
      </c>
    </row>
    <row r="551" spans="5:6" x14ac:dyDescent="0.3">
      <c r="E551" s="10">
        <v>132.5</v>
      </c>
      <c r="F551" s="10">
        <v>1</v>
      </c>
    </row>
    <row r="552" spans="5:6" x14ac:dyDescent="0.3">
      <c r="E552" s="10">
        <v>132.5</v>
      </c>
      <c r="F552" s="10">
        <v>0</v>
      </c>
    </row>
    <row r="553" spans="5:6" x14ac:dyDescent="0.3">
      <c r="E553" s="10">
        <v>132.54545454545453</v>
      </c>
      <c r="F553" s="10">
        <v>0</v>
      </c>
    </row>
    <row r="554" spans="5:6" x14ac:dyDescent="0.3">
      <c r="E554" s="10">
        <v>132.54545454545453</v>
      </c>
      <c r="F554" s="10">
        <v>1</v>
      </c>
    </row>
    <row r="555" spans="5:6" x14ac:dyDescent="0.3">
      <c r="E555" s="10">
        <v>132.59090909090909</v>
      </c>
      <c r="F555" s="10">
        <v>1</v>
      </c>
    </row>
    <row r="556" spans="5:6" x14ac:dyDescent="0.3">
      <c r="E556" s="10">
        <v>132.59090909090909</v>
      </c>
      <c r="F556" s="10">
        <v>0</v>
      </c>
    </row>
    <row r="557" spans="5:6" x14ac:dyDescent="0.3">
      <c r="E557" s="10">
        <v>132.63636363636363</v>
      </c>
      <c r="F557" s="10">
        <v>0</v>
      </c>
    </row>
    <row r="558" spans="5:6" x14ac:dyDescent="0.3">
      <c r="E558" s="10">
        <v>132.63636363636363</v>
      </c>
      <c r="F558" s="10">
        <v>1</v>
      </c>
    </row>
    <row r="559" spans="5:6" x14ac:dyDescent="0.3">
      <c r="E559" s="10">
        <v>132.68181818181819</v>
      </c>
      <c r="F559" s="10">
        <v>1</v>
      </c>
    </row>
    <row r="560" spans="5:6" x14ac:dyDescent="0.3">
      <c r="E560" s="10">
        <v>132.68181818181819</v>
      </c>
      <c r="F560" s="10">
        <v>0</v>
      </c>
    </row>
    <row r="561" spans="5:6" x14ac:dyDescent="0.3">
      <c r="E561" s="10">
        <v>132.72727272727272</v>
      </c>
      <c r="F561" s="10">
        <v>0</v>
      </c>
    </row>
    <row r="562" spans="5:6" x14ac:dyDescent="0.3">
      <c r="E562" s="10">
        <v>132.72727272727272</v>
      </c>
      <c r="F562" s="10">
        <v>1</v>
      </c>
    </row>
    <row r="563" spans="5:6" x14ac:dyDescent="0.3">
      <c r="E563" s="10">
        <v>132.77272727272728</v>
      </c>
      <c r="F563" s="10">
        <v>1</v>
      </c>
    </row>
    <row r="564" spans="5:6" x14ac:dyDescent="0.3">
      <c r="E564" s="10">
        <v>132.77272727272728</v>
      </c>
      <c r="F564" s="10">
        <v>0</v>
      </c>
    </row>
    <row r="565" spans="5:6" x14ac:dyDescent="0.3">
      <c r="E565" s="10">
        <v>132.81818181818181</v>
      </c>
      <c r="F565" s="10">
        <v>0</v>
      </c>
    </row>
    <row r="566" spans="5:6" x14ac:dyDescent="0.3">
      <c r="E566" s="10">
        <v>132.81818181818181</v>
      </c>
      <c r="F566" s="10">
        <v>1</v>
      </c>
    </row>
    <row r="567" spans="5:6" x14ac:dyDescent="0.3">
      <c r="E567" s="10">
        <v>132.86363636363637</v>
      </c>
      <c r="F567" s="10">
        <v>1</v>
      </c>
    </row>
    <row r="568" spans="5:6" x14ac:dyDescent="0.3">
      <c r="E568" s="10">
        <v>132.86363636363637</v>
      </c>
      <c r="F568" s="10">
        <v>0</v>
      </c>
    </row>
    <row r="569" spans="5:6" x14ac:dyDescent="0.3">
      <c r="E569" s="10">
        <v>132.90909090909091</v>
      </c>
      <c r="F569" s="10">
        <v>0</v>
      </c>
    </row>
    <row r="570" spans="5:6" x14ac:dyDescent="0.3">
      <c r="E570" s="10">
        <v>132.90909090909091</v>
      </c>
      <c r="F570" s="10">
        <v>1</v>
      </c>
    </row>
    <row r="571" spans="5:6" x14ac:dyDescent="0.3">
      <c r="E571" s="10">
        <v>132.95454545454547</v>
      </c>
      <c r="F571" s="10">
        <v>1</v>
      </c>
    </row>
    <row r="572" spans="5:6" x14ac:dyDescent="0.3">
      <c r="E572" s="10">
        <v>132.95454545454547</v>
      </c>
      <c r="F572" s="10">
        <v>0</v>
      </c>
    </row>
    <row r="573" spans="5:6" x14ac:dyDescent="0.3">
      <c r="E573" s="10">
        <v>133</v>
      </c>
      <c r="F573" s="10">
        <v>0</v>
      </c>
    </row>
    <row r="574" spans="5:6" x14ac:dyDescent="0.3">
      <c r="E574" s="10">
        <v>133</v>
      </c>
      <c r="F574" s="10">
        <v>1</v>
      </c>
    </row>
    <row r="575" spans="5:6" x14ac:dyDescent="0.3">
      <c r="E575" s="10">
        <v>133.04545454545453</v>
      </c>
      <c r="F575" s="10">
        <v>1</v>
      </c>
    </row>
    <row r="576" spans="5:6" x14ac:dyDescent="0.3">
      <c r="E576" s="10">
        <v>133.04545454545453</v>
      </c>
      <c r="F576" s="10">
        <v>0</v>
      </c>
    </row>
    <row r="577" spans="5:6" x14ac:dyDescent="0.3">
      <c r="E577" s="10">
        <v>133.09090909090909</v>
      </c>
      <c r="F577" s="10">
        <v>0</v>
      </c>
    </row>
    <row r="578" spans="5:6" x14ac:dyDescent="0.3">
      <c r="E578" s="10">
        <v>133.09090909090909</v>
      </c>
      <c r="F578" s="10">
        <v>1</v>
      </c>
    </row>
    <row r="579" spans="5:6" x14ac:dyDescent="0.3">
      <c r="E579" s="10">
        <v>133.13636363636363</v>
      </c>
      <c r="F579" s="10">
        <v>1</v>
      </c>
    </row>
    <row r="580" spans="5:6" x14ac:dyDescent="0.3">
      <c r="E580" s="10">
        <v>133.13636363636363</v>
      </c>
      <c r="F580" s="10">
        <v>0</v>
      </c>
    </row>
    <row r="581" spans="5:6" x14ac:dyDescent="0.3">
      <c r="E581" s="10">
        <v>133.18181818181819</v>
      </c>
      <c r="F581" s="10">
        <v>0</v>
      </c>
    </row>
    <row r="582" spans="5:6" x14ac:dyDescent="0.3">
      <c r="E582" s="10">
        <v>133.18181818181819</v>
      </c>
      <c r="F582" s="10">
        <v>1</v>
      </c>
    </row>
    <row r="583" spans="5:6" x14ac:dyDescent="0.3">
      <c r="E583" s="10">
        <v>133.22727272727272</v>
      </c>
      <c r="F583" s="10">
        <v>1</v>
      </c>
    </row>
    <row r="584" spans="5:6" x14ac:dyDescent="0.3">
      <c r="E584" s="10">
        <v>133.22727272727272</v>
      </c>
      <c r="F584" s="10">
        <v>0</v>
      </c>
    </row>
    <row r="585" spans="5:6" x14ac:dyDescent="0.3">
      <c r="E585" s="10">
        <v>133.27272727272728</v>
      </c>
      <c r="F585" s="10">
        <v>0</v>
      </c>
    </row>
    <row r="586" spans="5:6" x14ac:dyDescent="0.3">
      <c r="E586" s="10">
        <v>133.27272727272728</v>
      </c>
      <c r="F586" s="10">
        <v>1</v>
      </c>
    </row>
    <row r="587" spans="5:6" x14ac:dyDescent="0.3">
      <c r="E587" s="10">
        <v>133.31818181818181</v>
      </c>
      <c r="F587" s="10">
        <v>1</v>
      </c>
    </row>
    <row r="588" spans="5:6" x14ac:dyDescent="0.3">
      <c r="E588" s="10">
        <v>133.31818181818181</v>
      </c>
      <c r="F588" s="10">
        <v>0</v>
      </c>
    </row>
    <row r="589" spans="5:6" x14ac:dyDescent="0.3">
      <c r="E589" s="10">
        <v>133.36363636363637</v>
      </c>
      <c r="F589" s="10">
        <v>0</v>
      </c>
    </row>
    <row r="590" spans="5:6" x14ac:dyDescent="0.3">
      <c r="E590" s="10">
        <v>133.36363636363637</v>
      </c>
      <c r="F590" s="10">
        <v>1</v>
      </c>
    </row>
    <row r="591" spans="5:6" x14ac:dyDescent="0.3">
      <c r="E591" s="10">
        <v>133.40909090909091</v>
      </c>
      <c r="F591" s="10">
        <v>1</v>
      </c>
    </row>
    <row r="592" spans="5:6" x14ac:dyDescent="0.3">
      <c r="E592" s="10">
        <v>133.40909090909091</v>
      </c>
      <c r="F592" s="10">
        <v>0</v>
      </c>
    </row>
    <row r="593" spans="5:6" x14ac:dyDescent="0.3">
      <c r="E593" s="10">
        <v>133.45454545454547</v>
      </c>
      <c r="F593" s="10">
        <v>0</v>
      </c>
    </row>
    <row r="594" spans="5:6" x14ac:dyDescent="0.3">
      <c r="E594" s="10">
        <v>133.45454545454547</v>
      </c>
      <c r="F594" s="10">
        <v>1</v>
      </c>
    </row>
    <row r="595" spans="5:6" x14ac:dyDescent="0.3">
      <c r="E595" s="10">
        <v>133.5</v>
      </c>
      <c r="F595" s="10">
        <v>1</v>
      </c>
    </row>
    <row r="596" spans="5:6" x14ac:dyDescent="0.3">
      <c r="E596" s="10">
        <v>133.5</v>
      </c>
      <c r="F596" s="10">
        <v>0</v>
      </c>
    </row>
    <row r="597" spans="5:6" x14ac:dyDescent="0.3">
      <c r="E597" s="10">
        <v>133.54545454545453</v>
      </c>
      <c r="F597" s="10">
        <v>0</v>
      </c>
    </row>
    <row r="598" spans="5:6" x14ac:dyDescent="0.3">
      <c r="E598" s="10">
        <v>133.54545454545453</v>
      </c>
      <c r="F598" s="10">
        <v>1</v>
      </c>
    </row>
    <row r="599" spans="5:6" x14ac:dyDescent="0.3">
      <c r="E599" s="10">
        <v>133.59090909090909</v>
      </c>
      <c r="F599" s="10">
        <v>1</v>
      </c>
    </row>
    <row r="600" spans="5:6" x14ac:dyDescent="0.3">
      <c r="E600" s="10">
        <v>133.59090909090909</v>
      </c>
      <c r="F600" s="10">
        <v>0</v>
      </c>
    </row>
    <row r="601" spans="5:6" x14ac:dyDescent="0.3">
      <c r="E601" s="10">
        <v>133.63636363636363</v>
      </c>
      <c r="F601" s="10">
        <v>0</v>
      </c>
    </row>
    <row r="602" spans="5:6" x14ac:dyDescent="0.3">
      <c r="E602" s="10">
        <v>133.63636363636363</v>
      </c>
      <c r="F602" s="10">
        <v>1</v>
      </c>
    </row>
    <row r="603" spans="5:6" x14ac:dyDescent="0.3">
      <c r="E603" s="10">
        <v>133.68181818181819</v>
      </c>
      <c r="F603" s="10">
        <v>1</v>
      </c>
    </row>
    <row r="604" spans="5:6" x14ac:dyDescent="0.3">
      <c r="E604" s="10">
        <v>133.68181818181819</v>
      </c>
      <c r="F604" s="10">
        <v>0</v>
      </c>
    </row>
    <row r="605" spans="5:6" x14ac:dyDescent="0.3">
      <c r="E605" s="10">
        <v>133.72727272727272</v>
      </c>
      <c r="F605" s="10">
        <v>0</v>
      </c>
    </row>
    <row r="606" spans="5:6" x14ac:dyDescent="0.3">
      <c r="E606" s="10">
        <v>133.72727272727272</v>
      </c>
      <c r="F606" s="10">
        <v>1</v>
      </c>
    </row>
    <row r="607" spans="5:6" x14ac:dyDescent="0.3">
      <c r="E607" s="10">
        <v>133.77272727272728</v>
      </c>
      <c r="F607" s="10">
        <v>1</v>
      </c>
    </row>
    <row r="608" spans="5:6" x14ac:dyDescent="0.3">
      <c r="E608" s="10">
        <v>133.77272727272728</v>
      </c>
      <c r="F608" s="10">
        <v>0</v>
      </c>
    </row>
    <row r="609" spans="5:6" x14ac:dyDescent="0.3">
      <c r="E609" s="10">
        <v>133.81818181818181</v>
      </c>
      <c r="F609" s="10">
        <v>0</v>
      </c>
    </row>
    <row r="610" spans="5:6" x14ac:dyDescent="0.3">
      <c r="E610" s="10">
        <v>133.81818181818181</v>
      </c>
      <c r="F610" s="10">
        <v>1</v>
      </c>
    </row>
    <row r="611" spans="5:6" x14ac:dyDescent="0.3">
      <c r="E611" s="10">
        <v>133.86363636363637</v>
      </c>
      <c r="F611" s="10">
        <v>1</v>
      </c>
    </row>
    <row r="612" spans="5:6" x14ac:dyDescent="0.3">
      <c r="E612" s="10">
        <v>133.86363636363637</v>
      </c>
      <c r="F612" s="10">
        <v>0</v>
      </c>
    </row>
    <row r="613" spans="5:6" x14ac:dyDescent="0.3">
      <c r="E613" s="10">
        <v>133.90909090909091</v>
      </c>
      <c r="F613" s="10">
        <v>0</v>
      </c>
    </row>
    <row r="614" spans="5:6" x14ac:dyDescent="0.3">
      <c r="E614" s="10">
        <v>133.90909090909091</v>
      </c>
      <c r="F614" s="10">
        <v>1</v>
      </c>
    </row>
    <row r="615" spans="5:6" x14ac:dyDescent="0.3">
      <c r="E615" s="10">
        <v>133.95454545454547</v>
      </c>
      <c r="F615" s="10">
        <v>1</v>
      </c>
    </row>
    <row r="616" spans="5:6" x14ac:dyDescent="0.3">
      <c r="E616" s="10">
        <v>133.95454545454547</v>
      </c>
      <c r="F616" s="10">
        <v>0</v>
      </c>
    </row>
    <row r="617" spans="5:6" x14ac:dyDescent="0.3">
      <c r="E617" s="10">
        <v>134</v>
      </c>
      <c r="F617" s="10">
        <v>0</v>
      </c>
    </row>
    <row r="618" spans="5:6" x14ac:dyDescent="0.3">
      <c r="E618" s="10">
        <v>134</v>
      </c>
      <c r="F618" s="10">
        <v>2</v>
      </c>
    </row>
    <row r="619" spans="5:6" x14ac:dyDescent="0.3">
      <c r="E619" s="10">
        <v>134.04545454545453</v>
      </c>
      <c r="F619" s="10">
        <v>2</v>
      </c>
    </row>
    <row r="620" spans="5:6" x14ac:dyDescent="0.3">
      <c r="E620" s="10">
        <v>134.04545454545453</v>
      </c>
      <c r="F620" s="10">
        <v>0</v>
      </c>
    </row>
    <row r="621" spans="5:6" x14ac:dyDescent="0.3">
      <c r="E621" s="10">
        <v>134.09090909090909</v>
      </c>
      <c r="F621" s="10">
        <v>0</v>
      </c>
    </row>
    <row r="622" spans="5:6" x14ac:dyDescent="0.3">
      <c r="E622" s="10">
        <v>134.09090909090909</v>
      </c>
      <c r="F622" s="10">
        <v>2</v>
      </c>
    </row>
    <row r="623" spans="5:6" x14ac:dyDescent="0.3">
      <c r="E623" s="10">
        <v>134.13636363636363</v>
      </c>
      <c r="F623" s="10">
        <v>2</v>
      </c>
    </row>
    <row r="624" spans="5:6" x14ac:dyDescent="0.3">
      <c r="E624" s="10">
        <v>134.13636363636363</v>
      </c>
      <c r="F624" s="10">
        <v>0</v>
      </c>
    </row>
    <row r="625" spans="5:6" x14ac:dyDescent="0.3">
      <c r="E625" s="10">
        <v>134.18181818181819</v>
      </c>
      <c r="F625" s="10">
        <v>0</v>
      </c>
    </row>
    <row r="626" spans="5:6" x14ac:dyDescent="0.3">
      <c r="E626" s="10">
        <v>134.18181818181819</v>
      </c>
      <c r="F626" s="10">
        <v>2</v>
      </c>
    </row>
    <row r="627" spans="5:6" x14ac:dyDescent="0.3">
      <c r="E627" s="10">
        <v>134.22727272727272</v>
      </c>
      <c r="F627" s="10">
        <v>2</v>
      </c>
    </row>
    <row r="628" spans="5:6" x14ac:dyDescent="0.3">
      <c r="E628" s="10">
        <v>134.22727272727272</v>
      </c>
      <c r="F628" s="10">
        <v>0</v>
      </c>
    </row>
    <row r="629" spans="5:6" x14ac:dyDescent="0.3">
      <c r="E629" s="10">
        <v>134.27272727272728</v>
      </c>
      <c r="F629" s="10">
        <v>0</v>
      </c>
    </row>
    <row r="630" spans="5:6" x14ac:dyDescent="0.3">
      <c r="E630" s="10">
        <v>134.27272727272728</v>
      </c>
      <c r="F630" s="10">
        <v>2</v>
      </c>
    </row>
    <row r="631" spans="5:6" x14ac:dyDescent="0.3">
      <c r="E631" s="10">
        <v>134.31818181818181</v>
      </c>
      <c r="F631" s="10">
        <v>2</v>
      </c>
    </row>
    <row r="632" spans="5:6" x14ac:dyDescent="0.3">
      <c r="E632" s="10">
        <v>134.31818181818181</v>
      </c>
      <c r="F632" s="10">
        <v>0</v>
      </c>
    </row>
    <row r="633" spans="5:6" x14ac:dyDescent="0.3">
      <c r="E633" s="10">
        <v>134.36363636363637</v>
      </c>
      <c r="F633" s="10">
        <v>0</v>
      </c>
    </row>
    <row r="634" spans="5:6" x14ac:dyDescent="0.3">
      <c r="E634" s="10">
        <v>134.36363636363637</v>
      </c>
      <c r="F634" s="10">
        <v>2</v>
      </c>
    </row>
    <row r="635" spans="5:6" x14ac:dyDescent="0.3">
      <c r="E635" s="10">
        <v>134.40909090909091</v>
      </c>
      <c r="F635" s="10">
        <v>2</v>
      </c>
    </row>
    <row r="636" spans="5:6" x14ac:dyDescent="0.3">
      <c r="E636" s="10">
        <v>134.40909090909091</v>
      </c>
      <c r="F636" s="10">
        <v>0</v>
      </c>
    </row>
    <row r="637" spans="5:6" x14ac:dyDescent="0.3">
      <c r="E637" s="10">
        <v>134.45454545454547</v>
      </c>
      <c r="F637" s="10">
        <v>0</v>
      </c>
    </row>
    <row r="638" spans="5:6" x14ac:dyDescent="0.3">
      <c r="E638" s="10">
        <v>134.45454545454547</v>
      </c>
      <c r="F638" s="10">
        <v>2</v>
      </c>
    </row>
    <row r="639" spans="5:6" x14ac:dyDescent="0.3">
      <c r="E639" s="10">
        <v>134.5</v>
      </c>
      <c r="F639" s="10">
        <v>2</v>
      </c>
    </row>
    <row r="640" spans="5:6" x14ac:dyDescent="0.3">
      <c r="E640" s="10">
        <v>134.5</v>
      </c>
      <c r="F640" s="10">
        <v>0</v>
      </c>
    </row>
    <row r="641" spans="5:6" x14ac:dyDescent="0.3">
      <c r="E641" s="10">
        <v>134.54545454545453</v>
      </c>
      <c r="F641" s="10">
        <v>0</v>
      </c>
    </row>
    <row r="642" spans="5:6" x14ac:dyDescent="0.3">
      <c r="E642" s="10">
        <v>134.54545454545453</v>
      </c>
      <c r="F642" s="10">
        <v>2</v>
      </c>
    </row>
    <row r="643" spans="5:6" x14ac:dyDescent="0.3">
      <c r="E643" s="10">
        <v>134.59090909090909</v>
      </c>
      <c r="F643" s="10">
        <v>2</v>
      </c>
    </row>
    <row r="644" spans="5:6" x14ac:dyDescent="0.3">
      <c r="E644" s="10">
        <v>134.59090909090909</v>
      </c>
      <c r="F644" s="10">
        <v>0</v>
      </c>
    </row>
    <row r="645" spans="5:6" x14ac:dyDescent="0.3">
      <c r="E645" s="10">
        <v>134.63636363636363</v>
      </c>
      <c r="F645" s="10">
        <v>0</v>
      </c>
    </row>
    <row r="646" spans="5:6" x14ac:dyDescent="0.3">
      <c r="E646" s="10">
        <v>134.63636363636363</v>
      </c>
      <c r="F646" s="10">
        <v>2</v>
      </c>
    </row>
    <row r="647" spans="5:6" x14ac:dyDescent="0.3">
      <c r="E647" s="10">
        <v>134.68181818181819</v>
      </c>
      <c r="F647" s="10">
        <v>2</v>
      </c>
    </row>
    <row r="648" spans="5:6" x14ac:dyDescent="0.3">
      <c r="E648" s="10">
        <v>134.68181818181819</v>
      </c>
      <c r="F648" s="10">
        <v>0</v>
      </c>
    </row>
    <row r="649" spans="5:6" x14ac:dyDescent="0.3">
      <c r="E649" s="10">
        <v>134.72727272727272</v>
      </c>
      <c r="F649" s="10">
        <v>0</v>
      </c>
    </row>
    <row r="650" spans="5:6" x14ac:dyDescent="0.3">
      <c r="E650" s="10">
        <v>134.72727272727272</v>
      </c>
      <c r="F650" s="10">
        <v>2</v>
      </c>
    </row>
    <row r="651" spans="5:6" x14ac:dyDescent="0.3">
      <c r="E651" s="10">
        <v>134.77272727272728</v>
      </c>
      <c r="F651" s="10">
        <v>2</v>
      </c>
    </row>
    <row r="652" spans="5:6" x14ac:dyDescent="0.3">
      <c r="E652" s="10">
        <v>134.77272727272728</v>
      </c>
      <c r="F652" s="10">
        <v>0</v>
      </c>
    </row>
    <row r="653" spans="5:6" x14ac:dyDescent="0.3">
      <c r="E653" s="10">
        <v>134.81818181818181</v>
      </c>
      <c r="F653" s="10">
        <v>0</v>
      </c>
    </row>
    <row r="654" spans="5:6" x14ac:dyDescent="0.3">
      <c r="E654" s="10">
        <v>134.81818181818181</v>
      </c>
      <c r="F654" s="10">
        <v>2</v>
      </c>
    </row>
    <row r="655" spans="5:6" x14ac:dyDescent="0.3">
      <c r="E655" s="10">
        <v>134.86363636363637</v>
      </c>
      <c r="F655" s="10">
        <v>2</v>
      </c>
    </row>
    <row r="656" spans="5:6" x14ac:dyDescent="0.3">
      <c r="E656" s="10">
        <v>134.86363636363637</v>
      </c>
      <c r="F656" s="10">
        <v>0</v>
      </c>
    </row>
    <row r="657" spans="5:6" x14ac:dyDescent="0.3">
      <c r="E657" s="10">
        <v>134.90909090909091</v>
      </c>
      <c r="F657" s="10">
        <v>0</v>
      </c>
    </row>
    <row r="658" spans="5:6" x14ac:dyDescent="0.3">
      <c r="E658" s="10">
        <v>134.90909090909091</v>
      </c>
      <c r="F658" s="10">
        <v>2</v>
      </c>
    </row>
    <row r="659" spans="5:6" x14ac:dyDescent="0.3">
      <c r="E659" s="10">
        <v>134.95454545454547</v>
      </c>
      <c r="F659" s="10">
        <v>2</v>
      </c>
    </row>
    <row r="660" spans="5:6" x14ac:dyDescent="0.3">
      <c r="E660" s="10">
        <v>134.95454545454547</v>
      </c>
      <c r="F660" s="10">
        <v>0</v>
      </c>
    </row>
    <row r="661" spans="5:6" x14ac:dyDescent="0.3">
      <c r="E661" s="10">
        <v>135</v>
      </c>
      <c r="F661" s="10">
        <v>0</v>
      </c>
    </row>
    <row r="662" spans="5:6" x14ac:dyDescent="0.3">
      <c r="E662" s="10">
        <v>135</v>
      </c>
      <c r="F662" s="10">
        <v>1</v>
      </c>
    </row>
    <row r="663" spans="5:6" x14ac:dyDescent="0.3">
      <c r="E663" s="10">
        <v>135.04545454545453</v>
      </c>
      <c r="F663" s="10">
        <v>1</v>
      </c>
    </row>
    <row r="664" spans="5:6" x14ac:dyDescent="0.3">
      <c r="E664" s="10">
        <v>135.04545454545453</v>
      </c>
      <c r="F664" s="10">
        <v>0</v>
      </c>
    </row>
    <row r="665" spans="5:6" x14ac:dyDescent="0.3">
      <c r="E665" s="10">
        <v>135.09090909090909</v>
      </c>
      <c r="F665" s="10">
        <v>0</v>
      </c>
    </row>
    <row r="666" spans="5:6" x14ac:dyDescent="0.3">
      <c r="E666" s="10">
        <v>135.09090909090909</v>
      </c>
      <c r="F666" s="10">
        <v>1</v>
      </c>
    </row>
    <row r="667" spans="5:6" x14ac:dyDescent="0.3">
      <c r="E667" s="10">
        <v>135.13636363636363</v>
      </c>
      <c r="F667" s="10">
        <v>1</v>
      </c>
    </row>
    <row r="668" spans="5:6" x14ac:dyDescent="0.3">
      <c r="E668" s="10">
        <v>135.13636363636363</v>
      </c>
      <c r="F668" s="10">
        <v>0</v>
      </c>
    </row>
    <row r="669" spans="5:6" x14ac:dyDescent="0.3">
      <c r="E669" s="10">
        <v>135.18181818181819</v>
      </c>
      <c r="F669" s="10">
        <v>0</v>
      </c>
    </row>
    <row r="670" spans="5:6" x14ac:dyDescent="0.3">
      <c r="E670" s="10">
        <v>135.18181818181819</v>
      </c>
      <c r="F670" s="10">
        <v>1</v>
      </c>
    </row>
    <row r="671" spans="5:6" x14ac:dyDescent="0.3">
      <c r="E671" s="10">
        <v>135.22727272727272</v>
      </c>
      <c r="F671" s="10">
        <v>1</v>
      </c>
    </row>
    <row r="672" spans="5:6" x14ac:dyDescent="0.3">
      <c r="E672" s="10">
        <v>135.22727272727272</v>
      </c>
      <c r="F672" s="10">
        <v>0</v>
      </c>
    </row>
    <row r="673" spans="5:6" x14ac:dyDescent="0.3">
      <c r="E673" s="10">
        <v>135.27272727272728</v>
      </c>
      <c r="F673" s="10">
        <v>0</v>
      </c>
    </row>
    <row r="674" spans="5:6" x14ac:dyDescent="0.3">
      <c r="E674" s="10">
        <v>135.27272727272728</v>
      </c>
      <c r="F674" s="10">
        <v>1</v>
      </c>
    </row>
    <row r="675" spans="5:6" x14ac:dyDescent="0.3">
      <c r="E675" s="10">
        <v>135.31818181818181</v>
      </c>
      <c r="F675" s="10">
        <v>1</v>
      </c>
    </row>
    <row r="676" spans="5:6" x14ac:dyDescent="0.3">
      <c r="E676" s="10">
        <v>135.31818181818181</v>
      </c>
      <c r="F676" s="10">
        <v>0</v>
      </c>
    </row>
    <row r="677" spans="5:6" x14ac:dyDescent="0.3">
      <c r="E677" s="10">
        <v>135.36363636363637</v>
      </c>
      <c r="F677" s="10">
        <v>0</v>
      </c>
    </row>
    <row r="678" spans="5:6" x14ac:dyDescent="0.3">
      <c r="E678" s="10">
        <v>135.36363636363637</v>
      </c>
      <c r="F678" s="10">
        <v>1</v>
      </c>
    </row>
    <row r="679" spans="5:6" x14ac:dyDescent="0.3">
      <c r="E679" s="10">
        <v>135.40909090909091</v>
      </c>
      <c r="F679" s="10">
        <v>1</v>
      </c>
    </row>
    <row r="680" spans="5:6" x14ac:dyDescent="0.3">
      <c r="E680" s="10">
        <v>135.40909090909091</v>
      </c>
      <c r="F680" s="10">
        <v>0</v>
      </c>
    </row>
    <row r="681" spans="5:6" x14ac:dyDescent="0.3">
      <c r="E681" s="10">
        <v>135.45454545454547</v>
      </c>
      <c r="F681" s="10">
        <v>0</v>
      </c>
    </row>
    <row r="682" spans="5:6" x14ac:dyDescent="0.3">
      <c r="E682" s="10">
        <v>135.45454545454547</v>
      </c>
      <c r="F682" s="10">
        <v>1</v>
      </c>
    </row>
    <row r="683" spans="5:6" x14ac:dyDescent="0.3">
      <c r="E683" s="10">
        <v>135.5</v>
      </c>
      <c r="F683" s="10">
        <v>1</v>
      </c>
    </row>
    <row r="684" spans="5:6" x14ac:dyDescent="0.3">
      <c r="E684" s="10">
        <v>135.5</v>
      </c>
      <c r="F684" s="10">
        <v>0</v>
      </c>
    </row>
    <row r="685" spans="5:6" x14ac:dyDescent="0.3">
      <c r="E685" s="10">
        <v>135.54545454545453</v>
      </c>
      <c r="F685" s="10">
        <v>0</v>
      </c>
    </row>
    <row r="686" spans="5:6" x14ac:dyDescent="0.3">
      <c r="E686" s="10">
        <v>135.54545454545453</v>
      </c>
      <c r="F686" s="10">
        <v>1</v>
      </c>
    </row>
    <row r="687" spans="5:6" x14ac:dyDescent="0.3">
      <c r="E687" s="10">
        <v>135.59090909090909</v>
      </c>
      <c r="F687" s="10">
        <v>1</v>
      </c>
    </row>
    <row r="688" spans="5:6" x14ac:dyDescent="0.3">
      <c r="E688" s="10">
        <v>135.59090909090909</v>
      </c>
      <c r="F688" s="10">
        <v>0</v>
      </c>
    </row>
    <row r="689" spans="5:6" x14ac:dyDescent="0.3">
      <c r="E689" s="10">
        <v>135.63636363636363</v>
      </c>
      <c r="F689" s="10">
        <v>0</v>
      </c>
    </row>
    <row r="690" spans="5:6" x14ac:dyDescent="0.3">
      <c r="E690" s="10">
        <v>135.63636363636363</v>
      </c>
      <c r="F690" s="10">
        <v>1</v>
      </c>
    </row>
    <row r="691" spans="5:6" x14ac:dyDescent="0.3">
      <c r="E691" s="10">
        <v>135.68181818181819</v>
      </c>
      <c r="F691" s="10">
        <v>1</v>
      </c>
    </row>
    <row r="692" spans="5:6" x14ac:dyDescent="0.3">
      <c r="E692" s="10">
        <v>135.68181818181819</v>
      </c>
      <c r="F692" s="10">
        <v>0</v>
      </c>
    </row>
    <row r="693" spans="5:6" x14ac:dyDescent="0.3">
      <c r="E693" s="10">
        <v>135.72727272727272</v>
      </c>
      <c r="F693" s="10">
        <v>0</v>
      </c>
    </row>
    <row r="694" spans="5:6" x14ac:dyDescent="0.3">
      <c r="E694" s="10">
        <v>135.72727272727272</v>
      </c>
      <c r="F694" s="10">
        <v>1</v>
      </c>
    </row>
    <row r="695" spans="5:6" x14ac:dyDescent="0.3">
      <c r="E695" s="10">
        <v>135.77272727272728</v>
      </c>
      <c r="F695" s="10">
        <v>1</v>
      </c>
    </row>
    <row r="696" spans="5:6" x14ac:dyDescent="0.3">
      <c r="E696" s="10">
        <v>135.77272727272728</v>
      </c>
      <c r="F696" s="10">
        <v>0</v>
      </c>
    </row>
    <row r="697" spans="5:6" x14ac:dyDescent="0.3">
      <c r="E697" s="10">
        <v>135.81818181818181</v>
      </c>
      <c r="F697" s="10">
        <v>0</v>
      </c>
    </row>
    <row r="698" spans="5:6" x14ac:dyDescent="0.3">
      <c r="E698" s="10">
        <v>135.81818181818181</v>
      </c>
      <c r="F698" s="10">
        <v>1</v>
      </c>
    </row>
    <row r="699" spans="5:6" x14ac:dyDescent="0.3">
      <c r="E699" s="10">
        <v>135.86363636363637</v>
      </c>
      <c r="F699" s="10">
        <v>1</v>
      </c>
    </row>
    <row r="700" spans="5:6" x14ac:dyDescent="0.3">
      <c r="E700" s="10">
        <v>135.86363636363637</v>
      </c>
      <c r="F700" s="10">
        <v>0</v>
      </c>
    </row>
    <row r="701" spans="5:6" x14ac:dyDescent="0.3">
      <c r="E701" s="10">
        <v>135.90909090909091</v>
      </c>
      <c r="F701" s="10">
        <v>0</v>
      </c>
    </row>
    <row r="702" spans="5:6" x14ac:dyDescent="0.3">
      <c r="E702" s="10">
        <v>135.90909090909091</v>
      </c>
      <c r="F702" s="10">
        <v>1</v>
      </c>
    </row>
    <row r="703" spans="5:6" x14ac:dyDescent="0.3">
      <c r="E703" s="10">
        <v>135.95454545454547</v>
      </c>
      <c r="F703" s="10">
        <v>1</v>
      </c>
    </row>
    <row r="704" spans="5:6" x14ac:dyDescent="0.3">
      <c r="E704" s="10">
        <v>135.95454545454547</v>
      </c>
      <c r="F704" s="10">
        <v>0</v>
      </c>
    </row>
    <row r="705" spans="5:6" x14ac:dyDescent="0.3">
      <c r="E705" s="10">
        <v>136</v>
      </c>
      <c r="F705" s="10">
        <v>0</v>
      </c>
    </row>
    <row r="706" spans="5:6" x14ac:dyDescent="0.3">
      <c r="E706" s="10">
        <v>136</v>
      </c>
      <c r="F706" s="10">
        <v>4</v>
      </c>
    </row>
    <row r="707" spans="5:6" x14ac:dyDescent="0.3">
      <c r="E707" s="10">
        <v>136.04545454545453</v>
      </c>
      <c r="F707" s="10">
        <v>4</v>
      </c>
    </row>
    <row r="708" spans="5:6" x14ac:dyDescent="0.3">
      <c r="E708" s="10">
        <v>136.04545454545453</v>
      </c>
      <c r="F708" s="10">
        <v>0</v>
      </c>
    </row>
    <row r="709" spans="5:6" x14ac:dyDescent="0.3">
      <c r="E709" s="10">
        <v>136.09090909090909</v>
      </c>
      <c r="F709" s="10">
        <v>0</v>
      </c>
    </row>
    <row r="710" spans="5:6" x14ac:dyDescent="0.3">
      <c r="E710" s="10">
        <v>136.09090909090909</v>
      </c>
      <c r="F710" s="10">
        <v>4</v>
      </c>
    </row>
    <row r="711" spans="5:6" x14ac:dyDescent="0.3">
      <c r="E711" s="10">
        <v>136.13636363636363</v>
      </c>
      <c r="F711" s="10">
        <v>4</v>
      </c>
    </row>
    <row r="712" spans="5:6" x14ac:dyDescent="0.3">
      <c r="E712" s="10">
        <v>136.13636363636363</v>
      </c>
      <c r="F712" s="10">
        <v>0</v>
      </c>
    </row>
    <row r="713" spans="5:6" x14ac:dyDescent="0.3">
      <c r="E713" s="10">
        <v>136.18181818181819</v>
      </c>
      <c r="F713" s="10">
        <v>0</v>
      </c>
    </row>
    <row r="714" spans="5:6" x14ac:dyDescent="0.3">
      <c r="E714" s="10">
        <v>136.18181818181819</v>
      </c>
      <c r="F714" s="10">
        <v>4</v>
      </c>
    </row>
    <row r="715" spans="5:6" x14ac:dyDescent="0.3">
      <c r="E715" s="10">
        <v>136.22727272727272</v>
      </c>
      <c r="F715" s="10">
        <v>4</v>
      </c>
    </row>
    <row r="716" spans="5:6" x14ac:dyDescent="0.3">
      <c r="E716" s="10">
        <v>136.22727272727272</v>
      </c>
      <c r="F716" s="10">
        <v>0</v>
      </c>
    </row>
    <row r="717" spans="5:6" x14ac:dyDescent="0.3">
      <c r="E717" s="10">
        <v>136.27272727272728</v>
      </c>
      <c r="F717" s="10">
        <v>0</v>
      </c>
    </row>
    <row r="718" spans="5:6" x14ac:dyDescent="0.3">
      <c r="E718" s="10">
        <v>136.27272727272728</v>
      </c>
      <c r="F718" s="10">
        <v>4</v>
      </c>
    </row>
    <row r="719" spans="5:6" x14ac:dyDescent="0.3">
      <c r="E719" s="10">
        <v>136.31818181818181</v>
      </c>
      <c r="F719" s="10">
        <v>4</v>
      </c>
    </row>
    <row r="720" spans="5:6" x14ac:dyDescent="0.3">
      <c r="E720" s="10">
        <v>136.31818181818181</v>
      </c>
      <c r="F720" s="10">
        <v>0</v>
      </c>
    </row>
    <row r="721" spans="5:6" x14ac:dyDescent="0.3">
      <c r="E721" s="10">
        <v>136.36363636363637</v>
      </c>
      <c r="F721" s="10">
        <v>0</v>
      </c>
    </row>
    <row r="722" spans="5:6" x14ac:dyDescent="0.3">
      <c r="E722" s="10">
        <v>136.36363636363637</v>
      </c>
      <c r="F722" s="10">
        <v>4</v>
      </c>
    </row>
    <row r="723" spans="5:6" x14ac:dyDescent="0.3">
      <c r="E723" s="10">
        <v>136.40909090909091</v>
      </c>
      <c r="F723" s="10">
        <v>4</v>
      </c>
    </row>
    <row r="724" spans="5:6" x14ac:dyDescent="0.3">
      <c r="E724" s="10">
        <v>136.40909090909091</v>
      </c>
      <c r="F724" s="10">
        <v>0</v>
      </c>
    </row>
    <row r="725" spans="5:6" x14ac:dyDescent="0.3">
      <c r="E725" s="10">
        <v>136.45454545454547</v>
      </c>
      <c r="F725" s="10">
        <v>0</v>
      </c>
    </row>
    <row r="726" spans="5:6" x14ac:dyDescent="0.3">
      <c r="E726" s="10">
        <v>136.45454545454547</v>
      </c>
      <c r="F726" s="10">
        <v>4</v>
      </c>
    </row>
    <row r="727" spans="5:6" x14ac:dyDescent="0.3">
      <c r="E727" s="10">
        <v>136.5</v>
      </c>
      <c r="F727" s="10">
        <v>4</v>
      </c>
    </row>
    <row r="728" spans="5:6" x14ac:dyDescent="0.3">
      <c r="E728" s="10">
        <v>136.5</v>
      </c>
      <c r="F728" s="10">
        <v>0</v>
      </c>
    </row>
    <row r="729" spans="5:6" x14ac:dyDescent="0.3">
      <c r="E729" s="10">
        <v>136.54545454545453</v>
      </c>
      <c r="F729" s="10">
        <v>0</v>
      </c>
    </row>
    <row r="730" spans="5:6" x14ac:dyDescent="0.3">
      <c r="E730" s="10">
        <v>136.54545454545453</v>
      </c>
      <c r="F730" s="10">
        <v>4</v>
      </c>
    </row>
    <row r="731" spans="5:6" x14ac:dyDescent="0.3">
      <c r="E731" s="10">
        <v>136.59090909090909</v>
      </c>
      <c r="F731" s="10">
        <v>4</v>
      </c>
    </row>
    <row r="732" spans="5:6" x14ac:dyDescent="0.3">
      <c r="E732" s="10">
        <v>136.59090909090909</v>
      </c>
      <c r="F732" s="10">
        <v>0</v>
      </c>
    </row>
    <row r="733" spans="5:6" x14ac:dyDescent="0.3">
      <c r="E733" s="10">
        <v>136.63636363636363</v>
      </c>
      <c r="F733" s="10">
        <v>0</v>
      </c>
    </row>
    <row r="734" spans="5:6" x14ac:dyDescent="0.3">
      <c r="E734" s="10">
        <v>136.63636363636363</v>
      </c>
      <c r="F734" s="10">
        <v>4</v>
      </c>
    </row>
    <row r="735" spans="5:6" x14ac:dyDescent="0.3">
      <c r="E735" s="10">
        <v>136.68181818181819</v>
      </c>
      <c r="F735" s="10">
        <v>4</v>
      </c>
    </row>
    <row r="736" spans="5:6" x14ac:dyDescent="0.3">
      <c r="E736" s="10">
        <v>136.68181818181819</v>
      </c>
      <c r="F736" s="10">
        <v>0</v>
      </c>
    </row>
    <row r="737" spans="5:6" x14ac:dyDescent="0.3">
      <c r="E737" s="10">
        <v>136.72727272727272</v>
      </c>
      <c r="F737" s="10">
        <v>0</v>
      </c>
    </row>
    <row r="738" spans="5:6" x14ac:dyDescent="0.3">
      <c r="E738" s="10">
        <v>136.72727272727272</v>
      </c>
      <c r="F738" s="10">
        <v>4</v>
      </c>
    </row>
    <row r="739" spans="5:6" x14ac:dyDescent="0.3">
      <c r="E739" s="10">
        <v>136.77272727272728</v>
      </c>
      <c r="F739" s="10">
        <v>4</v>
      </c>
    </row>
    <row r="740" spans="5:6" x14ac:dyDescent="0.3">
      <c r="E740" s="10">
        <v>136.77272727272728</v>
      </c>
      <c r="F740" s="10">
        <v>0</v>
      </c>
    </row>
    <row r="741" spans="5:6" x14ac:dyDescent="0.3">
      <c r="E741" s="10">
        <v>136.81818181818181</v>
      </c>
      <c r="F741" s="10">
        <v>0</v>
      </c>
    </row>
    <row r="742" spans="5:6" x14ac:dyDescent="0.3">
      <c r="E742" s="10">
        <v>136.81818181818181</v>
      </c>
      <c r="F742" s="10">
        <v>4</v>
      </c>
    </row>
    <row r="743" spans="5:6" x14ac:dyDescent="0.3">
      <c r="E743" s="10">
        <v>136.86363636363637</v>
      </c>
      <c r="F743" s="10">
        <v>4</v>
      </c>
    </row>
    <row r="744" spans="5:6" x14ac:dyDescent="0.3">
      <c r="E744" s="10">
        <v>136.86363636363637</v>
      </c>
      <c r="F744" s="10">
        <v>0</v>
      </c>
    </row>
    <row r="745" spans="5:6" x14ac:dyDescent="0.3">
      <c r="E745" s="10">
        <v>136.90909090909091</v>
      </c>
      <c r="F745" s="10">
        <v>0</v>
      </c>
    </row>
    <row r="746" spans="5:6" x14ac:dyDescent="0.3">
      <c r="E746" s="10">
        <v>136.90909090909091</v>
      </c>
      <c r="F746" s="10">
        <v>4</v>
      </c>
    </row>
    <row r="747" spans="5:6" x14ac:dyDescent="0.3">
      <c r="E747" s="10">
        <v>136.95454545454547</v>
      </c>
      <c r="F747" s="10">
        <v>4</v>
      </c>
    </row>
    <row r="748" spans="5:6" x14ac:dyDescent="0.3">
      <c r="E748" s="10">
        <v>136.95454545454547</v>
      </c>
      <c r="F748" s="10">
        <v>0</v>
      </c>
    </row>
    <row r="749" spans="5:6" x14ac:dyDescent="0.3">
      <c r="E749" s="10">
        <v>137</v>
      </c>
      <c r="F749" s="10">
        <v>0</v>
      </c>
    </row>
    <row r="750" spans="5:6" x14ac:dyDescent="0.3">
      <c r="E750" s="10">
        <v>137</v>
      </c>
      <c r="F750" s="10">
        <v>5</v>
      </c>
    </row>
    <row r="751" spans="5:6" x14ac:dyDescent="0.3">
      <c r="E751" s="10">
        <v>137.04545454545453</v>
      </c>
      <c r="F751" s="10">
        <v>5</v>
      </c>
    </row>
    <row r="752" spans="5:6" x14ac:dyDescent="0.3">
      <c r="E752" s="10">
        <v>137.04545454545453</v>
      </c>
      <c r="F752" s="10">
        <v>0</v>
      </c>
    </row>
    <row r="753" spans="5:6" x14ac:dyDescent="0.3">
      <c r="E753" s="10">
        <v>137.09090909090909</v>
      </c>
      <c r="F753" s="10">
        <v>0</v>
      </c>
    </row>
    <row r="754" spans="5:6" x14ac:dyDescent="0.3">
      <c r="E754" s="10">
        <v>137.09090909090909</v>
      </c>
      <c r="F754" s="10">
        <v>5</v>
      </c>
    </row>
    <row r="755" spans="5:6" x14ac:dyDescent="0.3">
      <c r="E755" s="10">
        <v>137.13636363636363</v>
      </c>
      <c r="F755" s="10">
        <v>5</v>
      </c>
    </row>
    <row r="756" spans="5:6" x14ac:dyDescent="0.3">
      <c r="E756" s="10">
        <v>137.13636363636363</v>
      </c>
      <c r="F756" s="10">
        <v>0</v>
      </c>
    </row>
    <row r="757" spans="5:6" x14ac:dyDescent="0.3">
      <c r="E757" s="10">
        <v>137.18181818181819</v>
      </c>
      <c r="F757" s="10">
        <v>0</v>
      </c>
    </row>
    <row r="758" spans="5:6" x14ac:dyDescent="0.3">
      <c r="E758" s="10">
        <v>137.18181818181819</v>
      </c>
      <c r="F758" s="10">
        <v>5</v>
      </c>
    </row>
    <row r="759" spans="5:6" x14ac:dyDescent="0.3">
      <c r="E759" s="10">
        <v>137.22727272727272</v>
      </c>
      <c r="F759" s="10">
        <v>5</v>
      </c>
    </row>
    <row r="760" spans="5:6" x14ac:dyDescent="0.3">
      <c r="E760" s="10">
        <v>137.22727272727272</v>
      </c>
      <c r="F760" s="10">
        <v>0</v>
      </c>
    </row>
    <row r="761" spans="5:6" x14ac:dyDescent="0.3">
      <c r="E761" s="10">
        <v>137.27272727272728</v>
      </c>
      <c r="F761" s="10">
        <v>0</v>
      </c>
    </row>
    <row r="762" spans="5:6" x14ac:dyDescent="0.3">
      <c r="E762" s="10">
        <v>137.27272727272728</v>
      </c>
      <c r="F762" s="10">
        <v>5</v>
      </c>
    </row>
    <row r="763" spans="5:6" x14ac:dyDescent="0.3">
      <c r="E763" s="10">
        <v>137.31818181818181</v>
      </c>
      <c r="F763" s="10">
        <v>5</v>
      </c>
    </row>
    <row r="764" spans="5:6" x14ac:dyDescent="0.3">
      <c r="E764" s="10">
        <v>137.31818181818181</v>
      </c>
      <c r="F764" s="10">
        <v>0</v>
      </c>
    </row>
    <row r="765" spans="5:6" x14ac:dyDescent="0.3">
      <c r="E765" s="10">
        <v>137.36363636363637</v>
      </c>
      <c r="F765" s="10">
        <v>0</v>
      </c>
    </row>
    <row r="766" spans="5:6" x14ac:dyDescent="0.3">
      <c r="E766" s="10">
        <v>137.36363636363637</v>
      </c>
      <c r="F766" s="10">
        <v>5</v>
      </c>
    </row>
    <row r="767" spans="5:6" x14ac:dyDescent="0.3">
      <c r="E767" s="10">
        <v>137.40909090909091</v>
      </c>
      <c r="F767" s="10">
        <v>5</v>
      </c>
    </row>
    <row r="768" spans="5:6" x14ac:dyDescent="0.3">
      <c r="E768" s="10">
        <v>137.40909090909091</v>
      </c>
      <c r="F768" s="10">
        <v>0</v>
      </c>
    </row>
    <row r="769" spans="5:6" x14ac:dyDescent="0.3">
      <c r="E769" s="10">
        <v>137.45454545454547</v>
      </c>
      <c r="F769" s="10">
        <v>0</v>
      </c>
    </row>
    <row r="770" spans="5:6" x14ac:dyDescent="0.3">
      <c r="E770" s="10">
        <v>137.45454545454547</v>
      </c>
      <c r="F770" s="10">
        <v>5</v>
      </c>
    </row>
    <row r="771" spans="5:6" x14ac:dyDescent="0.3">
      <c r="E771" s="10">
        <v>137.5</v>
      </c>
      <c r="F771" s="10">
        <v>5</v>
      </c>
    </row>
    <row r="772" spans="5:6" x14ac:dyDescent="0.3">
      <c r="E772" s="10">
        <v>137.5</v>
      </c>
      <c r="F772" s="10">
        <v>0</v>
      </c>
    </row>
    <row r="773" spans="5:6" x14ac:dyDescent="0.3">
      <c r="E773" s="10">
        <v>137.54545454545453</v>
      </c>
      <c r="F773" s="10">
        <v>0</v>
      </c>
    </row>
    <row r="774" spans="5:6" x14ac:dyDescent="0.3">
      <c r="E774" s="10">
        <v>137.54545454545453</v>
      </c>
      <c r="F774" s="10">
        <v>5</v>
      </c>
    </row>
    <row r="775" spans="5:6" x14ac:dyDescent="0.3">
      <c r="E775" s="10">
        <v>137.59090909090909</v>
      </c>
      <c r="F775" s="10">
        <v>5</v>
      </c>
    </row>
    <row r="776" spans="5:6" x14ac:dyDescent="0.3">
      <c r="E776" s="10">
        <v>137.59090909090909</v>
      </c>
      <c r="F776" s="10">
        <v>0</v>
      </c>
    </row>
    <row r="777" spans="5:6" x14ac:dyDescent="0.3">
      <c r="E777" s="10">
        <v>137.63636363636363</v>
      </c>
      <c r="F777" s="10">
        <v>0</v>
      </c>
    </row>
    <row r="778" spans="5:6" x14ac:dyDescent="0.3">
      <c r="E778" s="10">
        <v>137.63636363636363</v>
      </c>
      <c r="F778" s="10">
        <v>5</v>
      </c>
    </row>
    <row r="779" spans="5:6" x14ac:dyDescent="0.3">
      <c r="E779" s="10">
        <v>137.68181818181819</v>
      </c>
      <c r="F779" s="10">
        <v>5</v>
      </c>
    </row>
    <row r="780" spans="5:6" x14ac:dyDescent="0.3">
      <c r="E780" s="10">
        <v>137.68181818181819</v>
      </c>
      <c r="F780" s="10">
        <v>0</v>
      </c>
    </row>
    <row r="781" spans="5:6" x14ac:dyDescent="0.3">
      <c r="E781" s="10">
        <v>137.72727272727272</v>
      </c>
      <c r="F781" s="10">
        <v>0</v>
      </c>
    </row>
    <row r="782" spans="5:6" x14ac:dyDescent="0.3">
      <c r="E782" s="10">
        <v>137.72727272727272</v>
      </c>
      <c r="F782" s="10">
        <v>5</v>
      </c>
    </row>
    <row r="783" spans="5:6" x14ac:dyDescent="0.3">
      <c r="E783" s="10">
        <v>137.77272727272728</v>
      </c>
      <c r="F783" s="10">
        <v>5</v>
      </c>
    </row>
    <row r="784" spans="5:6" x14ac:dyDescent="0.3">
      <c r="E784" s="10">
        <v>137.77272727272728</v>
      </c>
      <c r="F784" s="10">
        <v>0</v>
      </c>
    </row>
    <row r="785" spans="5:6" x14ac:dyDescent="0.3">
      <c r="E785" s="10">
        <v>137.81818181818181</v>
      </c>
      <c r="F785" s="10">
        <v>0</v>
      </c>
    </row>
    <row r="786" spans="5:6" x14ac:dyDescent="0.3">
      <c r="E786" s="10">
        <v>137.81818181818181</v>
      </c>
      <c r="F786" s="10">
        <v>5</v>
      </c>
    </row>
    <row r="787" spans="5:6" x14ac:dyDescent="0.3">
      <c r="E787" s="10">
        <v>137.86363636363637</v>
      </c>
      <c r="F787" s="10">
        <v>5</v>
      </c>
    </row>
    <row r="788" spans="5:6" x14ac:dyDescent="0.3">
      <c r="E788" s="10">
        <v>137.86363636363637</v>
      </c>
      <c r="F788" s="10">
        <v>0</v>
      </c>
    </row>
    <row r="789" spans="5:6" x14ac:dyDescent="0.3">
      <c r="E789" s="10">
        <v>137.90909090909091</v>
      </c>
      <c r="F789" s="10">
        <v>0</v>
      </c>
    </row>
    <row r="790" spans="5:6" x14ac:dyDescent="0.3">
      <c r="E790" s="10">
        <v>137.90909090909091</v>
      </c>
      <c r="F790" s="10">
        <v>5</v>
      </c>
    </row>
    <row r="791" spans="5:6" x14ac:dyDescent="0.3">
      <c r="E791" s="10">
        <v>137.95454545454547</v>
      </c>
      <c r="F791" s="10">
        <v>5</v>
      </c>
    </row>
    <row r="792" spans="5:6" x14ac:dyDescent="0.3">
      <c r="E792" s="10">
        <v>137.95454545454547</v>
      </c>
      <c r="F792" s="10">
        <v>0</v>
      </c>
    </row>
    <row r="793" spans="5:6" x14ac:dyDescent="0.3">
      <c r="E793" s="10">
        <v>138</v>
      </c>
      <c r="F793" s="10">
        <v>0</v>
      </c>
    </row>
    <row r="794" spans="5:6" x14ac:dyDescent="0.3">
      <c r="E794" s="10">
        <v>138</v>
      </c>
      <c r="F794" s="10">
        <v>3</v>
      </c>
    </row>
    <row r="795" spans="5:6" x14ac:dyDescent="0.3">
      <c r="E795" s="10">
        <v>138.04545454545453</v>
      </c>
      <c r="F795" s="10">
        <v>3</v>
      </c>
    </row>
    <row r="796" spans="5:6" x14ac:dyDescent="0.3">
      <c r="E796" s="10">
        <v>138.04545454545453</v>
      </c>
      <c r="F796" s="10">
        <v>0</v>
      </c>
    </row>
    <row r="797" spans="5:6" x14ac:dyDescent="0.3">
      <c r="E797" s="10">
        <v>138.09090909090909</v>
      </c>
      <c r="F797" s="10">
        <v>0</v>
      </c>
    </row>
    <row r="798" spans="5:6" x14ac:dyDescent="0.3">
      <c r="E798" s="10">
        <v>138.09090909090909</v>
      </c>
      <c r="F798" s="10">
        <v>3</v>
      </c>
    </row>
    <row r="799" spans="5:6" x14ac:dyDescent="0.3">
      <c r="E799" s="10">
        <v>138.13636363636363</v>
      </c>
      <c r="F799" s="10">
        <v>3</v>
      </c>
    </row>
    <row r="800" spans="5:6" x14ac:dyDescent="0.3">
      <c r="E800" s="10">
        <v>138.13636363636363</v>
      </c>
      <c r="F800" s="10">
        <v>0</v>
      </c>
    </row>
    <row r="801" spans="5:6" x14ac:dyDescent="0.3">
      <c r="E801" s="10">
        <v>138.18181818181819</v>
      </c>
      <c r="F801" s="10">
        <v>0</v>
      </c>
    </row>
    <row r="802" spans="5:6" x14ac:dyDescent="0.3">
      <c r="E802" s="10">
        <v>138.18181818181819</v>
      </c>
      <c r="F802" s="10">
        <v>3</v>
      </c>
    </row>
    <row r="803" spans="5:6" x14ac:dyDescent="0.3">
      <c r="E803" s="10">
        <v>138.22727272727272</v>
      </c>
      <c r="F803" s="10">
        <v>3</v>
      </c>
    </row>
    <row r="804" spans="5:6" x14ac:dyDescent="0.3">
      <c r="E804" s="10">
        <v>138.22727272727272</v>
      </c>
      <c r="F804" s="10">
        <v>0</v>
      </c>
    </row>
    <row r="805" spans="5:6" x14ac:dyDescent="0.3">
      <c r="E805" s="10">
        <v>138.27272727272728</v>
      </c>
      <c r="F805" s="10">
        <v>0</v>
      </c>
    </row>
    <row r="806" spans="5:6" x14ac:dyDescent="0.3">
      <c r="E806" s="10">
        <v>138.27272727272728</v>
      </c>
      <c r="F806" s="10">
        <v>3</v>
      </c>
    </row>
    <row r="807" spans="5:6" x14ac:dyDescent="0.3">
      <c r="E807" s="10">
        <v>138.31818181818181</v>
      </c>
      <c r="F807" s="10">
        <v>3</v>
      </c>
    </row>
    <row r="808" spans="5:6" x14ac:dyDescent="0.3">
      <c r="E808" s="10">
        <v>138.31818181818181</v>
      </c>
      <c r="F808" s="10">
        <v>0</v>
      </c>
    </row>
    <row r="809" spans="5:6" x14ac:dyDescent="0.3">
      <c r="E809" s="10">
        <v>138.36363636363637</v>
      </c>
      <c r="F809" s="10">
        <v>0</v>
      </c>
    </row>
    <row r="810" spans="5:6" x14ac:dyDescent="0.3">
      <c r="E810" s="10">
        <v>138.36363636363637</v>
      </c>
      <c r="F810" s="10">
        <v>3</v>
      </c>
    </row>
    <row r="811" spans="5:6" x14ac:dyDescent="0.3">
      <c r="E811" s="10">
        <v>138.40909090909091</v>
      </c>
      <c r="F811" s="10">
        <v>3</v>
      </c>
    </row>
    <row r="812" spans="5:6" x14ac:dyDescent="0.3">
      <c r="E812" s="10">
        <v>138.40909090909091</v>
      </c>
      <c r="F812" s="10">
        <v>0</v>
      </c>
    </row>
    <row r="813" spans="5:6" x14ac:dyDescent="0.3">
      <c r="E813" s="10">
        <v>138.45454545454547</v>
      </c>
      <c r="F813" s="10">
        <v>0</v>
      </c>
    </row>
    <row r="814" spans="5:6" x14ac:dyDescent="0.3">
      <c r="E814" s="10">
        <v>138.45454545454547</v>
      </c>
      <c r="F814" s="10">
        <v>3</v>
      </c>
    </row>
    <row r="815" spans="5:6" x14ac:dyDescent="0.3">
      <c r="E815" s="10">
        <v>138.5</v>
      </c>
      <c r="F815" s="10">
        <v>3</v>
      </c>
    </row>
    <row r="816" spans="5:6" x14ac:dyDescent="0.3">
      <c r="E816" s="10">
        <v>138.5</v>
      </c>
      <c r="F816" s="10">
        <v>0</v>
      </c>
    </row>
    <row r="817" spans="5:6" x14ac:dyDescent="0.3">
      <c r="E817" s="10">
        <v>138.54545454545453</v>
      </c>
      <c r="F817" s="10">
        <v>0</v>
      </c>
    </row>
    <row r="818" spans="5:6" x14ac:dyDescent="0.3">
      <c r="E818" s="10">
        <v>138.54545454545453</v>
      </c>
      <c r="F818" s="10">
        <v>3</v>
      </c>
    </row>
    <row r="819" spans="5:6" x14ac:dyDescent="0.3">
      <c r="E819" s="10">
        <v>138.59090909090909</v>
      </c>
      <c r="F819" s="10">
        <v>3</v>
      </c>
    </row>
    <row r="820" spans="5:6" x14ac:dyDescent="0.3">
      <c r="E820" s="10">
        <v>138.59090909090909</v>
      </c>
      <c r="F820" s="10">
        <v>0</v>
      </c>
    </row>
    <row r="821" spans="5:6" x14ac:dyDescent="0.3">
      <c r="E821" s="10">
        <v>138.63636363636363</v>
      </c>
      <c r="F821" s="10">
        <v>0</v>
      </c>
    </row>
    <row r="822" spans="5:6" x14ac:dyDescent="0.3">
      <c r="E822" s="10">
        <v>138.63636363636363</v>
      </c>
      <c r="F822" s="10">
        <v>3</v>
      </c>
    </row>
    <row r="823" spans="5:6" x14ac:dyDescent="0.3">
      <c r="E823" s="10">
        <v>138.68181818181819</v>
      </c>
      <c r="F823" s="10">
        <v>3</v>
      </c>
    </row>
    <row r="824" spans="5:6" x14ac:dyDescent="0.3">
      <c r="E824" s="10">
        <v>138.68181818181819</v>
      </c>
      <c r="F824" s="10">
        <v>0</v>
      </c>
    </row>
    <row r="825" spans="5:6" x14ac:dyDescent="0.3">
      <c r="E825" s="10">
        <v>138.72727272727272</v>
      </c>
      <c r="F825" s="10">
        <v>0</v>
      </c>
    </row>
    <row r="826" spans="5:6" x14ac:dyDescent="0.3">
      <c r="E826" s="10">
        <v>138.72727272727272</v>
      </c>
      <c r="F826" s="10">
        <v>3</v>
      </c>
    </row>
    <row r="827" spans="5:6" x14ac:dyDescent="0.3">
      <c r="E827" s="10">
        <v>138.77272727272728</v>
      </c>
      <c r="F827" s="10">
        <v>3</v>
      </c>
    </row>
    <row r="828" spans="5:6" x14ac:dyDescent="0.3">
      <c r="E828" s="10">
        <v>138.77272727272728</v>
      </c>
      <c r="F828" s="10">
        <v>0</v>
      </c>
    </row>
    <row r="829" spans="5:6" x14ac:dyDescent="0.3">
      <c r="E829" s="10">
        <v>138.81818181818181</v>
      </c>
      <c r="F829" s="10">
        <v>0</v>
      </c>
    </row>
    <row r="830" spans="5:6" x14ac:dyDescent="0.3">
      <c r="E830" s="10">
        <v>138.81818181818181</v>
      </c>
      <c r="F830" s="10">
        <v>3</v>
      </c>
    </row>
    <row r="831" spans="5:6" x14ac:dyDescent="0.3">
      <c r="E831" s="10">
        <v>138.86363636363637</v>
      </c>
      <c r="F831" s="10">
        <v>3</v>
      </c>
    </row>
    <row r="832" spans="5:6" x14ac:dyDescent="0.3">
      <c r="E832" s="10">
        <v>138.86363636363637</v>
      </c>
      <c r="F832" s="10">
        <v>0</v>
      </c>
    </row>
    <row r="833" spans="5:6" x14ac:dyDescent="0.3">
      <c r="E833" s="10">
        <v>138.90909090909091</v>
      </c>
      <c r="F833" s="10">
        <v>0</v>
      </c>
    </row>
    <row r="834" spans="5:6" x14ac:dyDescent="0.3">
      <c r="E834" s="10">
        <v>138.90909090909091</v>
      </c>
      <c r="F834" s="10">
        <v>3</v>
      </c>
    </row>
    <row r="835" spans="5:6" x14ac:dyDescent="0.3">
      <c r="E835" s="10">
        <v>138.95454545454547</v>
      </c>
      <c r="F835" s="10">
        <v>3</v>
      </c>
    </row>
    <row r="836" spans="5:6" x14ac:dyDescent="0.3">
      <c r="E836" s="10">
        <v>138.95454545454547</v>
      </c>
      <c r="F836" s="10">
        <v>0</v>
      </c>
    </row>
    <row r="837" spans="5:6" x14ac:dyDescent="0.3">
      <c r="E837" s="10">
        <v>139</v>
      </c>
      <c r="F837" s="10">
        <v>0</v>
      </c>
    </row>
    <row r="838" spans="5:6" x14ac:dyDescent="0.3">
      <c r="E838" s="10">
        <v>139</v>
      </c>
      <c r="F838" s="10">
        <v>2</v>
      </c>
    </row>
    <row r="839" spans="5:6" x14ac:dyDescent="0.3">
      <c r="E839" s="10">
        <v>139.04545454545453</v>
      </c>
      <c r="F839" s="10">
        <v>2</v>
      </c>
    </row>
    <row r="840" spans="5:6" x14ac:dyDescent="0.3">
      <c r="E840" s="10">
        <v>139.04545454545453</v>
      </c>
      <c r="F840" s="10">
        <v>0</v>
      </c>
    </row>
    <row r="841" spans="5:6" x14ac:dyDescent="0.3">
      <c r="E841" s="10">
        <v>139.09090909090909</v>
      </c>
      <c r="F841" s="10">
        <v>0</v>
      </c>
    </row>
    <row r="842" spans="5:6" x14ac:dyDescent="0.3">
      <c r="E842" s="10">
        <v>139.09090909090909</v>
      </c>
      <c r="F842" s="10">
        <v>2</v>
      </c>
    </row>
    <row r="843" spans="5:6" x14ac:dyDescent="0.3">
      <c r="E843" s="10">
        <v>139.13636363636363</v>
      </c>
      <c r="F843" s="10">
        <v>2</v>
      </c>
    </row>
    <row r="844" spans="5:6" x14ac:dyDescent="0.3">
      <c r="E844" s="10">
        <v>139.13636363636363</v>
      </c>
      <c r="F844" s="10">
        <v>0</v>
      </c>
    </row>
    <row r="845" spans="5:6" x14ac:dyDescent="0.3">
      <c r="E845" s="10">
        <v>139.18181818181819</v>
      </c>
      <c r="F845" s="10">
        <v>0</v>
      </c>
    </row>
    <row r="846" spans="5:6" x14ac:dyDescent="0.3">
      <c r="E846" s="10">
        <v>139.18181818181819</v>
      </c>
      <c r="F846" s="10">
        <v>2</v>
      </c>
    </row>
    <row r="847" spans="5:6" x14ac:dyDescent="0.3">
      <c r="E847" s="10">
        <v>139.22727272727272</v>
      </c>
      <c r="F847" s="10">
        <v>2</v>
      </c>
    </row>
    <row r="848" spans="5:6" x14ac:dyDescent="0.3">
      <c r="E848" s="10">
        <v>139.22727272727272</v>
      </c>
      <c r="F848" s="10">
        <v>0</v>
      </c>
    </row>
    <row r="849" spans="5:6" x14ac:dyDescent="0.3">
      <c r="E849" s="10">
        <v>139.27272727272728</v>
      </c>
      <c r="F849" s="10">
        <v>0</v>
      </c>
    </row>
    <row r="850" spans="5:6" x14ac:dyDescent="0.3">
      <c r="E850" s="10">
        <v>139.27272727272728</v>
      </c>
      <c r="F850" s="10">
        <v>2</v>
      </c>
    </row>
    <row r="851" spans="5:6" x14ac:dyDescent="0.3">
      <c r="E851" s="10">
        <v>139.31818181818181</v>
      </c>
      <c r="F851" s="10">
        <v>2</v>
      </c>
    </row>
    <row r="852" spans="5:6" x14ac:dyDescent="0.3">
      <c r="E852" s="10">
        <v>139.31818181818181</v>
      </c>
      <c r="F852" s="10">
        <v>0</v>
      </c>
    </row>
    <row r="853" spans="5:6" x14ac:dyDescent="0.3">
      <c r="E853" s="10">
        <v>139.36363636363637</v>
      </c>
      <c r="F853" s="10">
        <v>0</v>
      </c>
    </row>
    <row r="854" spans="5:6" x14ac:dyDescent="0.3">
      <c r="E854" s="10">
        <v>139.36363636363637</v>
      </c>
      <c r="F854" s="10">
        <v>2</v>
      </c>
    </row>
    <row r="855" spans="5:6" x14ac:dyDescent="0.3">
      <c r="E855" s="10">
        <v>139.40909090909091</v>
      </c>
      <c r="F855" s="10">
        <v>2</v>
      </c>
    </row>
    <row r="856" spans="5:6" x14ac:dyDescent="0.3">
      <c r="E856" s="10">
        <v>139.40909090909091</v>
      </c>
      <c r="F856" s="10">
        <v>0</v>
      </c>
    </row>
    <row r="857" spans="5:6" x14ac:dyDescent="0.3">
      <c r="E857" s="10">
        <v>139.45454545454547</v>
      </c>
      <c r="F857" s="10">
        <v>0</v>
      </c>
    </row>
    <row r="858" spans="5:6" x14ac:dyDescent="0.3">
      <c r="E858" s="10">
        <v>139.45454545454547</v>
      </c>
      <c r="F858" s="10">
        <v>2</v>
      </c>
    </row>
    <row r="859" spans="5:6" x14ac:dyDescent="0.3">
      <c r="E859" s="10">
        <v>139.5</v>
      </c>
      <c r="F859" s="10">
        <v>2</v>
      </c>
    </row>
    <row r="860" spans="5:6" x14ac:dyDescent="0.3">
      <c r="E860" s="10">
        <v>139.5</v>
      </c>
      <c r="F860" s="10">
        <v>0</v>
      </c>
    </row>
    <row r="861" spans="5:6" x14ac:dyDescent="0.3">
      <c r="E861" s="10">
        <v>139.54545454545453</v>
      </c>
      <c r="F861" s="10">
        <v>0</v>
      </c>
    </row>
    <row r="862" spans="5:6" x14ac:dyDescent="0.3">
      <c r="E862" s="10">
        <v>139.54545454545453</v>
      </c>
      <c r="F862" s="10">
        <v>2</v>
      </c>
    </row>
    <row r="863" spans="5:6" x14ac:dyDescent="0.3">
      <c r="E863" s="10">
        <v>139.59090909090909</v>
      </c>
      <c r="F863" s="10">
        <v>2</v>
      </c>
    </row>
    <row r="864" spans="5:6" x14ac:dyDescent="0.3">
      <c r="E864" s="10">
        <v>139.59090909090909</v>
      </c>
      <c r="F864" s="10">
        <v>0</v>
      </c>
    </row>
    <row r="865" spans="5:6" x14ac:dyDescent="0.3">
      <c r="E865" s="10">
        <v>139.63636363636363</v>
      </c>
      <c r="F865" s="10">
        <v>0</v>
      </c>
    </row>
    <row r="866" spans="5:6" x14ac:dyDescent="0.3">
      <c r="E866" s="10">
        <v>139.63636363636363</v>
      </c>
      <c r="F866" s="10">
        <v>2</v>
      </c>
    </row>
    <row r="867" spans="5:6" x14ac:dyDescent="0.3">
      <c r="E867" s="10">
        <v>139.68181818181819</v>
      </c>
      <c r="F867" s="10">
        <v>2</v>
      </c>
    </row>
    <row r="868" spans="5:6" x14ac:dyDescent="0.3">
      <c r="E868" s="10">
        <v>139.68181818181819</v>
      </c>
      <c r="F868" s="10">
        <v>0</v>
      </c>
    </row>
    <row r="869" spans="5:6" x14ac:dyDescent="0.3">
      <c r="E869" s="10">
        <v>139.72727272727272</v>
      </c>
      <c r="F869" s="10">
        <v>0</v>
      </c>
    </row>
    <row r="870" spans="5:6" x14ac:dyDescent="0.3">
      <c r="E870" s="10">
        <v>139.72727272727272</v>
      </c>
      <c r="F870" s="10">
        <v>2</v>
      </c>
    </row>
    <row r="871" spans="5:6" x14ac:dyDescent="0.3">
      <c r="E871" s="10">
        <v>139.77272727272728</v>
      </c>
      <c r="F871" s="10">
        <v>2</v>
      </c>
    </row>
    <row r="872" spans="5:6" x14ac:dyDescent="0.3">
      <c r="E872" s="10">
        <v>139.77272727272728</v>
      </c>
      <c r="F872" s="10">
        <v>0</v>
      </c>
    </row>
    <row r="873" spans="5:6" x14ac:dyDescent="0.3">
      <c r="E873" s="10">
        <v>139.81818181818181</v>
      </c>
      <c r="F873" s="10">
        <v>0</v>
      </c>
    </row>
    <row r="874" spans="5:6" x14ac:dyDescent="0.3">
      <c r="E874" s="10">
        <v>139.81818181818181</v>
      </c>
      <c r="F874" s="10">
        <v>2</v>
      </c>
    </row>
    <row r="875" spans="5:6" x14ac:dyDescent="0.3">
      <c r="E875" s="10">
        <v>139.86363636363637</v>
      </c>
      <c r="F875" s="10">
        <v>2</v>
      </c>
    </row>
    <row r="876" spans="5:6" x14ac:dyDescent="0.3">
      <c r="E876" s="10">
        <v>139.86363636363637</v>
      </c>
      <c r="F876" s="10">
        <v>0</v>
      </c>
    </row>
    <row r="877" spans="5:6" x14ac:dyDescent="0.3">
      <c r="E877" s="10">
        <v>139.90909090909091</v>
      </c>
      <c r="F877" s="10">
        <v>0</v>
      </c>
    </row>
    <row r="878" spans="5:6" x14ac:dyDescent="0.3">
      <c r="E878" s="10">
        <v>139.90909090909091</v>
      </c>
      <c r="F878" s="10">
        <v>2</v>
      </c>
    </row>
    <row r="879" spans="5:6" x14ac:dyDescent="0.3">
      <c r="E879" s="10">
        <v>139.95454545454547</v>
      </c>
      <c r="F879" s="10">
        <v>2</v>
      </c>
    </row>
    <row r="880" spans="5:6" x14ac:dyDescent="0.3">
      <c r="E880" s="10">
        <v>139.95454545454547</v>
      </c>
      <c r="F880" s="10">
        <v>0</v>
      </c>
    </row>
    <row r="881" spans="5:6" x14ac:dyDescent="0.3">
      <c r="E881" s="10">
        <v>140</v>
      </c>
      <c r="F881" s="10">
        <v>0</v>
      </c>
    </row>
    <row r="882" spans="5:6" x14ac:dyDescent="0.3">
      <c r="E882" s="10">
        <v>140</v>
      </c>
      <c r="F882" s="10">
        <v>1</v>
      </c>
    </row>
    <row r="883" spans="5:6" x14ac:dyDescent="0.3">
      <c r="E883" s="10">
        <v>140.04545454545453</v>
      </c>
      <c r="F883" s="10">
        <v>1</v>
      </c>
    </row>
    <row r="884" spans="5:6" x14ac:dyDescent="0.3">
      <c r="E884" s="10">
        <v>140.04545454545453</v>
      </c>
      <c r="F884" s="10">
        <v>0</v>
      </c>
    </row>
    <row r="885" spans="5:6" x14ac:dyDescent="0.3">
      <c r="E885" s="10">
        <v>140.09090909090909</v>
      </c>
      <c r="F885" s="10">
        <v>0</v>
      </c>
    </row>
    <row r="886" spans="5:6" x14ac:dyDescent="0.3">
      <c r="E886" s="10">
        <v>140.09090909090909</v>
      </c>
      <c r="F886" s="10">
        <v>1</v>
      </c>
    </row>
    <row r="887" spans="5:6" x14ac:dyDescent="0.3">
      <c r="E887" s="10">
        <v>140.13636363636363</v>
      </c>
      <c r="F887" s="10">
        <v>1</v>
      </c>
    </row>
    <row r="888" spans="5:6" x14ac:dyDescent="0.3">
      <c r="E888" s="10">
        <v>140.13636363636363</v>
      </c>
      <c r="F888" s="10">
        <v>0</v>
      </c>
    </row>
    <row r="889" spans="5:6" x14ac:dyDescent="0.3">
      <c r="E889" s="10">
        <v>140.18181818181819</v>
      </c>
      <c r="F889" s="10">
        <v>0</v>
      </c>
    </row>
    <row r="890" spans="5:6" x14ac:dyDescent="0.3">
      <c r="E890" s="10">
        <v>140.18181818181819</v>
      </c>
      <c r="F890" s="10">
        <v>1</v>
      </c>
    </row>
    <row r="891" spans="5:6" x14ac:dyDescent="0.3">
      <c r="E891" s="10">
        <v>140.22727272727272</v>
      </c>
      <c r="F891" s="10">
        <v>1</v>
      </c>
    </row>
    <row r="892" spans="5:6" x14ac:dyDescent="0.3">
      <c r="E892" s="10">
        <v>140.22727272727272</v>
      </c>
      <c r="F892" s="10">
        <v>0</v>
      </c>
    </row>
    <row r="893" spans="5:6" x14ac:dyDescent="0.3">
      <c r="E893" s="10">
        <v>140.27272727272728</v>
      </c>
      <c r="F893" s="10">
        <v>0</v>
      </c>
    </row>
    <row r="894" spans="5:6" x14ac:dyDescent="0.3">
      <c r="E894" s="10">
        <v>140.27272727272728</v>
      </c>
      <c r="F894" s="10">
        <v>1</v>
      </c>
    </row>
    <row r="895" spans="5:6" x14ac:dyDescent="0.3">
      <c r="E895" s="10">
        <v>140.31818181818181</v>
      </c>
      <c r="F895" s="10">
        <v>1</v>
      </c>
    </row>
    <row r="896" spans="5:6" x14ac:dyDescent="0.3">
      <c r="E896" s="10">
        <v>140.31818181818181</v>
      </c>
      <c r="F896" s="10">
        <v>0</v>
      </c>
    </row>
    <row r="897" spans="5:6" x14ac:dyDescent="0.3">
      <c r="E897" s="10">
        <v>140.36363636363637</v>
      </c>
      <c r="F897" s="10">
        <v>0</v>
      </c>
    </row>
    <row r="898" spans="5:6" x14ac:dyDescent="0.3">
      <c r="E898" s="10">
        <v>140.36363636363637</v>
      </c>
      <c r="F898" s="10">
        <v>1</v>
      </c>
    </row>
    <row r="899" spans="5:6" x14ac:dyDescent="0.3">
      <c r="E899" s="10">
        <v>140.40909090909091</v>
      </c>
      <c r="F899" s="10">
        <v>1</v>
      </c>
    </row>
    <row r="900" spans="5:6" x14ac:dyDescent="0.3">
      <c r="E900" s="10">
        <v>140.40909090909091</v>
      </c>
      <c r="F900" s="10">
        <v>0</v>
      </c>
    </row>
    <row r="901" spans="5:6" x14ac:dyDescent="0.3">
      <c r="E901" s="10">
        <v>140.45454545454547</v>
      </c>
      <c r="F901" s="10">
        <v>0</v>
      </c>
    </row>
    <row r="902" spans="5:6" x14ac:dyDescent="0.3">
      <c r="E902" s="10">
        <v>140.45454545454547</v>
      </c>
      <c r="F902" s="10">
        <v>1</v>
      </c>
    </row>
    <row r="903" spans="5:6" x14ac:dyDescent="0.3">
      <c r="E903" s="10">
        <v>140.5</v>
      </c>
      <c r="F903" s="10">
        <v>1</v>
      </c>
    </row>
    <row r="904" spans="5:6" x14ac:dyDescent="0.3">
      <c r="E904" s="10">
        <v>140.5</v>
      </c>
      <c r="F904" s="10">
        <v>0</v>
      </c>
    </row>
    <row r="905" spans="5:6" x14ac:dyDescent="0.3">
      <c r="E905" s="10">
        <v>140.54545454545453</v>
      </c>
      <c r="F905" s="10">
        <v>0</v>
      </c>
    </row>
    <row r="906" spans="5:6" x14ac:dyDescent="0.3">
      <c r="E906" s="10">
        <v>140.54545454545453</v>
      </c>
      <c r="F906" s="10">
        <v>1</v>
      </c>
    </row>
    <row r="907" spans="5:6" x14ac:dyDescent="0.3">
      <c r="E907" s="10">
        <v>140.59090909090909</v>
      </c>
      <c r="F907" s="10">
        <v>1</v>
      </c>
    </row>
    <row r="908" spans="5:6" x14ac:dyDescent="0.3">
      <c r="E908" s="10">
        <v>140.59090909090909</v>
      </c>
      <c r="F908" s="10">
        <v>0</v>
      </c>
    </row>
    <row r="909" spans="5:6" x14ac:dyDescent="0.3">
      <c r="E909" s="10">
        <v>140.63636363636363</v>
      </c>
      <c r="F909" s="10">
        <v>0</v>
      </c>
    </row>
    <row r="910" spans="5:6" x14ac:dyDescent="0.3">
      <c r="E910" s="10">
        <v>140.63636363636363</v>
      </c>
      <c r="F910" s="10">
        <v>1</v>
      </c>
    </row>
    <row r="911" spans="5:6" x14ac:dyDescent="0.3">
      <c r="E911" s="10">
        <v>140.68181818181819</v>
      </c>
      <c r="F911" s="10">
        <v>1</v>
      </c>
    </row>
    <row r="912" spans="5:6" x14ac:dyDescent="0.3">
      <c r="E912" s="10">
        <v>140.68181818181819</v>
      </c>
      <c r="F912" s="10">
        <v>0</v>
      </c>
    </row>
    <row r="913" spans="5:6" x14ac:dyDescent="0.3">
      <c r="E913" s="10">
        <v>140.72727272727272</v>
      </c>
      <c r="F913" s="10">
        <v>0</v>
      </c>
    </row>
    <row r="914" spans="5:6" x14ac:dyDescent="0.3">
      <c r="E914" s="10">
        <v>140.72727272727272</v>
      </c>
      <c r="F914" s="10">
        <v>1</v>
      </c>
    </row>
    <row r="915" spans="5:6" x14ac:dyDescent="0.3">
      <c r="E915" s="10">
        <v>140.77272727272728</v>
      </c>
      <c r="F915" s="10">
        <v>1</v>
      </c>
    </row>
    <row r="916" spans="5:6" x14ac:dyDescent="0.3">
      <c r="E916" s="10">
        <v>140.77272727272728</v>
      </c>
      <c r="F916" s="10">
        <v>0</v>
      </c>
    </row>
    <row r="917" spans="5:6" x14ac:dyDescent="0.3">
      <c r="E917" s="10">
        <v>140.81818181818181</v>
      </c>
      <c r="F917" s="10">
        <v>0</v>
      </c>
    </row>
    <row r="918" spans="5:6" x14ac:dyDescent="0.3">
      <c r="E918" s="10">
        <v>140.81818181818181</v>
      </c>
      <c r="F918" s="10">
        <v>1</v>
      </c>
    </row>
    <row r="919" spans="5:6" x14ac:dyDescent="0.3">
      <c r="E919" s="10">
        <v>140.86363636363637</v>
      </c>
      <c r="F919" s="10">
        <v>1</v>
      </c>
    </row>
    <row r="920" spans="5:6" x14ac:dyDescent="0.3">
      <c r="E920" s="10">
        <v>140.86363636363637</v>
      </c>
      <c r="F920" s="10">
        <v>0</v>
      </c>
    </row>
    <row r="921" spans="5:6" x14ac:dyDescent="0.3">
      <c r="E921" s="10">
        <v>140.90909090909091</v>
      </c>
      <c r="F921" s="10">
        <v>0</v>
      </c>
    </row>
    <row r="922" spans="5:6" x14ac:dyDescent="0.3">
      <c r="E922" s="10">
        <v>140.90909090909091</v>
      </c>
      <c r="F922" s="10">
        <v>1</v>
      </c>
    </row>
    <row r="923" spans="5:6" x14ac:dyDescent="0.3">
      <c r="E923" s="10">
        <v>140.95454545454547</v>
      </c>
      <c r="F923" s="10">
        <v>1</v>
      </c>
    </row>
    <row r="924" spans="5:6" x14ac:dyDescent="0.3">
      <c r="E924" s="10">
        <v>140.95454545454547</v>
      </c>
      <c r="F924" s="10">
        <v>0</v>
      </c>
    </row>
    <row r="925" spans="5:6" x14ac:dyDescent="0.3">
      <c r="E925" s="10">
        <v>141</v>
      </c>
      <c r="F925" s="10">
        <v>0</v>
      </c>
    </row>
    <row r="926" spans="5:6" x14ac:dyDescent="0.3">
      <c r="E926" s="10">
        <v>141</v>
      </c>
      <c r="F926" s="10">
        <v>5</v>
      </c>
    </row>
    <row r="927" spans="5:6" x14ac:dyDescent="0.3">
      <c r="E927" s="10">
        <v>141.04545454545453</v>
      </c>
      <c r="F927" s="10">
        <v>5</v>
      </c>
    </row>
    <row r="928" spans="5:6" x14ac:dyDescent="0.3">
      <c r="E928" s="10">
        <v>141.04545454545453</v>
      </c>
      <c r="F928" s="10">
        <v>0</v>
      </c>
    </row>
    <row r="929" spans="5:6" x14ac:dyDescent="0.3">
      <c r="E929" s="10">
        <v>141.09090909090909</v>
      </c>
      <c r="F929" s="10">
        <v>0</v>
      </c>
    </row>
    <row r="930" spans="5:6" x14ac:dyDescent="0.3">
      <c r="E930" s="10">
        <v>141.09090909090909</v>
      </c>
      <c r="F930" s="10">
        <v>5</v>
      </c>
    </row>
    <row r="931" spans="5:6" x14ac:dyDescent="0.3">
      <c r="E931" s="10">
        <v>141.13636363636363</v>
      </c>
      <c r="F931" s="10">
        <v>5</v>
      </c>
    </row>
    <row r="932" spans="5:6" x14ac:dyDescent="0.3">
      <c r="E932" s="10">
        <v>141.13636363636363</v>
      </c>
      <c r="F932" s="10">
        <v>0</v>
      </c>
    </row>
    <row r="933" spans="5:6" x14ac:dyDescent="0.3">
      <c r="E933" s="10">
        <v>141.18181818181819</v>
      </c>
      <c r="F933" s="10">
        <v>0</v>
      </c>
    </row>
    <row r="934" spans="5:6" x14ac:dyDescent="0.3">
      <c r="E934" s="10">
        <v>141.18181818181819</v>
      </c>
      <c r="F934" s="10">
        <v>5</v>
      </c>
    </row>
    <row r="935" spans="5:6" x14ac:dyDescent="0.3">
      <c r="E935" s="10">
        <v>141.22727272727272</v>
      </c>
      <c r="F935" s="10">
        <v>5</v>
      </c>
    </row>
    <row r="936" spans="5:6" x14ac:dyDescent="0.3">
      <c r="E936" s="10">
        <v>141.22727272727272</v>
      </c>
      <c r="F936" s="10">
        <v>0</v>
      </c>
    </row>
    <row r="937" spans="5:6" x14ac:dyDescent="0.3">
      <c r="E937" s="10">
        <v>141.27272727272728</v>
      </c>
      <c r="F937" s="10">
        <v>0</v>
      </c>
    </row>
    <row r="938" spans="5:6" x14ac:dyDescent="0.3">
      <c r="E938" s="10">
        <v>141.27272727272728</v>
      </c>
      <c r="F938" s="10">
        <v>5</v>
      </c>
    </row>
    <row r="939" spans="5:6" x14ac:dyDescent="0.3">
      <c r="E939" s="10">
        <v>141.31818181818181</v>
      </c>
      <c r="F939" s="10">
        <v>5</v>
      </c>
    </row>
    <row r="940" spans="5:6" x14ac:dyDescent="0.3">
      <c r="E940" s="10">
        <v>141.31818181818181</v>
      </c>
      <c r="F940" s="10">
        <v>0</v>
      </c>
    </row>
    <row r="941" spans="5:6" x14ac:dyDescent="0.3">
      <c r="E941" s="10">
        <v>141.36363636363637</v>
      </c>
      <c r="F941" s="10">
        <v>0</v>
      </c>
    </row>
    <row r="942" spans="5:6" x14ac:dyDescent="0.3">
      <c r="E942" s="10">
        <v>141.36363636363637</v>
      </c>
      <c r="F942" s="10">
        <v>5</v>
      </c>
    </row>
    <row r="943" spans="5:6" x14ac:dyDescent="0.3">
      <c r="E943" s="10">
        <v>141.40909090909091</v>
      </c>
      <c r="F943" s="10">
        <v>5</v>
      </c>
    </row>
    <row r="944" spans="5:6" x14ac:dyDescent="0.3">
      <c r="E944" s="10">
        <v>141.40909090909091</v>
      </c>
      <c r="F944" s="10">
        <v>0</v>
      </c>
    </row>
    <row r="945" spans="5:6" x14ac:dyDescent="0.3">
      <c r="E945" s="10">
        <v>141.45454545454547</v>
      </c>
      <c r="F945" s="10">
        <v>0</v>
      </c>
    </row>
    <row r="946" spans="5:6" x14ac:dyDescent="0.3">
      <c r="E946" s="10">
        <v>141.45454545454547</v>
      </c>
      <c r="F946" s="10">
        <v>5</v>
      </c>
    </row>
    <row r="947" spans="5:6" x14ac:dyDescent="0.3">
      <c r="E947" s="10">
        <v>141.5</v>
      </c>
      <c r="F947" s="10">
        <v>5</v>
      </c>
    </row>
    <row r="948" spans="5:6" x14ac:dyDescent="0.3">
      <c r="E948" s="10">
        <v>141.5</v>
      </c>
      <c r="F948" s="10">
        <v>0</v>
      </c>
    </row>
    <row r="949" spans="5:6" x14ac:dyDescent="0.3">
      <c r="E949" s="10">
        <v>141.54545454545453</v>
      </c>
      <c r="F949" s="10">
        <v>0</v>
      </c>
    </row>
    <row r="950" spans="5:6" x14ac:dyDescent="0.3">
      <c r="E950" s="10">
        <v>141.54545454545453</v>
      </c>
      <c r="F950" s="10">
        <v>5</v>
      </c>
    </row>
    <row r="951" spans="5:6" x14ac:dyDescent="0.3">
      <c r="E951" s="10">
        <v>141.59090909090909</v>
      </c>
      <c r="F951" s="10">
        <v>5</v>
      </c>
    </row>
    <row r="952" spans="5:6" x14ac:dyDescent="0.3">
      <c r="E952" s="10">
        <v>141.59090909090909</v>
      </c>
      <c r="F952" s="10">
        <v>0</v>
      </c>
    </row>
    <row r="953" spans="5:6" x14ac:dyDescent="0.3">
      <c r="E953" s="10">
        <v>141.63636363636363</v>
      </c>
      <c r="F953" s="10">
        <v>0</v>
      </c>
    </row>
    <row r="954" spans="5:6" x14ac:dyDescent="0.3">
      <c r="E954" s="10">
        <v>141.63636363636363</v>
      </c>
      <c r="F954" s="10">
        <v>5</v>
      </c>
    </row>
    <row r="955" spans="5:6" x14ac:dyDescent="0.3">
      <c r="E955" s="10">
        <v>141.68181818181819</v>
      </c>
      <c r="F955" s="10">
        <v>5</v>
      </c>
    </row>
    <row r="956" spans="5:6" x14ac:dyDescent="0.3">
      <c r="E956" s="10">
        <v>141.68181818181819</v>
      </c>
      <c r="F956" s="10">
        <v>0</v>
      </c>
    </row>
    <row r="957" spans="5:6" x14ac:dyDescent="0.3">
      <c r="E957" s="10">
        <v>141.72727272727272</v>
      </c>
      <c r="F957" s="10">
        <v>0</v>
      </c>
    </row>
    <row r="958" spans="5:6" x14ac:dyDescent="0.3">
      <c r="E958" s="10">
        <v>141.72727272727272</v>
      </c>
      <c r="F958" s="10">
        <v>5</v>
      </c>
    </row>
    <row r="959" spans="5:6" x14ac:dyDescent="0.3">
      <c r="E959" s="10">
        <v>141.77272727272728</v>
      </c>
      <c r="F959" s="10">
        <v>5</v>
      </c>
    </row>
    <row r="960" spans="5:6" x14ac:dyDescent="0.3">
      <c r="E960" s="10">
        <v>141.77272727272728</v>
      </c>
      <c r="F960" s="10">
        <v>0</v>
      </c>
    </row>
    <row r="961" spans="5:6" x14ac:dyDescent="0.3">
      <c r="E961" s="10">
        <v>141.81818181818181</v>
      </c>
      <c r="F961" s="10">
        <v>0</v>
      </c>
    </row>
    <row r="962" spans="5:6" x14ac:dyDescent="0.3">
      <c r="E962" s="10">
        <v>141.81818181818181</v>
      </c>
      <c r="F962" s="10">
        <v>5</v>
      </c>
    </row>
    <row r="963" spans="5:6" x14ac:dyDescent="0.3">
      <c r="E963" s="10">
        <v>141.86363636363637</v>
      </c>
      <c r="F963" s="10">
        <v>5</v>
      </c>
    </row>
    <row r="964" spans="5:6" x14ac:dyDescent="0.3">
      <c r="E964" s="10">
        <v>141.86363636363637</v>
      </c>
      <c r="F964" s="10">
        <v>0</v>
      </c>
    </row>
    <row r="965" spans="5:6" x14ac:dyDescent="0.3">
      <c r="E965" s="10">
        <v>141.90909090909091</v>
      </c>
      <c r="F965" s="10">
        <v>0</v>
      </c>
    </row>
    <row r="966" spans="5:6" x14ac:dyDescent="0.3">
      <c r="E966" s="10">
        <v>141.90909090909091</v>
      </c>
      <c r="F966" s="10">
        <v>5</v>
      </c>
    </row>
    <row r="967" spans="5:6" x14ac:dyDescent="0.3">
      <c r="E967" s="10">
        <v>141.95454545454547</v>
      </c>
      <c r="F967" s="10">
        <v>5</v>
      </c>
    </row>
    <row r="968" spans="5:6" x14ac:dyDescent="0.3">
      <c r="E968" s="10">
        <v>141.95454545454547</v>
      </c>
      <c r="F968" s="10">
        <v>0</v>
      </c>
    </row>
    <row r="969" spans="5:6" x14ac:dyDescent="0.3">
      <c r="E969" s="10">
        <v>142</v>
      </c>
      <c r="F969" s="10">
        <v>0</v>
      </c>
    </row>
    <row r="970" spans="5:6" x14ac:dyDescent="0.3">
      <c r="E970" s="10">
        <v>142</v>
      </c>
      <c r="F970" s="10">
        <v>2</v>
      </c>
    </row>
    <row r="971" spans="5:6" x14ac:dyDescent="0.3">
      <c r="E971" s="10">
        <v>142.04545454545453</v>
      </c>
      <c r="F971" s="10">
        <v>2</v>
      </c>
    </row>
    <row r="972" spans="5:6" x14ac:dyDescent="0.3">
      <c r="E972" s="10">
        <v>142.04545454545453</v>
      </c>
      <c r="F972" s="10">
        <v>0</v>
      </c>
    </row>
    <row r="973" spans="5:6" x14ac:dyDescent="0.3">
      <c r="E973" s="10">
        <v>142.09090909090909</v>
      </c>
      <c r="F973" s="10">
        <v>0</v>
      </c>
    </row>
    <row r="974" spans="5:6" x14ac:dyDescent="0.3">
      <c r="E974" s="10">
        <v>142.09090909090909</v>
      </c>
      <c r="F974" s="10">
        <v>2</v>
      </c>
    </row>
    <row r="975" spans="5:6" x14ac:dyDescent="0.3">
      <c r="E975" s="10">
        <v>142.13636363636363</v>
      </c>
      <c r="F975" s="10">
        <v>2</v>
      </c>
    </row>
    <row r="976" spans="5:6" x14ac:dyDescent="0.3">
      <c r="E976" s="10">
        <v>142.13636363636363</v>
      </c>
      <c r="F976" s="10">
        <v>0</v>
      </c>
    </row>
    <row r="977" spans="5:6" x14ac:dyDescent="0.3">
      <c r="E977" s="10">
        <v>142.18181818181819</v>
      </c>
      <c r="F977" s="10">
        <v>0</v>
      </c>
    </row>
    <row r="978" spans="5:6" x14ac:dyDescent="0.3">
      <c r="E978" s="10">
        <v>142.18181818181819</v>
      </c>
      <c r="F978" s="10">
        <v>2</v>
      </c>
    </row>
    <row r="979" spans="5:6" x14ac:dyDescent="0.3">
      <c r="E979" s="10">
        <v>142.22727272727272</v>
      </c>
      <c r="F979" s="10">
        <v>2</v>
      </c>
    </row>
    <row r="980" spans="5:6" x14ac:dyDescent="0.3">
      <c r="E980" s="10">
        <v>142.22727272727272</v>
      </c>
      <c r="F980" s="10">
        <v>0</v>
      </c>
    </row>
    <row r="981" spans="5:6" x14ac:dyDescent="0.3">
      <c r="E981" s="10">
        <v>142.27272727272728</v>
      </c>
      <c r="F981" s="10">
        <v>0</v>
      </c>
    </row>
    <row r="982" spans="5:6" x14ac:dyDescent="0.3">
      <c r="E982" s="10">
        <v>142.27272727272728</v>
      </c>
      <c r="F982" s="10">
        <v>2</v>
      </c>
    </row>
    <row r="983" spans="5:6" x14ac:dyDescent="0.3">
      <c r="E983" s="10">
        <v>142.31818181818181</v>
      </c>
      <c r="F983" s="10">
        <v>2</v>
      </c>
    </row>
    <row r="984" spans="5:6" x14ac:dyDescent="0.3">
      <c r="E984" s="10">
        <v>142.31818181818181</v>
      </c>
      <c r="F984" s="10">
        <v>0</v>
      </c>
    </row>
    <row r="985" spans="5:6" x14ac:dyDescent="0.3">
      <c r="E985" s="10">
        <v>142.36363636363637</v>
      </c>
      <c r="F985" s="10">
        <v>0</v>
      </c>
    </row>
    <row r="986" spans="5:6" x14ac:dyDescent="0.3">
      <c r="E986" s="10">
        <v>142.36363636363637</v>
      </c>
      <c r="F986" s="10">
        <v>2</v>
      </c>
    </row>
    <row r="987" spans="5:6" x14ac:dyDescent="0.3">
      <c r="E987" s="10">
        <v>142.40909090909091</v>
      </c>
      <c r="F987" s="10">
        <v>2</v>
      </c>
    </row>
    <row r="988" spans="5:6" x14ac:dyDescent="0.3">
      <c r="E988" s="10">
        <v>142.40909090909091</v>
      </c>
      <c r="F988" s="10">
        <v>0</v>
      </c>
    </row>
    <row r="989" spans="5:6" x14ac:dyDescent="0.3">
      <c r="E989" s="10">
        <v>142.45454545454547</v>
      </c>
      <c r="F989" s="10">
        <v>0</v>
      </c>
    </row>
    <row r="990" spans="5:6" x14ac:dyDescent="0.3">
      <c r="E990" s="10">
        <v>142.45454545454547</v>
      </c>
      <c r="F990" s="10">
        <v>2</v>
      </c>
    </row>
    <row r="991" spans="5:6" x14ac:dyDescent="0.3">
      <c r="E991" s="10">
        <v>142.5</v>
      </c>
      <c r="F991" s="10">
        <v>2</v>
      </c>
    </row>
    <row r="992" spans="5:6" x14ac:dyDescent="0.3">
      <c r="E992" s="10">
        <v>142.5</v>
      </c>
      <c r="F992" s="10">
        <v>0</v>
      </c>
    </row>
    <row r="993" spans="5:6" x14ac:dyDescent="0.3">
      <c r="E993" s="10">
        <v>142.54545454545453</v>
      </c>
      <c r="F993" s="10">
        <v>0</v>
      </c>
    </row>
    <row r="994" spans="5:6" x14ac:dyDescent="0.3">
      <c r="E994" s="10">
        <v>142.54545454545453</v>
      </c>
      <c r="F994" s="10">
        <v>2</v>
      </c>
    </row>
    <row r="995" spans="5:6" x14ac:dyDescent="0.3">
      <c r="E995" s="10">
        <v>142.59090909090909</v>
      </c>
      <c r="F995" s="10">
        <v>2</v>
      </c>
    </row>
    <row r="996" spans="5:6" x14ac:dyDescent="0.3">
      <c r="E996" s="10">
        <v>142.59090909090909</v>
      </c>
      <c r="F996" s="10">
        <v>0</v>
      </c>
    </row>
    <row r="997" spans="5:6" x14ac:dyDescent="0.3">
      <c r="E997" s="10">
        <v>142.63636363636363</v>
      </c>
      <c r="F997" s="10">
        <v>0</v>
      </c>
    </row>
    <row r="998" spans="5:6" x14ac:dyDescent="0.3">
      <c r="E998" s="10">
        <v>142.63636363636363</v>
      </c>
      <c r="F998" s="10">
        <v>2</v>
      </c>
    </row>
    <row r="999" spans="5:6" x14ac:dyDescent="0.3">
      <c r="E999" s="10">
        <v>142.68181818181819</v>
      </c>
      <c r="F999" s="10">
        <v>2</v>
      </c>
    </row>
    <row r="1000" spans="5:6" x14ac:dyDescent="0.3">
      <c r="E1000" s="10">
        <v>142.68181818181819</v>
      </c>
      <c r="F1000" s="10">
        <v>0</v>
      </c>
    </row>
    <row r="1001" spans="5:6" x14ac:dyDescent="0.3">
      <c r="E1001" s="10">
        <v>142.72727272727272</v>
      </c>
      <c r="F1001" s="10">
        <v>0</v>
      </c>
    </row>
    <row r="1002" spans="5:6" x14ac:dyDescent="0.3">
      <c r="E1002" s="10">
        <v>142.72727272727272</v>
      </c>
      <c r="F1002" s="10">
        <v>2</v>
      </c>
    </row>
    <row r="1003" spans="5:6" x14ac:dyDescent="0.3">
      <c r="E1003" s="10">
        <v>142.77272727272728</v>
      </c>
      <c r="F1003" s="10">
        <v>2</v>
      </c>
    </row>
    <row r="1004" spans="5:6" x14ac:dyDescent="0.3">
      <c r="E1004" s="10">
        <v>142.77272727272728</v>
      </c>
      <c r="F1004" s="10">
        <v>0</v>
      </c>
    </row>
    <row r="1005" spans="5:6" x14ac:dyDescent="0.3">
      <c r="E1005" s="10">
        <v>142.81818181818181</v>
      </c>
      <c r="F1005" s="10">
        <v>0</v>
      </c>
    </row>
    <row r="1006" spans="5:6" x14ac:dyDescent="0.3">
      <c r="E1006" s="10">
        <v>142.81818181818181</v>
      </c>
      <c r="F1006" s="10">
        <v>2</v>
      </c>
    </row>
    <row r="1007" spans="5:6" x14ac:dyDescent="0.3">
      <c r="E1007" s="10">
        <v>142.86363636363637</v>
      </c>
      <c r="F1007" s="10">
        <v>2</v>
      </c>
    </row>
    <row r="1008" spans="5:6" x14ac:dyDescent="0.3">
      <c r="E1008" s="10">
        <v>142.86363636363637</v>
      </c>
      <c r="F1008" s="10">
        <v>0</v>
      </c>
    </row>
    <row r="1009" spans="5:6" x14ac:dyDescent="0.3">
      <c r="E1009" s="10">
        <v>142.90909090909091</v>
      </c>
      <c r="F1009" s="10">
        <v>0</v>
      </c>
    </row>
    <row r="1010" spans="5:6" x14ac:dyDescent="0.3">
      <c r="E1010" s="10">
        <v>142.90909090909091</v>
      </c>
      <c r="F1010" s="10">
        <v>2</v>
      </c>
    </row>
    <row r="1011" spans="5:6" x14ac:dyDescent="0.3">
      <c r="E1011" s="10">
        <v>142.95454545454547</v>
      </c>
      <c r="F1011" s="10">
        <v>2</v>
      </c>
    </row>
    <row r="1012" spans="5:6" x14ac:dyDescent="0.3">
      <c r="E1012" s="10">
        <v>142.95454545454547</v>
      </c>
      <c r="F1012" s="10">
        <v>0</v>
      </c>
    </row>
    <row r="1013" spans="5:6" x14ac:dyDescent="0.3">
      <c r="E1013" s="10">
        <v>143</v>
      </c>
      <c r="F1013" s="10">
        <v>0</v>
      </c>
    </row>
    <row r="1014" spans="5:6" x14ac:dyDescent="0.3">
      <c r="E1014" s="10">
        <v>143</v>
      </c>
      <c r="F1014" s="10">
        <v>5</v>
      </c>
    </row>
    <row r="1015" spans="5:6" x14ac:dyDescent="0.3">
      <c r="E1015" s="10">
        <v>143.04545454545453</v>
      </c>
      <c r="F1015" s="10">
        <v>5</v>
      </c>
    </row>
    <row r="1016" spans="5:6" x14ac:dyDescent="0.3">
      <c r="E1016" s="10">
        <v>143.04545454545453</v>
      </c>
      <c r="F1016" s="10">
        <v>0</v>
      </c>
    </row>
    <row r="1017" spans="5:6" x14ac:dyDescent="0.3">
      <c r="E1017" s="10">
        <v>143.09090909090909</v>
      </c>
      <c r="F1017" s="10">
        <v>0</v>
      </c>
    </row>
    <row r="1018" spans="5:6" x14ac:dyDescent="0.3">
      <c r="E1018" s="10">
        <v>143.09090909090909</v>
      </c>
      <c r="F1018" s="10">
        <v>5</v>
      </c>
    </row>
    <row r="1019" spans="5:6" x14ac:dyDescent="0.3">
      <c r="E1019" s="10">
        <v>143.13636363636363</v>
      </c>
      <c r="F1019" s="10">
        <v>5</v>
      </c>
    </row>
    <row r="1020" spans="5:6" x14ac:dyDescent="0.3">
      <c r="E1020" s="10">
        <v>143.13636363636363</v>
      </c>
      <c r="F1020" s="10">
        <v>0</v>
      </c>
    </row>
    <row r="1021" spans="5:6" x14ac:dyDescent="0.3">
      <c r="E1021" s="10">
        <v>143.18181818181819</v>
      </c>
      <c r="F1021" s="10">
        <v>0</v>
      </c>
    </row>
    <row r="1022" spans="5:6" x14ac:dyDescent="0.3">
      <c r="E1022" s="10">
        <v>143.18181818181819</v>
      </c>
      <c r="F1022" s="10">
        <v>5</v>
      </c>
    </row>
    <row r="1023" spans="5:6" x14ac:dyDescent="0.3">
      <c r="E1023" s="10">
        <v>143.22727272727272</v>
      </c>
      <c r="F1023" s="10">
        <v>5</v>
      </c>
    </row>
    <row r="1024" spans="5:6" x14ac:dyDescent="0.3">
      <c r="E1024" s="10">
        <v>143.22727272727272</v>
      </c>
      <c r="F1024" s="10">
        <v>0</v>
      </c>
    </row>
    <row r="1025" spans="5:6" x14ac:dyDescent="0.3">
      <c r="E1025" s="10">
        <v>143.27272727272728</v>
      </c>
      <c r="F1025" s="10">
        <v>0</v>
      </c>
    </row>
    <row r="1026" spans="5:6" x14ac:dyDescent="0.3">
      <c r="E1026" s="10">
        <v>143.27272727272728</v>
      </c>
      <c r="F1026" s="10">
        <v>5</v>
      </c>
    </row>
    <row r="1027" spans="5:6" x14ac:dyDescent="0.3">
      <c r="E1027" s="10">
        <v>143.31818181818181</v>
      </c>
      <c r="F1027" s="10">
        <v>5</v>
      </c>
    </row>
    <row r="1028" spans="5:6" x14ac:dyDescent="0.3">
      <c r="E1028" s="10">
        <v>143.31818181818181</v>
      </c>
      <c r="F1028" s="10">
        <v>0</v>
      </c>
    </row>
    <row r="1029" spans="5:6" x14ac:dyDescent="0.3">
      <c r="E1029" s="10">
        <v>143.36363636363637</v>
      </c>
      <c r="F1029" s="10">
        <v>0</v>
      </c>
    </row>
    <row r="1030" spans="5:6" x14ac:dyDescent="0.3">
      <c r="E1030" s="10">
        <v>143.36363636363637</v>
      </c>
      <c r="F1030" s="10">
        <v>5</v>
      </c>
    </row>
    <row r="1031" spans="5:6" x14ac:dyDescent="0.3">
      <c r="E1031" s="10">
        <v>143.40909090909091</v>
      </c>
      <c r="F1031" s="10">
        <v>5</v>
      </c>
    </row>
    <row r="1032" spans="5:6" x14ac:dyDescent="0.3">
      <c r="E1032" s="10">
        <v>143.40909090909091</v>
      </c>
      <c r="F1032" s="10">
        <v>0</v>
      </c>
    </row>
    <row r="1033" spans="5:6" x14ac:dyDescent="0.3">
      <c r="E1033" s="10">
        <v>143.45454545454547</v>
      </c>
      <c r="F1033" s="10">
        <v>0</v>
      </c>
    </row>
    <row r="1034" spans="5:6" x14ac:dyDescent="0.3">
      <c r="E1034" s="10">
        <v>143.45454545454547</v>
      </c>
      <c r="F1034" s="10">
        <v>5</v>
      </c>
    </row>
    <row r="1035" spans="5:6" x14ac:dyDescent="0.3">
      <c r="E1035" s="10">
        <v>143.5</v>
      </c>
      <c r="F1035" s="10">
        <v>5</v>
      </c>
    </row>
    <row r="1036" spans="5:6" x14ac:dyDescent="0.3">
      <c r="E1036" s="10">
        <v>143.5</v>
      </c>
      <c r="F1036" s="10">
        <v>0</v>
      </c>
    </row>
    <row r="1037" spans="5:6" x14ac:dyDescent="0.3">
      <c r="E1037" s="10">
        <v>143.54545454545453</v>
      </c>
      <c r="F1037" s="10">
        <v>0</v>
      </c>
    </row>
    <row r="1038" spans="5:6" x14ac:dyDescent="0.3">
      <c r="E1038" s="10">
        <v>143.54545454545453</v>
      </c>
      <c r="F1038" s="10">
        <v>5</v>
      </c>
    </row>
    <row r="1039" spans="5:6" x14ac:dyDescent="0.3">
      <c r="E1039" s="10">
        <v>143.59090909090909</v>
      </c>
      <c r="F1039" s="10">
        <v>5</v>
      </c>
    </row>
    <row r="1040" spans="5:6" x14ac:dyDescent="0.3">
      <c r="E1040" s="10">
        <v>143.59090909090909</v>
      </c>
      <c r="F1040" s="10">
        <v>0</v>
      </c>
    </row>
    <row r="1041" spans="5:6" x14ac:dyDescent="0.3">
      <c r="E1041" s="10">
        <v>143.63636363636363</v>
      </c>
      <c r="F1041" s="10">
        <v>0</v>
      </c>
    </row>
    <row r="1042" spans="5:6" x14ac:dyDescent="0.3">
      <c r="E1042" s="10">
        <v>143.63636363636363</v>
      </c>
      <c r="F1042" s="10">
        <v>5</v>
      </c>
    </row>
    <row r="1043" spans="5:6" x14ac:dyDescent="0.3">
      <c r="E1043" s="10">
        <v>143.68181818181819</v>
      </c>
      <c r="F1043" s="10">
        <v>5</v>
      </c>
    </row>
    <row r="1044" spans="5:6" x14ac:dyDescent="0.3">
      <c r="E1044" s="10">
        <v>143.68181818181819</v>
      </c>
      <c r="F1044" s="10">
        <v>0</v>
      </c>
    </row>
    <row r="1045" spans="5:6" x14ac:dyDescent="0.3">
      <c r="E1045" s="10">
        <v>143.72727272727272</v>
      </c>
      <c r="F1045" s="10">
        <v>0</v>
      </c>
    </row>
    <row r="1046" spans="5:6" x14ac:dyDescent="0.3">
      <c r="E1046" s="10">
        <v>143.72727272727272</v>
      </c>
      <c r="F1046" s="10">
        <v>5</v>
      </c>
    </row>
    <row r="1047" spans="5:6" x14ac:dyDescent="0.3">
      <c r="E1047" s="10">
        <v>143.77272727272728</v>
      </c>
      <c r="F1047" s="10">
        <v>5</v>
      </c>
    </row>
    <row r="1048" spans="5:6" x14ac:dyDescent="0.3">
      <c r="E1048" s="10">
        <v>143.77272727272728</v>
      </c>
      <c r="F1048" s="10">
        <v>0</v>
      </c>
    </row>
    <row r="1049" spans="5:6" x14ac:dyDescent="0.3">
      <c r="E1049" s="10">
        <v>143.81818181818181</v>
      </c>
      <c r="F1049" s="10">
        <v>0</v>
      </c>
    </row>
    <row r="1050" spans="5:6" x14ac:dyDescent="0.3">
      <c r="E1050" s="10">
        <v>143.81818181818181</v>
      </c>
      <c r="F1050" s="10">
        <v>5</v>
      </c>
    </row>
    <row r="1051" spans="5:6" x14ac:dyDescent="0.3">
      <c r="E1051" s="10">
        <v>143.86363636363637</v>
      </c>
      <c r="F1051" s="10">
        <v>5</v>
      </c>
    </row>
    <row r="1052" spans="5:6" x14ac:dyDescent="0.3">
      <c r="E1052" s="10">
        <v>143.86363636363637</v>
      </c>
      <c r="F1052" s="10">
        <v>0</v>
      </c>
    </row>
    <row r="1053" spans="5:6" x14ac:dyDescent="0.3">
      <c r="E1053" s="10">
        <v>143.90909090909091</v>
      </c>
      <c r="F1053" s="10">
        <v>0</v>
      </c>
    </row>
    <row r="1054" spans="5:6" x14ac:dyDescent="0.3">
      <c r="E1054" s="10">
        <v>143.90909090909091</v>
      </c>
      <c r="F1054" s="10">
        <v>5</v>
      </c>
    </row>
    <row r="1055" spans="5:6" x14ac:dyDescent="0.3">
      <c r="E1055" s="10">
        <v>143.95454545454547</v>
      </c>
      <c r="F1055" s="10">
        <v>5</v>
      </c>
    </row>
    <row r="1056" spans="5:6" x14ac:dyDescent="0.3">
      <c r="E1056" s="10">
        <v>143.95454545454547</v>
      </c>
      <c r="F1056" s="10">
        <v>0</v>
      </c>
    </row>
    <row r="1057" spans="5:6" x14ac:dyDescent="0.3">
      <c r="E1057" s="10">
        <v>144</v>
      </c>
      <c r="F1057" s="10">
        <v>0</v>
      </c>
    </row>
    <row r="1058" spans="5:6" x14ac:dyDescent="0.3">
      <c r="E1058" s="10">
        <v>144</v>
      </c>
      <c r="F1058" s="10">
        <v>2</v>
      </c>
    </row>
    <row r="1059" spans="5:6" x14ac:dyDescent="0.3">
      <c r="E1059" s="10">
        <v>144.04545454545453</v>
      </c>
      <c r="F1059" s="10">
        <v>2</v>
      </c>
    </row>
    <row r="1060" spans="5:6" x14ac:dyDescent="0.3">
      <c r="E1060" s="10">
        <v>144.04545454545453</v>
      </c>
      <c r="F1060" s="10">
        <v>0</v>
      </c>
    </row>
    <row r="1061" spans="5:6" x14ac:dyDescent="0.3">
      <c r="E1061" s="10">
        <v>144.09090909090909</v>
      </c>
      <c r="F1061" s="10">
        <v>0</v>
      </c>
    </row>
    <row r="1062" spans="5:6" x14ac:dyDescent="0.3">
      <c r="E1062" s="10">
        <v>144.09090909090909</v>
      </c>
      <c r="F1062" s="10">
        <v>2</v>
      </c>
    </row>
    <row r="1063" spans="5:6" x14ac:dyDescent="0.3">
      <c r="E1063" s="10">
        <v>144.13636363636363</v>
      </c>
      <c r="F1063" s="10">
        <v>2</v>
      </c>
    </row>
    <row r="1064" spans="5:6" x14ac:dyDescent="0.3">
      <c r="E1064" s="10">
        <v>144.13636363636363</v>
      </c>
      <c r="F1064" s="10">
        <v>0</v>
      </c>
    </row>
    <row r="1065" spans="5:6" x14ac:dyDescent="0.3">
      <c r="E1065" s="10">
        <v>144.18181818181819</v>
      </c>
      <c r="F1065" s="10">
        <v>0</v>
      </c>
    </row>
    <row r="1066" spans="5:6" x14ac:dyDescent="0.3">
      <c r="E1066" s="10">
        <v>144.18181818181819</v>
      </c>
      <c r="F1066" s="10">
        <v>2</v>
      </c>
    </row>
    <row r="1067" spans="5:6" x14ac:dyDescent="0.3">
      <c r="E1067" s="10">
        <v>144.22727272727272</v>
      </c>
      <c r="F1067" s="10">
        <v>2</v>
      </c>
    </row>
    <row r="1068" spans="5:6" x14ac:dyDescent="0.3">
      <c r="E1068" s="10">
        <v>144.22727272727272</v>
      </c>
      <c r="F1068" s="10">
        <v>0</v>
      </c>
    </row>
    <row r="1069" spans="5:6" x14ac:dyDescent="0.3">
      <c r="E1069" s="10">
        <v>144.27272727272728</v>
      </c>
      <c r="F1069" s="10">
        <v>0</v>
      </c>
    </row>
    <row r="1070" spans="5:6" x14ac:dyDescent="0.3">
      <c r="E1070" s="10">
        <v>144.27272727272728</v>
      </c>
      <c r="F1070" s="10">
        <v>2</v>
      </c>
    </row>
    <row r="1071" spans="5:6" x14ac:dyDescent="0.3">
      <c r="E1071" s="10">
        <v>144.31818181818181</v>
      </c>
      <c r="F1071" s="10">
        <v>2</v>
      </c>
    </row>
    <row r="1072" spans="5:6" x14ac:dyDescent="0.3">
      <c r="E1072" s="10">
        <v>144.31818181818181</v>
      </c>
      <c r="F1072" s="10">
        <v>0</v>
      </c>
    </row>
    <row r="1073" spans="5:6" x14ac:dyDescent="0.3">
      <c r="E1073" s="10">
        <v>144.36363636363637</v>
      </c>
      <c r="F1073" s="10">
        <v>0</v>
      </c>
    </row>
    <row r="1074" spans="5:6" x14ac:dyDescent="0.3">
      <c r="E1074" s="10">
        <v>144.36363636363637</v>
      </c>
      <c r="F1074" s="10">
        <v>2</v>
      </c>
    </row>
    <row r="1075" spans="5:6" x14ac:dyDescent="0.3">
      <c r="E1075" s="10">
        <v>144.40909090909091</v>
      </c>
      <c r="F1075" s="10">
        <v>2</v>
      </c>
    </row>
    <row r="1076" spans="5:6" x14ac:dyDescent="0.3">
      <c r="E1076" s="10">
        <v>144.40909090909091</v>
      </c>
      <c r="F1076" s="10">
        <v>0</v>
      </c>
    </row>
    <row r="1077" spans="5:6" x14ac:dyDescent="0.3">
      <c r="E1077" s="10">
        <v>144.45454545454547</v>
      </c>
      <c r="F1077" s="10">
        <v>0</v>
      </c>
    </row>
    <row r="1078" spans="5:6" x14ac:dyDescent="0.3">
      <c r="E1078" s="10">
        <v>144.45454545454547</v>
      </c>
      <c r="F1078" s="10">
        <v>2</v>
      </c>
    </row>
    <row r="1079" spans="5:6" x14ac:dyDescent="0.3">
      <c r="E1079" s="10">
        <v>144.5</v>
      </c>
      <c r="F1079" s="10">
        <v>2</v>
      </c>
    </row>
    <row r="1080" spans="5:6" x14ac:dyDescent="0.3">
      <c r="E1080" s="10">
        <v>144.5</v>
      </c>
      <c r="F1080" s="10">
        <v>0</v>
      </c>
    </row>
    <row r="1081" spans="5:6" x14ac:dyDescent="0.3">
      <c r="E1081" s="10">
        <v>144.54545454545453</v>
      </c>
      <c r="F1081" s="10">
        <v>0</v>
      </c>
    </row>
    <row r="1082" spans="5:6" x14ac:dyDescent="0.3">
      <c r="E1082" s="10">
        <v>144.54545454545453</v>
      </c>
      <c r="F1082" s="10">
        <v>2</v>
      </c>
    </row>
    <row r="1083" spans="5:6" x14ac:dyDescent="0.3">
      <c r="E1083" s="10">
        <v>144.59090909090909</v>
      </c>
      <c r="F1083" s="10">
        <v>2</v>
      </c>
    </row>
    <row r="1084" spans="5:6" x14ac:dyDescent="0.3">
      <c r="E1084" s="10">
        <v>144.59090909090909</v>
      </c>
      <c r="F1084" s="10">
        <v>0</v>
      </c>
    </row>
    <row r="1085" spans="5:6" x14ac:dyDescent="0.3">
      <c r="E1085" s="10">
        <v>144.63636363636363</v>
      </c>
      <c r="F1085" s="10">
        <v>0</v>
      </c>
    </row>
    <row r="1086" spans="5:6" x14ac:dyDescent="0.3">
      <c r="E1086" s="10">
        <v>144.63636363636363</v>
      </c>
      <c r="F1086" s="10">
        <v>2</v>
      </c>
    </row>
    <row r="1087" spans="5:6" x14ac:dyDescent="0.3">
      <c r="E1087" s="10">
        <v>144.68181818181819</v>
      </c>
      <c r="F1087" s="10">
        <v>2</v>
      </c>
    </row>
    <row r="1088" spans="5:6" x14ac:dyDescent="0.3">
      <c r="E1088" s="10">
        <v>144.68181818181819</v>
      </c>
      <c r="F1088" s="10">
        <v>0</v>
      </c>
    </row>
    <row r="1089" spans="5:6" x14ac:dyDescent="0.3">
      <c r="E1089" s="10">
        <v>144.72727272727272</v>
      </c>
      <c r="F1089" s="10">
        <v>0</v>
      </c>
    </row>
    <row r="1090" spans="5:6" x14ac:dyDescent="0.3">
      <c r="E1090" s="10">
        <v>144.72727272727272</v>
      </c>
      <c r="F1090" s="10">
        <v>2</v>
      </c>
    </row>
    <row r="1091" spans="5:6" x14ac:dyDescent="0.3">
      <c r="E1091" s="10">
        <v>144.77272727272728</v>
      </c>
      <c r="F1091" s="10">
        <v>2</v>
      </c>
    </row>
    <row r="1092" spans="5:6" x14ac:dyDescent="0.3">
      <c r="E1092" s="10">
        <v>144.77272727272728</v>
      </c>
      <c r="F1092" s="10">
        <v>0</v>
      </c>
    </row>
    <row r="1093" spans="5:6" x14ac:dyDescent="0.3">
      <c r="E1093" s="10">
        <v>144.81818181818181</v>
      </c>
      <c r="F1093" s="10">
        <v>0</v>
      </c>
    </row>
    <row r="1094" spans="5:6" x14ac:dyDescent="0.3">
      <c r="E1094" s="10">
        <v>144.81818181818181</v>
      </c>
      <c r="F1094" s="10">
        <v>2</v>
      </c>
    </row>
    <row r="1095" spans="5:6" x14ac:dyDescent="0.3">
      <c r="E1095" s="10">
        <v>144.86363636363637</v>
      </c>
      <c r="F1095" s="10">
        <v>2</v>
      </c>
    </row>
    <row r="1096" spans="5:6" x14ac:dyDescent="0.3">
      <c r="E1096" s="10">
        <v>144.86363636363637</v>
      </c>
      <c r="F1096" s="10">
        <v>0</v>
      </c>
    </row>
    <row r="1097" spans="5:6" x14ac:dyDescent="0.3">
      <c r="E1097" s="10">
        <v>144.90909090909091</v>
      </c>
      <c r="F1097" s="10">
        <v>0</v>
      </c>
    </row>
    <row r="1098" spans="5:6" x14ac:dyDescent="0.3">
      <c r="E1098" s="10">
        <v>144.90909090909091</v>
      </c>
      <c r="F1098" s="10">
        <v>2</v>
      </c>
    </row>
    <row r="1099" spans="5:6" x14ac:dyDescent="0.3">
      <c r="E1099" s="10">
        <v>144.95454545454547</v>
      </c>
      <c r="F1099" s="10">
        <v>2</v>
      </c>
    </row>
    <row r="1100" spans="5:6" x14ac:dyDescent="0.3">
      <c r="E1100" s="10">
        <v>144.95454545454547</v>
      </c>
      <c r="F1100" s="10">
        <v>0</v>
      </c>
    </row>
    <row r="1101" spans="5:6" x14ac:dyDescent="0.3">
      <c r="E1101" s="10">
        <v>145</v>
      </c>
      <c r="F1101" s="10">
        <v>0</v>
      </c>
    </row>
    <row r="1102" spans="5:6" x14ac:dyDescent="0.3">
      <c r="E1102" s="10">
        <v>145</v>
      </c>
      <c r="F1102" s="10">
        <v>4</v>
      </c>
    </row>
    <row r="1103" spans="5:6" x14ac:dyDescent="0.3">
      <c r="E1103" s="10">
        <v>145.04545454545453</v>
      </c>
      <c r="F1103" s="10">
        <v>4</v>
      </c>
    </row>
    <row r="1104" spans="5:6" x14ac:dyDescent="0.3">
      <c r="E1104" s="10">
        <v>145.04545454545453</v>
      </c>
      <c r="F1104" s="10">
        <v>0</v>
      </c>
    </row>
    <row r="1105" spans="5:6" x14ac:dyDescent="0.3">
      <c r="E1105" s="10">
        <v>145.09090909090909</v>
      </c>
      <c r="F1105" s="10">
        <v>0</v>
      </c>
    </row>
    <row r="1106" spans="5:6" x14ac:dyDescent="0.3">
      <c r="E1106" s="10">
        <v>145.09090909090909</v>
      </c>
      <c r="F1106" s="10">
        <v>4</v>
      </c>
    </row>
    <row r="1107" spans="5:6" x14ac:dyDescent="0.3">
      <c r="E1107" s="10">
        <v>145.13636363636363</v>
      </c>
      <c r="F1107" s="10">
        <v>4</v>
      </c>
    </row>
    <row r="1108" spans="5:6" x14ac:dyDescent="0.3">
      <c r="E1108" s="10">
        <v>145.13636363636363</v>
      </c>
      <c r="F1108" s="10">
        <v>0</v>
      </c>
    </row>
    <row r="1109" spans="5:6" x14ac:dyDescent="0.3">
      <c r="E1109" s="10">
        <v>145.18181818181819</v>
      </c>
      <c r="F1109" s="10">
        <v>0</v>
      </c>
    </row>
    <row r="1110" spans="5:6" x14ac:dyDescent="0.3">
      <c r="E1110" s="10">
        <v>145.18181818181819</v>
      </c>
      <c r="F1110" s="10">
        <v>4</v>
      </c>
    </row>
    <row r="1111" spans="5:6" x14ac:dyDescent="0.3">
      <c r="E1111" s="10">
        <v>145.22727272727272</v>
      </c>
      <c r="F1111" s="10">
        <v>4</v>
      </c>
    </row>
    <row r="1112" spans="5:6" x14ac:dyDescent="0.3">
      <c r="E1112" s="10">
        <v>145.22727272727272</v>
      </c>
      <c r="F1112" s="10">
        <v>0</v>
      </c>
    </row>
    <row r="1113" spans="5:6" x14ac:dyDescent="0.3">
      <c r="E1113" s="10">
        <v>145.27272727272728</v>
      </c>
      <c r="F1113" s="10">
        <v>0</v>
      </c>
    </row>
    <row r="1114" spans="5:6" x14ac:dyDescent="0.3">
      <c r="E1114" s="10">
        <v>145.27272727272728</v>
      </c>
      <c r="F1114" s="10">
        <v>4</v>
      </c>
    </row>
    <row r="1115" spans="5:6" x14ac:dyDescent="0.3">
      <c r="E1115" s="10">
        <v>145.31818181818181</v>
      </c>
      <c r="F1115" s="10">
        <v>4</v>
      </c>
    </row>
    <row r="1116" spans="5:6" x14ac:dyDescent="0.3">
      <c r="E1116" s="10">
        <v>145.31818181818181</v>
      </c>
      <c r="F1116" s="10">
        <v>0</v>
      </c>
    </row>
    <row r="1117" spans="5:6" x14ac:dyDescent="0.3">
      <c r="E1117" s="10">
        <v>145.36363636363637</v>
      </c>
      <c r="F1117" s="10">
        <v>0</v>
      </c>
    </row>
    <row r="1118" spans="5:6" x14ac:dyDescent="0.3">
      <c r="E1118" s="10">
        <v>145.36363636363637</v>
      </c>
      <c r="F1118" s="10">
        <v>4</v>
      </c>
    </row>
    <row r="1119" spans="5:6" x14ac:dyDescent="0.3">
      <c r="E1119" s="10">
        <v>145.40909090909091</v>
      </c>
      <c r="F1119" s="10">
        <v>4</v>
      </c>
    </row>
    <row r="1120" spans="5:6" x14ac:dyDescent="0.3">
      <c r="E1120" s="10">
        <v>145.40909090909091</v>
      </c>
      <c r="F1120" s="10">
        <v>0</v>
      </c>
    </row>
    <row r="1121" spans="5:6" x14ac:dyDescent="0.3">
      <c r="E1121" s="10">
        <v>145.45454545454547</v>
      </c>
      <c r="F1121" s="10">
        <v>0</v>
      </c>
    </row>
    <row r="1122" spans="5:6" x14ac:dyDescent="0.3">
      <c r="E1122" s="10">
        <v>145.45454545454547</v>
      </c>
      <c r="F1122" s="10">
        <v>4</v>
      </c>
    </row>
    <row r="1123" spans="5:6" x14ac:dyDescent="0.3">
      <c r="E1123" s="10">
        <v>145.5</v>
      </c>
      <c r="F1123" s="10">
        <v>4</v>
      </c>
    </row>
    <row r="1124" spans="5:6" x14ac:dyDescent="0.3">
      <c r="E1124" s="10">
        <v>145.5</v>
      </c>
      <c r="F1124" s="10">
        <v>0</v>
      </c>
    </row>
    <row r="1125" spans="5:6" x14ac:dyDescent="0.3">
      <c r="E1125" s="10">
        <v>145.54545454545453</v>
      </c>
      <c r="F1125" s="10">
        <v>0</v>
      </c>
    </row>
    <row r="1126" spans="5:6" x14ac:dyDescent="0.3">
      <c r="E1126" s="10">
        <v>145.54545454545453</v>
      </c>
      <c r="F1126" s="10">
        <v>4</v>
      </c>
    </row>
    <row r="1127" spans="5:6" x14ac:dyDescent="0.3">
      <c r="E1127" s="10">
        <v>145.59090909090909</v>
      </c>
      <c r="F1127" s="10">
        <v>4</v>
      </c>
    </row>
    <row r="1128" spans="5:6" x14ac:dyDescent="0.3">
      <c r="E1128" s="10">
        <v>145.59090909090909</v>
      </c>
      <c r="F1128" s="10">
        <v>0</v>
      </c>
    </row>
    <row r="1129" spans="5:6" x14ac:dyDescent="0.3">
      <c r="E1129" s="10">
        <v>145.63636363636363</v>
      </c>
      <c r="F1129" s="10">
        <v>0</v>
      </c>
    </row>
    <row r="1130" spans="5:6" x14ac:dyDescent="0.3">
      <c r="E1130" s="10">
        <v>145.63636363636363</v>
      </c>
      <c r="F1130" s="10">
        <v>4</v>
      </c>
    </row>
    <row r="1131" spans="5:6" x14ac:dyDescent="0.3">
      <c r="E1131" s="10">
        <v>145.68181818181819</v>
      </c>
      <c r="F1131" s="10">
        <v>4</v>
      </c>
    </row>
    <row r="1132" spans="5:6" x14ac:dyDescent="0.3">
      <c r="E1132" s="10">
        <v>145.68181818181819</v>
      </c>
      <c r="F1132" s="10">
        <v>0</v>
      </c>
    </row>
    <row r="1133" spans="5:6" x14ac:dyDescent="0.3">
      <c r="E1133" s="10">
        <v>145.72727272727272</v>
      </c>
      <c r="F1133" s="10">
        <v>0</v>
      </c>
    </row>
    <row r="1134" spans="5:6" x14ac:dyDescent="0.3">
      <c r="E1134" s="10">
        <v>145.72727272727272</v>
      </c>
      <c r="F1134" s="10">
        <v>4</v>
      </c>
    </row>
    <row r="1135" spans="5:6" x14ac:dyDescent="0.3">
      <c r="E1135" s="10">
        <v>145.77272727272728</v>
      </c>
      <c r="F1135" s="10">
        <v>4</v>
      </c>
    </row>
    <row r="1136" spans="5:6" x14ac:dyDescent="0.3">
      <c r="E1136" s="10">
        <v>145.77272727272728</v>
      </c>
      <c r="F1136" s="10">
        <v>0</v>
      </c>
    </row>
    <row r="1137" spans="5:6" x14ac:dyDescent="0.3">
      <c r="E1137" s="10">
        <v>145.81818181818181</v>
      </c>
      <c r="F1137" s="10">
        <v>0</v>
      </c>
    </row>
    <row r="1138" spans="5:6" x14ac:dyDescent="0.3">
      <c r="E1138" s="10">
        <v>145.81818181818181</v>
      </c>
      <c r="F1138" s="10">
        <v>4</v>
      </c>
    </row>
    <row r="1139" spans="5:6" x14ac:dyDescent="0.3">
      <c r="E1139" s="10">
        <v>145.86363636363637</v>
      </c>
      <c r="F1139" s="10">
        <v>4</v>
      </c>
    </row>
    <row r="1140" spans="5:6" x14ac:dyDescent="0.3">
      <c r="E1140" s="10">
        <v>145.86363636363637</v>
      </c>
      <c r="F1140" s="10">
        <v>0</v>
      </c>
    </row>
    <row r="1141" spans="5:6" x14ac:dyDescent="0.3">
      <c r="E1141" s="10">
        <v>145.90909090909091</v>
      </c>
      <c r="F1141" s="10">
        <v>0</v>
      </c>
    </row>
    <row r="1142" spans="5:6" x14ac:dyDescent="0.3">
      <c r="E1142" s="10">
        <v>145.90909090909091</v>
      </c>
      <c r="F1142" s="10">
        <v>4</v>
      </c>
    </row>
    <row r="1143" spans="5:6" x14ac:dyDescent="0.3">
      <c r="E1143" s="10">
        <v>145.95454545454547</v>
      </c>
      <c r="F1143" s="10">
        <v>4</v>
      </c>
    </row>
    <row r="1144" spans="5:6" x14ac:dyDescent="0.3">
      <c r="E1144" s="10">
        <v>145.95454545454547</v>
      </c>
      <c r="F1144" s="10">
        <v>0</v>
      </c>
    </row>
    <row r="1145" spans="5:6" x14ac:dyDescent="0.3">
      <c r="E1145" s="10">
        <v>147</v>
      </c>
      <c r="F1145" s="10">
        <v>0</v>
      </c>
    </row>
    <row r="1146" spans="5:6" x14ac:dyDescent="0.3">
      <c r="E1146" s="10">
        <v>147</v>
      </c>
      <c r="F1146" s="10">
        <v>3</v>
      </c>
    </row>
    <row r="1147" spans="5:6" x14ac:dyDescent="0.3">
      <c r="E1147" s="10">
        <v>147.04545454545453</v>
      </c>
      <c r="F1147" s="10">
        <v>3</v>
      </c>
    </row>
    <row r="1148" spans="5:6" x14ac:dyDescent="0.3">
      <c r="E1148" s="10">
        <v>147.04545454545453</v>
      </c>
      <c r="F1148" s="10">
        <v>0</v>
      </c>
    </row>
    <row r="1149" spans="5:6" x14ac:dyDescent="0.3">
      <c r="E1149" s="10">
        <v>147.09090909090909</v>
      </c>
      <c r="F1149" s="10">
        <v>0</v>
      </c>
    </row>
    <row r="1150" spans="5:6" x14ac:dyDescent="0.3">
      <c r="E1150" s="10">
        <v>147.09090909090909</v>
      </c>
      <c r="F1150" s="10">
        <v>3</v>
      </c>
    </row>
    <row r="1151" spans="5:6" x14ac:dyDescent="0.3">
      <c r="E1151" s="10">
        <v>147.13636363636363</v>
      </c>
      <c r="F1151" s="10">
        <v>3</v>
      </c>
    </row>
    <row r="1152" spans="5:6" x14ac:dyDescent="0.3">
      <c r="E1152" s="10">
        <v>147.13636363636363</v>
      </c>
      <c r="F1152" s="10">
        <v>0</v>
      </c>
    </row>
    <row r="1153" spans="5:6" x14ac:dyDescent="0.3">
      <c r="E1153" s="10">
        <v>147.18181818181819</v>
      </c>
      <c r="F1153" s="10">
        <v>0</v>
      </c>
    </row>
    <row r="1154" spans="5:6" x14ac:dyDescent="0.3">
      <c r="E1154" s="10">
        <v>147.18181818181819</v>
      </c>
      <c r="F1154" s="10">
        <v>3</v>
      </c>
    </row>
    <row r="1155" spans="5:6" x14ac:dyDescent="0.3">
      <c r="E1155" s="10">
        <v>147.22727272727272</v>
      </c>
      <c r="F1155" s="10">
        <v>3</v>
      </c>
    </row>
    <row r="1156" spans="5:6" x14ac:dyDescent="0.3">
      <c r="E1156" s="10">
        <v>147.22727272727272</v>
      </c>
      <c r="F1156" s="10">
        <v>0</v>
      </c>
    </row>
    <row r="1157" spans="5:6" x14ac:dyDescent="0.3">
      <c r="E1157" s="10">
        <v>147.27272727272728</v>
      </c>
      <c r="F1157" s="10">
        <v>0</v>
      </c>
    </row>
    <row r="1158" spans="5:6" x14ac:dyDescent="0.3">
      <c r="E1158" s="10">
        <v>147.27272727272728</v>
      </c>
      <c r="F1158" s="10">
        <v>3</v>
      </c>
    </row>
    <row r="1159" spans="5:6" x14ac:dyDescent="0.3">
      <c r="E1159" s="10">
        <v>147.31818181818181</v>
      </c>
      <c r="F1159" s="10">
        <v>3</v>
      </c>
    </row>
    <row r="1160" spans="5:6" x14ac:dyDescent="0.3">
      <c r="E1160" s="10">
        <v>147.31818181818181</v>
      </c>
      <c r="F1160" s="10">
        <v>0</v>
      </c>
    </row>
    <row r="1161" spans="5:6" x14ac:dyDescent="0.3">
      <c r="E1161" s="10">
        <v>147.36363636363637</v>
      </c>
      <c r="F1161" s="10">
        <v>0</v>
      </c>
    </row>
    <row r="1162" spans="5:6" x14ac:dyDescent="0.3">
      <c r="E1162" s="10">
        <v>147.36363636363637</v>
      </c>
      <c r="F1162" s="10">
        <v>3</v>
      </c>
    </row>
    <row r="1163" spans="5:6" x14ac:dyDescent="0.3">
      <c r="E1163" s="10">
        <v>147.40909090909091</v>
      </c>
      <c r="F1163" s="10">
        <v>3</v>
      </c>
    </row>
    <row r="1164" spans="5:6" x14ac:dyDescent="0.3">
      <c r="E1164" s="10">
        <v>147.40909090909091</v>
      </c>
      <c r="F1164" s="10">
        <v>0</v>
      </c>
    </row>
    <row r="1165" spans="5:6" x14ac:dyDescent="0.3">
      <c r="E1165" s="10">
        <v>147.45454545454547</v>
      </c>
      <c r="F1165" s="10">
        <v>0</v>
      </c>
    </row>
    <row r="1166" spans="5:6" x14ac:dyDescent="0.3">
      <c r="E1166" s="10">
        <v>147.45454545454547</v>
      </c>
      <c r="F1166" s="10">
        <v>3</v>
      </c>
    </row>
    <row r="1167" spans="5:6" x14ac:dyDescent="0.3">
      <c r="E1167" s="10">
        <v>147.5</v>
      </c>
      <c r="F1167" s="10">
        <v>3</v>
      </c>
    </row>
    <row r="1168" spans="5:6" x14ac:dyDescent="0.3">
      <c r="E1168" s="10">
        <v>147.5</v>
      </c>
      <c r="F1168" s="10">
        <v>0</v>
      </c>
    </row>
    <row r="1169" spans="5:6" x14ac:dyDescent="0.3">
      <c r="E1169" s="10">
        <v>147.54545454545453</v>
      </c>
      <c r="F1169" s="10">
        <v>0</v>
      </c>
    </row>
    <row r="1170" spans="5:6" x14ac:dyDescent="0.3">
      <c r="E1170" s="10">
        <v>147.54545454545453</v>
      </c>
      <c r="F1170" s="10">
        <v>3</v>
      </c>
    </row>
    <row r="1171" spans="5:6" x14ac:dyDescent="0.3">
      <c r="E1171" s="10">
        <v>147.59090909090909</v>
      </c>
      <c r="F1171" s="10">
        <v>3</v>
      </c>
    </row>
    <row r="1172" spans="5:6" x14ac:dyDescent="0.3">
      <c r="E1172" s="10">
        <v>147.59090909090909</v>
      </c>
      <c r="F1172" s="10">
        <v>0</v>
      </c>
    </row>
    <row r="1173" spans="5:6" x14ac:dyDescent="0.3">
      <c r="E1173" s="10">
        <v>147.63636363636363</v>
      </c>
      <c r="F1173" s="10">
        <v>0</v>
      </c>
    </row>
    <row r="1174" spans="5:6" x14ac:dyDescent="0.3">
      <c r="E1174" s="10">
        <v>147.63636363636363</v>
      </c>
      <c r="F1174" s="10">
        <v>3</v>
      </c>
    </row>
    <row r="1175" spans="5:6" x14ac:dyDescent="0.3">
      <c r="E1175" s="10">
        <v>147.68181818181819</v>
      </c>
      <c r="F1175" s="10">
        <v>3</v>
      </c>
    </row>
    <row r="1176" spans="5:6" x14ac:dyDescent="0.3">
      <c r="E1176" s="10">
        <v>147.68181818181819</v>
      </c>
      <c r="F1176" s="10">
        <v>0</v>
      </c>
    </row>
    <row r="1177" spans="5:6" x14ac:dyDescent="0.3">
      <c r="E1177" s="10">
        <v>147.72727272727272</v>
      </c>
      <c r="F1177" s="10">
        <v>0</v>
      </c>
    </row>
    <row r="1178" spans="5:6" x14ac:dyDescent="0.3">
      <c r="E1178" s="10">
        <v>147.72727272727272</v>
      </c>
      <c r="F1178" s="10">
        <v>3</v>
      </c>
    </row>
    <row r="1179" spans="5:6" x14ac:dyDescent="0.3">
      <c r="E1179" s="10">
        <v>147.77272727272728</v>
      </c>
      <c r="F1179" s="10">
        <v>3</v>
      </c>
    </row>
    <row r="1180" spans="5:6" x14ac:dyDescent="0.3">
      <c r="E1180" s="10">
        <v>147.77272727272728</v>
      </c>
      <c r="F1180" s="10">
        <v>0</v>
      </c>
    </row>
    <row r="1181" spans="5:6" x14ac:dyDescent="0.3">
      <c r="E1181" s="10">
        <v>147.81818181818181</v>
      </c>
      <c r="F1181" s="10">
        <v>0</v>
      </c>
    </row>
    <row r="1182" spans="5:6" x14ac:dyDescent="0.3">
      <c r="E1182" s="10">
        <v>147.81818181818181</v>
      </c>
      <c r="F1182" s="10">
        <v>3</v>
      </c>
    </row>
    <row r="1183" spans="5:6" x14ac:dyDescent="0.3">
      <c r="E1183" s="10">
        <v>147.86363636363637</v>
      </c>
      <c r="F1183" s="10">
        <v>3</v>
      </c>
    </row>
    <row r="1184" spans="5:6" x14ac:dyDescent="0.3">
      <c r="E1184" s="10">
        <v>147.86363636363637</v>
      </c>
      <c r="F1184" s="10">
        <v>0</v>
      </c>
    </row>
    <row r="1185" spans="5:6" x14ac:dyDescent="0.3">
      <c r="E1185" s="10">
        <v>147.90909090909091</v>
      </c>
      <c r="F1185" s="10">
        <v>0</v>
      </c>
    </row>
    <row r="1186" spans="5:6" x14ac:dyDescent="0.3">
      <c r="E1186" s="10">
        <v>147.90909090909091</v>
      </c>
      <c r="F1186" s="10">
        <v>3</v>
      </c>
    </row>
    <row r="1187" spans="5:6" x14ac:dyDescent="0.3">
      <c r="E1187" s="10">
        <v>147.95454545454547</v>
      </c>
      <c r="F1187" s="10">
        <v>3</v>
      </c>
    </row>
    <row r="1188" spans="5:6" x14ac:dyDescent="0.3">
      <c r="E1188" s="10">
        <v>147.95454545454547</v>
      </c>
      <c r="F1188" s="10">
        <v>0</v>
      </c>
    </row>
    <row r="1189" spans="5:6" x14ac:dyDescent="0.3">
      <c r="E1189" s="10">
        <v>148</v>
      </c>
      <c r="F1189" s="10">
        <v>0</v>
      </c>
    </row>
    <row r="1190" spans="5:6" x14ac:dyDescent="0.3">
      <c r="E1190" s="10">
        <v>148</v>
      </c>
      <c r="F1190" s="10">
        <v>7</v>
      </c>
    </row>
    <row r="1191" spans="5:6" x14ac:dyDescent="0.3">
      <c r="E1191" s="10">
        <v>148.04545454545453</v>
      </c>
      <c r="F1191" s="10">
        <v>7</v>
      </c>
    </row>
    <row r="1192" spans="5:6" x14ac:dyDescent="0.3">
      <c r="E1192" s="10">
        <v>148.04545454545453</v>
      </c>
      <c r="F1192" s="10">
        <v>0</v>
      </c>
    </row>
    <row r="1193" spans="5:6" x14ac:dyDescent="0.3">
      <c r="E1193" s="10">
        <v>148.09090909090909</v>
      </c>
      <c r="F1193" s="10">
        <v>0</v>
      </c>
    </row>
    <row r="1194" spans="5:6" x14ac:dyDescent="0.3">
      <c r="E1194" s="10">
        <v>148.09090909090909</v>
      </c>
      <c r="F1194" s="10">
        <v>7</v>
      </c>
    </row>
    <row r="1195" spans="5:6" x14ac:dyDescent="0.3">
      <c r="E1195" s="10">
        <v>148.13636363636363</v>
      </c>
      <c r="F1195" s="10">
        <v>7</v>
      </c>
    </row>
    <row r="1196" spans="5:6" x14ac:dyDescent="0.3">
      <c r="E1196" s="10">
        <v>148.13636363636363</v>
      </c>
      <c r="F1196" s="10">
        <v>0</v>
      </c>
    </row>
    <row r="1197" spans="5:6" x14ac:dyDescent="0.3">
      <c r="E1197" s="10">
        <v>148.18181818181819</v>
      </c>
      <c r="F1197" s="10">
        <v>0</v>
      </c>
    </row>
    <row r="1198" spans="5:6" x14ac:dyDescent="0.3">
      <c r="E1198" s="10">
        <v>148.18181818181819</v>
      </c>
      <c r="F1198" s="10">
        <v>7</v>
      </c>
    </row>
    <row r="1199" spans="5:6" x14ac:dyDescent="0.3">
      <c r="E1199" s="10">
        <v>148.22727272727272</v>
      </c>
      <c r="F1199" s="10">
        <v>7</v>
      </c>
    </row>
    <row r="1200" spans="5:6" x14ac:dyDescent="0.3">
      <c r="E1200" s="10">
        <v>148.22727272727272</v>
      </c>
      <c r="F1200" s="10">
        <v>0</v>
      </c>
    </row>
    <row r="1201" spans="5:6" x14ac:dyDescent="0.3">
      <c r="E1201" s="10">
        <v>148.27272727272728</v>
      </c>
      <c r="F1201" s="10">
        <v>0</v>
      </c>
    </row>
    <row r="1202" spans="5:6" x14ac:dyDescent="0.3">
      <c r="E1202" s="10">
        <v>148.27272727272728</v>
      </c>
      <c r="F1202" s="10">
        <v>7</v>
      </c>
    </row>
    <row r="1203" spans="5:6" x14ac:dyDescent="0.3">
      <c r="E1203" s="10">
        <v>148.31818181818181</v>
      </c>
      <c r="F1203" s="10">
        <v>7</v>
      </c>
    </row>
    <row r="1204" spans="5:6" x14ac:dyDescent="0.3">
      <c r="E1204" s="10">
        <v>148.31818181818181</v>
      </c>
      <c r="F1204" s="10">
        <v>0</v>
      </c>
    </row>
    <row r="1205" spans="5:6" x14ac:dyDescent="0.3">
      <c r="E1205" s="10">
        <v>148.36363636363637</v>
      </c>
      <c r="F1205" s="10">
        <v>0</v>
      </c>
    </row>
    <row r="1206" spans="5:6" x14ac:dyDescent="0.3">
      <c r="E1206" s="10">
        <v>148.36363636363637</v>
      </c>
      <c r="F1206" s="10">
        <v>7</v>
      </c>
    </row>
    <row r="1207" spans="5:6" x14ac:dyDescent="0.3">
      <c r="E1207" s="10">
        <v>148.40909090909091</v>
      </c>
      <c r="F1207" s="10">
        <v>7</v>
      </c>
    </row>
    <row r="1208" spans="5:6" x14ac:dyDescent="0.3">
      <c r="E1208" s="10">
        <v>148.40909090909091</v>
      </c>
      <c r="F1208" s="10">
        <v>0</v>
      </c>
    </row>
    <row r="1209" spans="5:6" x14ac:dyDescent="0.3">
      <c r="E1209" s="10">
        <v>148.45454545454547</v>
      </c>
      <c r="F1209" s="10">
        <v>0</v>
      </c>
    </row>
    <row r="1210" spans="5:6" x14ac:dyDescent="0.3">
      <c r="E1210" s="10">
        <v>148.45454545454547</v>
      </c>
      <c r="F1210" s="10">
        <v>7</v>
      </c>
    </row>
    <row r="1211" spans="5:6" x14ac:dyDescent="0.3">
      <c r="E1211" s="10">
        <v>148.5</v>
      </c>
      <c r="F1211" s="10">
        <v>7</v>
      </c>
    </row>
    <row r="1212" spans="5:6" x14ac:dyDescent="0.3">
      <c r="E1212" s="10">
        <v>148.5</v>
      </c>
      <c r="F1212" s="10">
        <v>0</v>
      </c>
    </row>
    <row r="1213" spans="5:6" x14ac:dyDescent="0.3">
      <c r="E1213" s="10">
        <v>148.54545454545453</v>
      </c>
      <c r="F1213" s="10">
        <v>0</v>
      </c>
    </row>
    <row r="1214" spans="5:6" x14ac:dyDescent="0.3">
      <c r="E1214" s="10">
        <v>148.54545454545453</v>
      </c>
      <c r="F1214" s="10">
        <v>7</v>
      </c>
    </row>
    <row r="1215" spans="5:6" x14ac:dyDescent="0.3">
      <c r="E1215" s="10">
        <v>148.59090909090909</v>
      </c>
      <c r="F1215" s="10">
        <v>7</v>
      </c>
    </row>
    <row r="1216" spans="5:6" x14ac:dyDescent="0.3">
      <c r="E1216" s="10">
        <v>148.59090909090909</v>
      </c>
      <c r="F1216" s="10">
        <v>0</v>
      </c>
    </row>
    <row r="1217" spans="5:6" x14ac:dyDescent="0.3">
      <c r="E1217" s="10">
        <v>148.63636363636363</v>
      </c>
      <c r="F1217" s="10">
        <v>0</v>
      </c>
    </row>
    <row r="1218" spans="5:6" x14ac:dyDescent="0.3">
      <c r="E1218" s="10">
        <v>148.63636363636363</v>
      </c>
      <c r="F1218" s="10">
        <v>7</v>
      </c>
    </row>
    <row r="1219" spans="5:6" x14ac:dyDescent="0.3">
      <c r="E1219" s="10">
        <v>148.68181818181819</v>
      </c>
      <c r="F1219" s="10">
        <v>7</v>
      </c>
    </row>
    <row r="1220" spans="5:6" x14ac:dyDescent="0.3">
      <c r="E1220" s="10">
        <v>148.68181818181819</v>
      </c>
      <c r="F1220" s="10">
        <v>0</v>
      </c>
    </row>
    <row r="1221" spans="5:6" x14ac:dyDescent="0.3">
      <c r="E1221" s="10">
        <v>148.72727272727272</v>
      </c>
      <c r="F1221" s="10">
        <v>0</v>
      </c>
    </row>
    <row r="1222" spans="5:6" x14ac:dyDescent="0.3">
      <c r="E1222" s="10">
        <v>148.72727272727272</v>
      </c>
      <c r="F1222" s="10">
        <v>7</v>
      </c>
    </row>
    <row r="1223" spans="5:6" x14ac:dyDescent="0.3">
      <c r="E1223" s="10">
        <v>148.77272727272728</v>
      </c>
      <c r="F1223" s="10">
        <v>7</v>
      </c>
    </row>
    <row r="1224" spans="5:6" x14ac:dyDescent="0.3">
      <c r="E1224" s="10">
        <v>148.77272727272728</v>
      </c>
      <c r="F1224" s="10">
        <v>0</v>
      </c>
    </row>
    <row r="1225" spans="5:6" x14ac:dyDescent="0.3">
      <c r="E1225" s="10">
        <v>148.81818181818181</v>
      </c>
      <c r="F1225" s="10">
        <v>0</v>
      </c>
    </row>
    <row r="1226" spans="5:6" x14ac:dyDescent="0.3">
      <c r="E1226" s="10">
        <v>148.81818181818181</v>
      </c>
      <c r="F1226" s="10">
        <v>7</v>
      </c>
    </row>
    <row r="1227" spans="5:6" x14ac:dyDescent="0.3">
      <c r="E1227" s="10">
        <v>148.86363636363637</v>
      </c>
      <c r="F1227" s="10">
        <v>7</v>
      </c>
    </row>
    <row r="1228" spans="5:6" x14ac:dyDescent="0.3">
      <c r="E1228" s="10">
        <v>148.86363636363637</v>
      </c>
      <c r="F1228" s="10">
        <v>0</v>
      </c>
    </row>
    <row r="1229" spans="5:6" x14ac:dyDescent="0.3">
      <c r="E1229" s="10">
        <v>148.90909090909091</v>
      </c>
      <c r="F1229" s="10">
        <v>0</v>
      </c>
    </row>
    <row r="1230" spans="5:6" x14ac:dyDescent="0.3">
      <c r="E1230" s="10">
        <v>148.90909090909091</v>
      </c>
      <c r="F1230" s="10">
        <v>7</v>
      </c>
    </row>
    <row r="1231" spans="5:6" x14ac:dyDescent="0.3">
      <c r="E1231" s="10">
        <v>148.95454545454547</v>
      </c>
      <c r="F1231" s="10">
        <v>7</v>
      </c>
    </row>
    <row r="1232" spans="5:6" x14ac:dyDescent="0.3">
      <c r="E1232" s="10">
        <v>148.95454545454547</v>
      </c>
      <c r="F1232" s="10">
        <v>0</v>
      </c>
    </row>
    <row r="1233" spans="5:6" x14ac:dyDescent="0.3">
      <c r="E1233" s="10">
        <v>149</v>
      </c>
      <c r="F1233" s="10">
        <v>0</v>
      </c>
    </row>
    <row r="1234" spans="5:6" x14ac:dyDescent="0.3">
      <c r="E1234" s="10">
        <v>149</v>
      </c>
      <c r="F1234" s="10">
        <v>2</v>
      </c>
    </row>
    <row r="1235" spans="5:6" x14ac:dyDescent="0.3">
      <c r="E1235" s="10">
        <v>149.04545454545453</v>
      </c>
      <c r="F1235" s="10">
        <v>2</v>
      </c>
    </row>
    <row r="1236" spans="5:6" x14ac:dyDescent="0.3">
      <c r="E1236" s="10">
        <v>149.04545454545453</v>
      </c>
      <c r="F1236" s="10">
        <v>0</v>
      </c>
    </row>
    <row r="1237" spans="5:6" x14ac:dyDescent="0.3">
      <c r="E1237" s="10">
        <v>149.09090909090909</v>
      </c>
      <c r="F1237" s="10">
        <v>0</v>
      </c>
    </row>
    <row r="1238" spans="5:6" x14ac:dyDescent="0.3">
      <c r="E1238" s="10">
        <v>149.09090909090909</v>
      </c>
      <c r="F1238" s="10">
        <v>2</v>
      </c>
    </row>
    <row r="1239" spans="5:6" x14ac:dyDescent="0.3">
      <c r="E1239" s="10">
        <v>149.13636363636363</v>
      </c>
      <c r="F1239" s="10">
        <v>2</v>
      </c>
    </row>
    <row r="1240" spans="5:6" x14ac:dyDescent="0.3">
      <c r="E1240" s="10">
        <v>149.13636363636363</v>
      </c>
      <c r="F1240" s="10">
        <v>0</v>
      </c>
    </row>
    <row r="1241" spans="5:6" x14ac:dyDescent="0.3">
      <c r="E1241" s="10">
        <v>149.18181818181819</v>
      </c>
      <c r="F1241" s="10">
        <v>0</v>
      </c>
    </row>
    <row r="1242" spans="5:6" x14ac:dyDescent="0.3">
      <c r="E1242" s="10">
        <v>149.18181818181819</v>
      </c>
      <c r="F1242" s="10">
        <v>2</v>
      </c>
    </row>
    <row r="1243" spans="5:6" x14ac:dyDescent="0.3">
      <c r="E1243" s="10">
        <v>149.22727272727272</v>
      </c>
      <c r="F1243" s="10">
        <v>2</v>
      </c>
    </row>
    <row r="1244" spans="5:6" x14ac:dyDescent="0.3">
      <c r="E1244" s="10">
        <v>149.22727272727272</v>
      </c>
      <c r="F1244" s="10">
        <v>0</v>
      </c>
    </row>
    <row r="1245" spans="5:6" x14ac:dyDescent="0.3">
      <c r="E1245" s="10">
        <v>149.27272727272728</v>
      </c>
      <c r="F1245" s="10">
        <v>0</v>
      </c>
    </row>
    <row r="1246" spans="5:6" x14ac:dyDescent="0.3">
      <c r="E1246" s="10">
        <v>149.27272727272728</v>
      </c>
      <c r="F1246" s="10">
        <v>2</v>
      </c>
    </row>
    <row r="1247" spans="5:6" x14ac:dyDescent="0.3">
      <c r="E1247" s="10">
        <v>149.31818181818181</v>
      </c>
      <c r="F1247" s="10">
        <v>2</v>
      </c>
    </row>
    <row r="1248" spans="5:6" x14ac:dyDescent="0.3">
      <c r="E1248" s="10">
        <v>149.31818181818181</v>
      </c>
      <c r="F1248" s="10">
        <v>0</v>
      </c>
    </row>
    <row r="1249" spans="5:6" x14ac:dyDescent="0.3">
      <c r="E1249" s="10">
        <v>149.36363636363637</v>
      </c>
      <c r="F1249" s="10">
        <v>0</v>
      </c>
    </row>
    <row r="1250" spans="5:6" x14ac:dyDescent="0.3">
      <c r="E1250" s="10">
        <v>149.36363636363637</v>
      </c>
      <c r="F1250" s="10">
        <v>2</v>
      </c>
    </row>
    <row r="1251" spans="5:6" x14ac:dyDescent="0.3">
      <c r="E1251" s="10">
        <v>149.40909090909091</v>
      </c>
      <c r="F1251" s="10">
        <v>2</v>
      </c>
    </row>
    <row r="1252" spans="5:6" x14ac:dyDescent="0.3">
      <c r="E1252" s="10">
        <v>149.40909090909091</v>
      </c>
      <c r="F1252" s="10">
        <v>0</v>
      </c>
    </row>
    <row r="1253" spans="5:6" x14ac:dyDescent="0.3">
      <c r="E1253" s="10">
        <v>149.45454545454547</v>
      </c>
      <c r="F1253" s="10">
        <v>0</v>
      </c>
    </row>
    <row r="1254" spans="5:6" x14ac:dyDescent="0.3">
      <c r="E1254" s="10">
        <v>149.45454545454547</v>
      </c>
      <c r="F1254" s="10">
        <v>2</v>
      </c>
    </row>
    <row r="1255" spans="5:6" x14ac:dyDescent="0.3">
      <c r="E1255" s="10">
        <v>149.5</v>
      </c>
      <c r="F1255" s="10">
        <v>2</v>
      </c>
    </row>
    <row r="1256" spans="5:6" x14ac:dyDescent="0.3">
      <c r="E1256" s="10">
        <v>149.5</v>
      </c>
      <c r="F1256" s="10">
        <v>0</v>
      </c>
    </row>
    <row r="1257" spans="5:6" x14ac:dyDescent="0.3">
      <c r="E1257" s="10">
        <v>149.54545454545453</v>
      </c>
      <c r="F1257" s="10">
        <v>0</v>
      </c>
    </row>
    <row r="1258" spans="5:6" x14ac:dyDescent="0.3">
      <c r="E1258" s="10">
        <v>149.54545454545453</v>
      </c>
      <c r="F1258" s="10">
        <v>2</v>
      </c>
    </row>
    <row r="1259" spans="5:6" x14ac:dyDescent="0.3">
      <c r="E1259" s="10">
        <v>149.59090909090909</v>
      </c>
      <c r="F1259" s="10">
        <v>2</v>
      </c>
    </row>
    <row r="1260" spans="5:6" x14ac:dyDescent="0.3">
      <c r="E1260" s="10">
        <v>149.59090909090909</v>
      </c>
      <c r="F1260" s="10">
        <v>0</v>
      </c>
    </row>
    <row r="1261" spans="5:6" x14ac:dyDescent="0.3">
      <c r="E1261" s="10">
        <v>149.63636363636363</v>
      </c>
      <c r="F1261" s="10">
        <v>0</v>
      </c>
    </row>
    <row r="1262" spans="5:6" x14ac:dyDescent="0.3">
      <c r="E1262" s="10">
        <v>149.63636363636363</v>
      </c>
      <c r="F1262" s="10">
        <v>2</v>
      </c>
    </row>
    <row r="1263" spans="5:6" x14ac:dyDescent="0.3">
      <c r="E1263" s="10">
        <v>149.68181818181819</v>
      </c>
      <c r="F1263" s="10">
        <v>2</v>
      </c>
    </row>
    <row r="1264" spans="5:6" x14ac:dyDescent="0.3">
      <c r="E1264" s="10">
        <v>149.68181818181819</v>
      </c>
      <c r="F1264" s="10">
        <v>0</v>
      </c>
    </row>
    <row r="1265" spans="5:6" x14ac:dyDescent="0.3">
      <c r="E1265" s="10">
        <v>149.72727272727272</v>
      </c>
      <c r="F1265" s="10">
        <v>0</v>
      </c>
    </row>
    <row r="1266" spans="5:6" x14ac:dyDescent="0.3">
      <c r="E1266" s="10">
        <v>149.72727272727272</v>
      </c>
      <c r="F1266" s="10">
        <v>2</v>
      </c>
    </row>
    <row r="1267" spans="5:6" x14ac:dyDescent="0.3">
      <c r="E1267" s="10">
        <v>149.77272727272728</v>
      </c>
      <c r="F1267" s="10">
        <v>2</v>
      </c>
    </row>
    <row r="1268" spans="5:6" x14ac:dyDescent="0.3">
      <c r="E1268" s="10">
        <v>149.77272727272728</v>
      </c>
      <c r="F1268" s="10">
        <v>0</v>
      </c>
    </row>
    <row r="1269" spans="5:6" x14ac:dyDescent="0.3">
      <c r="E1269" s="10">
        <v>149.81818181818181</v>
      </c>
      <c r="F1269" s="10">
        <v>0</v>
      </c>
    </row>
    <row r="1270" spans="5:6" x14ac:dyDescent="0.3">
      <c r="E1270" s="10">
        <v>149.81818181818181</v>
      </c>
      <c r="F1270" s="10">
        <v>2</v>
      </c>
    </row>
    <row r="1271" spans="5:6" x14ac:dyDescent="0.3">
      <c r="E1271" s="10">
        <v>149.86363636363637</v>
      </c>
      <c r="F1271" s="10">
        <v>2</v>
      </c>
    </row>
    <row r="1272" spans="5:6" x14ac:dyDescent="0.3">
      <c r="E1272" s="10">
        <v>149.86363636363637</v>
      </c>
      <c r="F1272" s="10">
        <v>0</v>
      </c>
    </row>
    <row r="1273" spans="5:6" x14ac:dyDescent="0.3">
      <c r="E1273" s="10">
        <v>149.90909090909091</v>
      </c>
      <c r="F1273" s="10">
        <v>0</v>
      </c>
    </row>
    <row r="1274" spans="5:6" x14ac:dyDescent="0.3">
      <c r="E1274" s="10">
        <v>149.90909090909091</v>
      </c>
      <c r="F1274" s="10">
        <v>2</v>
      </c>
    </row>
    <row r="1275" spans="5:6" x14ac:dyDescent="0.3">
      <c r="E1275" s="10">
        <v>149.95454545454547</v>
      </c>
      <c r="F1275" s="10">
        <v>2</v>
      </c>
    </row>
    <row r="1276" spans="5:6" x14ac:dyDescent="0.3">
      <c r="E1276" s="10">
        <v>149.95454545454547</v>
      </c>
      <c r="F1276" s="10">
        <v>0</v>
      </c>
    </row>
    <row r="1277" spans="5:6" x14ac:dyDescent="0.3">
      <c r="E1277" s="10">
        <v>150</v>
      </c>
      <c r="F1277" s="10">
        <v>0</v>
      </c>
    </row>
    <row r="1278" spans="5:6" x14ac:dyDescent="0.3">
      <c r="E1278" s="10">
        <v>150</v>
      </c>
      <c r="F1278" s="10">
        <v>8</v>
      </c>
    </row>
    <row r="1279" spans="5:6" x14ac:dyDescent="0.3">
      <c r="E1279" s="10">
        <v>150.04545454545453</v>
      </c>
      <c r="F1279" s="10">
        <v>8</v>
      </c>
    </row>
    <row r="1280" spans="5:6" x14ac:dyDescent="0.3">
      <c r="E1280" s="10">
        <v>150.04545454545453</v>
      </c>
      <c r="F1280" s="10">
        <v>0</v>
      </c>
    </row>
    <row r="1281" spans="5:6" x14ac:dyDescent="0.3">
      <c r="E1281" s="10">
        <v>150.09090909090909</v>
      </c>
      <c r="F1281" s="10">
        <v>0</v>
      </c>
    </row>
    <row r="1282" spans="5:6" x14ac:dyDescent="0.3">
      <c r="E1282" s="10">
        <v>150.09090909090909</v>
      </c>
      <c r="F1282" s="10">
        <v>8</v>
      </c>
    </row>
    <row r="1283" spans="5:6" x14ac:dyDescent="0.3">
      <c r="E1283" s="10">
        <v>150.13636363636363</v>
      </c>
      <c r="F1283" s="10">
        <v>8</v>
      </c>
    </row>
    <row r="1284" spans="5:6" x14ac:dyDescent="0.3">
      <c r="E1284" s="10">
        <v>150.13636363636363</v>
      </c>
      <c r="F1284" s="10">
        <v>0</v>
      </c>
    </row>
    <row r="1285" spans="5:6" x14ac:dyDescent="0.3">
      <c r="E1285" s="10">
        <v>150.18181818181819</v>
      </c>
      <c r="F1285" s="10">
        <v>0</v>
      </c>
    </row>
    <row r="1286" spans="5:6" x14ac:dyDescent="0.3">
      <c r="E1286" s="10">
        <v>150.18181818181819</v>
      </c>
      <c r="F1286" s="10">
        <v>8</v>
      </c>
    </row>
    <row r="1287" spans="5:6" x14ac:dyDescent="0.3">
      <c r="E1287" s="10">
        <v>150.22727272727272</v>
      </c>
      <c r="F1287" s="10">
        <v>8</v>
      </c>
    </row>
    <row r="1288" spans="5:6" x14ac:dyDescent="0.3">
      <c r="E1288" s="10">
        <v>150.22727272727272</v>
      </c>
      <c r="F1288" s="10">
        <v>0</v>
      </c>
    </row>
    <row r="1289" spans="5:6" x14ac:dyDescent="0.3">
      <c r="E1289" s="10">
        <v>150.27272727272728</v>
      </c>
      <c r="F1289" s="10">
        <v>0</v>
      </c>
    </row>
    <row r="1290" spans="5:6" x14ac:dyDescent="0.3">
      <c r="E1290" s="10">
        <v>150.27272727272728</v>
      </c>
      <c r="F1290" s="10">
        <v>8</v>
      </c>
    </row>
    <row r="1291" spans="5:6" x14ac:dyDescent="0.3">
      <c r="E1291" s="10">
        <v>150.31818181818181</v>
      </c>
      <c r="F1291" s="10">
        <v>8</v>
      </c>
    </row>
    <row r="1292" spans="5:6" x14ac:dyDescent="0.3">
      <c r="E1292" s="10">
        <v>150.31818181818181</v>
      </c>
      <c r="F1292" s="10">
        <v>0</v>
      </c>
    </row>
    <row r="1293" spans="5:6" x14ac:dyDescent="0.3">
      <c r="E1293" s="10">
        <v>150.36363636363637</v>
      </c>
      <c r="F1293" s="10">
        <v>0</v>
      </c>
    </row>
    <row r="1294" spans="5:6" x14ac:dyDescent="0.3">
      <c r="E1294" s="10">
        <v>150.36363636363637</v>
      </c>
      <c r="F1294" s="10">
        <v>8</v>
      </c>
    </row>
    <row r="1295" spans="5:6" x14ac:dyDescent="0.3">
      <c r="E1295" s="10">
        <v>150.40909090909091</v>
      </c>
      <c r="F1295" s="10">
        <v>8</v>
      </c>
    </row>
    <row r="1296" spans="5:6" x14ac:dyDescent="0.3">
      <c r="E1296" s="10">
        <v>150.40909090909091</v>
      </c>
      <c r="F1296" s="10">
        <v>0</v>
      </c>
    </row>
    <row r="1297" spans="5:6" x14ac:dyDescent="0.3">
      <c r="E1297" s="10">
        <v>150.45454545454547</v>
      </c>
      <c r="F1297" s="10">
        <v>0</v>
      </c>
    </row>
    <row r="1298" spans="5:6" x14ac:dyDescent="0.3">
      <c r="E1298" s="10">
        <v>150.45454545454547</v>
      </c>
      <c r="F1298" s="10">
        <v>8</v>
      </c>
    </row>
    <row r="1299" spans="5:6" x14ac:dyDescent="0.3">
      <c r="E1299" s="10">
        <v>150.5</v>
      </c>
      <c r="F1299" s="10">
        <v>8</v>
      </c>
    </row>
    <row r="1300" spans="5:6" x14ac:dyDescent="0.3">
      <c r="E1300" s="10">
        <v>150.5</v>
      </c>
      <c r="F1300" s="10">
        <v>0</v>
      </c>
    </row>
    <row r="1301" spans="5:6" x14ac:dyDescent="0.3">
      <c r="E1301" s="10">
        <v>150.54545454545453</v>
      </c>
      <c r="F1301" s="10">
        <v>0</v>
      </c>
    </row>
    <row r="1302" spans="5:6" x14ac:dyDescent="0.3">
      <c r="E1302" s="10">
        <v>150.54545454545453</v>
      </c>
      <c r="F1302" s="10">
        <v>8</v>
      </c>
    </row>
    <row r="1303" spans="5:6" x14ac:dyDescent="0.3">
      <c r="E1303" s="10">
        <v>150.59090909090909</v>
      </c>
      <c r="F1303" s="10">
        <v>8</v>
      </c>
    </row>
    <row r="1304" spans="5:6" x14ac:dyDescent="0.3">
      <c r="E1304" s="10">
        <v>150.59090909090909</v>
      </c>
      <c r="F1304" s="10">
        <v>0</v>
      </c>
    </row>
    <row r="1305" spans="5:6" x14ac:dyDescent="0.3">
      <c r="E1305" s="10">
        <v>150.63636363636363</v>
      </c>
      <c r="F1305" s="10">
        <v>0</v>
      </c>
    </row>
    <row r="1306" spans="5:6" x14ac:dyDescent="0.3">
      <c r="E1306" s="10">
        <v>150.63636363636363</v>
      </c>
      <c r="F1306" s="10">
        <v>8</v>
      </c>
    </row>
    <row r="1307" spans="5:6" x14ac:dyDescent="0.3">
      <c r="E1307" s="10">
        <v>150.68181818181819</v>
      </c>
      <c r="F1307" s="10">
        <v>8</v>
      </c>
    </row>
    <row r="1308" spans="5:6" x14ac:dyDescent="0.3">
      <c r="E1308" s="10">
        <v>150.68181818181819</v>
      </c>
      <c r="F1308" s="10">
        <v>0</v>
      </c>
    </row>
    <row r="1309" spans="5:6" x14ac:dyDescent="0.3">
      <c r="E1309" s="10">
        <v>150.72727272727272</v>
      </c>
      <c r="F1309" s="10">
        <v>0</v>
      </c>
    </row>
    <row r="1310" spans="5:6" x14ac:dyDescent="0.3">
      <c r="E1310" s="10">
        <v>150.72727272727272</v>
      </c>
      <c r="F1310" s="10">
        <v>8</v>
      </c>
    </row>
    <row r="1311" spans="5:6" x14ac:dyDescent="0.3">
      <c r="E1311" s="10">
        <v>150.77272727272728</v>
      </c>
      <c r="F1311" s="10">
        <v>8</v>
      </c>
    </row>
    <row r="1312" spans="5:6" x14ac:dyDescent="0.3">
      <c r="E1312" s="10">
        <v>150.77272727272728</v>
      </c>
      <c r="F1312" s="10">
        <v>0</v>
      </c>
    </row>
    <row r="1313" spans="5:6" x14ac:dyDescent="0.3">
      <c r="E1313" s="10">
        <v>150.81818181818181</v>
      </c>
      <c r="F1313" s="10">
        <v>0</v>
      </c>
    </row>
    <row r="1314" spans="5:6" x14ac:dyDescent="0.3">
      <c r="E1314" s="10">
        <v>150.81818181818181</v>
      </c>
      <c r="F1314" s="10">
        <v>8</v>
      </c>
    </row>
    <row r="1315" spans="5:6" x14ac:dyDescent="0.3">
      <c r="E1315" s="10">
        <v>150.86363636363637</v>
      </c>
      <c r="F1315" s="10">
        <v>8</v>
      </c>
    </row>
    <row r="1316" spans="5:6" x14ac:dyDescent="0.3">
      <c r="E1316" s="10">
        <v>150.86363636363637</v>
      </c>
      <c r="F1316" s="10">
        <v>0</v>
      </c>
    </row>
    <row r="1317" spans="5:6" x14ac:dyDescent="0.3">
      <c r="E1317" s="10">
        <v>150.90909090909091</v>
      </c>
      <c r="F1317" s="10">
        <v>0</v>
      </c>
    </row>
    <row r="1318" spans="5:6" x14ac:dyDescent="0.3">
      <c r="E1318" s="10">
        <v>150.90909090909091</v>
      </c>
      <c r="F1318" s="10">
        <v>8</v>
      </c>
    </row>
    <row r="1319" spans="5:6" x14ac:dyDescent="0.3">
      <c r="E1319" s="10">
        <v>150.95454545454547</v>
      </c>
      <c r="F1319" s="10">
        <v>8</v>
      </c>
    </row>
    <row r="1320" spans="5:6" x14ac:dyDescent="0.3">
      <c r="E1320" s="10">
        <v>150.95454545454547</v>
      </c>
      <c r="F1320" s="10">
        <v>0</v>
      </c>
    </row>
    <row r="1321" spans="5:6" x14ac:dyDescent="0.3">
      <c r="E1321" s="10">
        <v>151</v>
      </c>
      <c r="F1321" s="10">
        <v>0</v>
      </c>
    </row>
    <row r="1322" spans="5:6" x14ac:dyDescent="0.3">
      <c r="E1322" s="10">
        <v>151</v>
      </c>
      <c r="F1322" s="10">
        <v>2</v>
      </c>
    </row>
    <row r="1323" spans="5:6" x14ac:dyDescent="0.3">
      <c r="E1323" s="10">
        <v>151.04545454545453</v>
      </c>
      <c r="F1323" s="10">
        <v>2</v>
      </c>
    </row>
    <row r="1324" spans="5:6" x14ac:dyDescent="0.3">
      <c r="E1324" s="10">
        <v>151.04545454545453</v>
      </c>
      <c r="F1324" s="10">
        <v>0</v>
      </c>
    </row>
    <row r="1325" spans="5:6" x14ac:dyDescent="0.3">
      <c r="E1325" s="10">
        <v>151.09090909090909</v>
      </c>
      <c r="F1325" s="10">
        <v>0</v>
      </c>
    </row>
    <row r="1326" spans="5:6" x14ac:dyDescent="0.3">
      <c r="E1326" s="10">
        <v>151.09090909090909</v>
      </c>
      <c r="F1326" s="10">
        <v>2</v>
      </c>
    </row>
    <row r="1327" spans="5:6" x14ac:dyDescent="0.3">
      <c r="E1327" s="10">
        <v>151.13636363636363</v>
      </c>
      <c r="F1327" s="10">
        <v>2</v>
      </c>
    </row>
    <row r="1328" spans="5:6" x14ac:dyDescent="0.3">
      <c r="E1328" s="10">
        <v>151.13636363636363</v>
      </c>
      <c r="F1328" s="10">
        <v>0</v>
      </c>
    </row>
    <row r="1329" spans="5:6" x14ac:dyDescent="0.3">
      <c r="E1329" s="10">
        <v>151.18181818181819</v>
      </c>
      <c r="F1329" s="10">
        <v>0</v>
      </c>
    </row>
    <row r="1330" spans="5:6" x14ac:dyDescent="0.3">
      <c r="E1330" s="10">
        <v>151.18181818181819</v>
      </c>
      <c r="F1330" s="10">
        <v>2</v>
      </c>
    </row>
    <row r="1331" spans="5:6" x14ac:dyDescent="0.3">
      <c r="E1331" s="10">
        <v>151.22727272727272</v>
      </c>
      <c r="F1331" s="10">
        <v>2</v>
      </c>
    </row>
    <row r="1332" spans="5:6" x14ac:dyDescent="0.3">
      <c r="E1332" s="10">
        <v>151.22727272727272</v>
      </c>
      <c r="F1332" s="10">
        <v>0</v>
      </c>
    </row>
    <row r="1333" spans="5:6" x14ac:dyDescent="0.3">
      <c r="E1333" s="10">
        <v>151.27272727272728</v>
      </c>
      <c r="F1333" s="10">
        <v>0</v>
      </c>
    </row>
    <row r="1334" spans="5:6" x14ac:dyDescent="0.3">
      <c r="E1334" s="10">
        <v>151.27272727272728</v>
      </c>
      <c r="F1334" s="10">
        <v>2</v>
      </c>
    </row>
    <row r="1335" spans="5:6" x14ac:dyDescent="0.3">
      <c r="E1335" s="10">
        <v>151.31818181818181</v>
      </c>
      <c r="F1335" s="10">
        <v>2</v>
      </c>
    </row>
    <row r="1336" spans="5:6" x14ac:dyDescent="0.3">
      <c r="E1336" s="10">
        <v>151.31818181818181</v>
      </c>
      <c r="F1336" s="10">
        <v>0</v>
      </c>
    </row>
    <row r="1337" spans="5:6" x14ac:dyDescent="0.3">
      <c r="E1337" s="10">
        <v>151.36363636363637</v>
      </c>
      <c r="F1337" s="10">
        <v>0</v>
      </c>
    </row>
    <row r="1338" spans="5:6" x14ac:dyDescent="0.3">
      <c r="E1338" s="10">
        <v>151.36363636363637</v>
      </c>
      <c r="F1338" s="10">
        <v>2</v>
      </c>
    </row>
    <row r="1339" spans="5:6" x14ac:dyDescent="0.3">
      <c r="E1339" s="10">
        <v>151.40909090909091</v>
      </c>
      <c r="F1339" s="10">
        <v>2</v>
      </c>
    </row>
    <row r="1340" spans="5:6" x14ac:dyDescent="0.3">
      <c r="E1340" s="10">
        <v>151.40909090909091</v>
      </c>
      <c r="F1340" s="10">
        <v>0</v>
      </c>
    </row>
    <row r="1341" spans="5:6" x14ac:dyDescent="0.3">
      <c r="E1341" s="10">
        <v>151.45454545454547</v>
      </c>
      <c r="F1341" s="10">
        <v>0</v>
      </c>
    </row>
    <row r="1342" spans="5:6" x14ac:dyDescent="0.3">
      <c r="E1342" s="10">
        <v>151.45454545454547</v>
      </c>
      <c r="F1342" s="10">
        <v>2</v>
      </c>
    </row>
    <row r="1343" spans="5:6" x14ac:dyDescent="0.3">
      <c r="E1343" s="10">
        <v>151.5</v>
      </c>
      <c r="F1343" s="10">
        <v>2</v>
      </c>
    </row>
    <row r="1344" spans="5:6" x14ac:dyDescent="0.3">
      <c r="E1344" s="10">
        <v>151.5</v>
      </c>
      <c r="F1344" s="10">
        <v>0</v>
      </c>
    </row>
    <row r="1345" spans="5:6" x14ac:dyDescent="0.3">
      <c r="E1345" s="10">
        <v>151.54545454545453</v>
      </c>
      <c r="F1345" s="10">
        <v>0</v>
      </c>
    </row>
    <row r="1346" spans="5:6" x14ac:dyDescent="0.3">
      <c r="E1346" s="10">
        <v>151.54545454545453</v>
      </c>
      <c r="F1346" s="10">
        <v>2</v>
      </c>
    </row>
    <row r="1347" spans="5:6" x14ac:dyDescent="0.3">
      <c r="E1347" s="10">
        <v>151.59090909090909</v>
      </c>
      <c r="F1347" s="10">
        <v>2</v>
      </c>
    </row>
    <row r="1348" spans="5:6" x14ac:dyDescent="0.3">
      <c r="E1348" s="10">
        <v>151.59090909090909</v>
      </c>
      <c r="F1348" s="10">
        <v>0</v>
      </c>
    </row>
    <row r="1349" spans="5:6" x14ac:dyDescent="0.3">
      <c r="E1349" s="10">
        <v>151.63636363636363</v>
      </c>
      <c r="F1349" s="10">
        <v>0</v>
      </c>
    </row>
    <row r="1350" spans="5:6" x14ac:dyDescent="0.3">
      <c r="E1350" s="10">
        <v>151.63636363636363</v>
      </c>
      <c r="F1350" s="10">
        <v>2</v>
      </c>
    </row>
    <row r="1351" spans="5:6" x14ac:dyDescent="0.3">
      <c r="E1351" s="10">
        <v>151.68181818181819</v>
      </c>
      <c r="F1351" s="10">
        <v>2</v>
      </c>
    </row>
    <row r="1352" spans="5:6" x14ac:dyDescent="0.3">
      <c r="E1352" s="10">
        <v>151.68181818181819</v>
      </c>
      <c r="F1352" s="10">
        <v>0</v>
      </c>
    </row>
    <row r="1353" spans="5:6" x14ac:dyDescent="0.3">
      <c r="E1353" s="10">
        <v>151.72727272727272</v>
      </c>
      <c r="F1353" s="10">
        <v>0</v>
      </c>
    </row>
    <row r="1354" spans="5:6" x14ac:dyDescent="0.3">
      <c r="E1354" s="10">
        <v>151.72727272727272</v>
      </c>
      <c r="F1354" s="10">
        <v>2</v>
      </c>
    </row>
    <row r="1355" spans="5:6" x14ac:dyDescent="0.3">
      <c r="E1355" s="10">
        <v>151.77272727272728</v>
      </c>
      <c r="F1355" s="10">
        <v>2</v>
      </c>
    </row>
    <row r="1356" spans="5:6" x14ac:dyDescent="0.3">
      <c r="E1356" s="10">
        <v>151.77272727272728</v>
      </c>
      <c r="F1356" s="10">
        <v>0</v>
      </c>
    </row>
    <row r="1357" spans="5:6" x14ac:dyDescent="0.3">
      <c r="E1357" s="10">
        <v>151.81818181818181</v>
      </c>
      <c r="F1357" s="10">
        <v>0</v>
      </c>
    </row>
    <row r="1358" spans="5:6" x14ac:dyDescent="0.3">
      <c r="E1358" s="10">
        <v>151.81818181818181</v>
      </c>
      <c r="F1358" s="10">
        <v>2</v>
      </c>
    </row>
    <row r="1359" spans="5:6" x14ac:dyDescent="0.3">
      <c r="E1359" s="10">
        <v>151.86363636363637</v>
      </c>
      <c r="F1359" s="10">
        <v>2</v>
      </c>
    </row>
    <row r="1360" spans="5:6" x14ac:dyDescent="0.3">
      <c r="E1360" s="10">
        <v>151.86363636363637</v>
      </c>
      <c r="F1360" s="10">
        <v>0</v>
      </c>
    </row>
    <row r="1361" spans="5:6" x14ac:dyDescent="0.3">
      <c r="E1361" s="10">
        <v>151.90909090909091</v>
      </c>
      <c r="F1361" s="10">
        <v>0</v>
      </c>
    </row>
    <row r="1362" spans="5:6" x14ac:dyDescent="0.3">
      <c r="E1362" s="10">
        <v>151.90909090909091</v>
      </c>
      <c r="F1362" s="10">
        <v>2</v>
      </c>
    </row>
    <row r="1363" spans="5:6" x14ac:dyDescent="0.3">
      <c r="E1363" s="10">
        <v>151.95454545454547</v>
      </c>
      <c r="F1363" s="10">
        <v>2</v>
      </c>
    </row>
    <row r="1364" spans="5:6" x14ac:dyDescent="0.3">
      <c r="E1364" s="10">
        <v>151.95454545454547</v>
      </c>
      <c r="F1364" s="10">
        <v>0</v>
      </c>
    </row>
    <row r="1365" spans="5:6" x14ac:dyDescent="0.3">
      <c r="E1365" s="10">
        <v>152</v>
      </c>
      <c r="F1365" s="10">
        <v>0</v>
      </c>
    </row>
    <row r="1366" spans="5:6" x14ac:dyDescent="0.3">
      <c r="E1366" s="10">
        <v>152</v>
      </c>
      <c r="F1366" s="10">
        <v>7</v>
      </c>
    </row>
    <row r="1367" spans="5:6" x14ac:dyDescent="0.3">
      <c r="E1367" s="10">
        <v>152.04545454545453</v>
      </c>
      <c r="F1367" s="10">
        <v>7</v>
      </c>
    </row>
    <row r="1368" spans="5:6" x14ac:dyDescent="0.3">
      <c r="E1368" s="10">
        <v>152.04545454545453</v>
      </c>
      <c r="F1368" s="10">
        <v>0</v>
      </c>
    </row>
    <row r="1369" spans="5:6" x14ac:dyDescent="0.3">
      <c r="E1369" s="10">
        <v>152.09090909090909</v>
      </c>
      <c r="F1369" s="10">
        <v>0</v>
      </c>
    </row>
    <row r="1370" spans="5:6" x14ac:dyDescent="0.3">
      <c r="E1370" s="10">
        <v>152.09090909090909</v>
      </c>
      <c r="F1370" s="10">
        <v>7</v>
      </c>
    </row>
    <row r="1371" spans="5:6" x14ac:dyDescent="0.3">
      <c r="E1371" s="10">
        <v>152.13636363636363</v>
      </c>
      <c r="F1371" s="10">
        <v>7</v>
      </c>
    </row>
    <row r="1372" spans="5:6" x14ac:dyDescent="0.3">
      <c r="E1372" s="10">
        <v>152.13636363636363</v>
      </c>
      <c r="F1372" s="10">
        <v>0</v>
      </c>
    </row>
    <row r="1373" spans="5:6" x14ac:dyDescent="0.3">
      <c r="E1373" s="10">
        <v>152.18181818181819</v>
      </c>
      <c r="F1373" s="10">
        <v>0</v>
      </c>
    </row>
    <row r="1374" spans="5:6" x14ac:dyDescent="0.3">
      <c r="E1374" s="10">
        <v>152.18181818181819</v>
      </c>
      <c r="F1374" s="10">
        <v>7</v>
      </c>
    </row>
    <row r="1375" spans="5:6" x14ac:dyDescent="0.3">
      <c r="E1375" s="10">
        <v>152.22727272727272</v>
      </c>
      <c r="F1375" s="10">
        <v>7</v>
      </c>
    </row>
    <row r="1376" spans="5:6" x14ac:dyDescent="0.3">
      <c r="E1376" s="10">
        <v>152.22727272727272</v>
      </c>
      <c r="F1376" s="10">
        <v>0</v>
      </c>
    </row>
    <row r="1377" spans="5:6" x14ac:dyDescent="0.3">
      <c r="E1377" s="10">
        <v>152.27272727272728</v>
      </c>
      <c r="F1377" s="10">
        <v>0</v>
      </c>
    </row>
    <row r="1378" spans="5:6" x14ac:dyDescent="0.3">
      <c r="E1378" s="10">
        <v>152.27272727272728</v>
      </c>
      <c r="F1378" s="10">
        <v>7</v>
      </c>
    </row>
    <row r="1379" spans="5:6" x14ac:dyDescent="0.3">
      <c r="E1379" s="10">
        <v>152.31818181818181</v>
      </c>
      <c r="F1379" s="10">
        <v>7</v>
      </c>
    </row>
    <row r="1380" spans="5:6" x14ac:dyDescent="0.3">
      <c r="E1380" s="10">
        <v>152.31818181818181</v>
      </c>
      <c r="F1380" s="10">
        <v>0</v>
      </c>
    </row>
    <row r="1381" spans="5:6" x14ac:dyDescent="0.3">
      <c r="E1381" s="10">
        <v>152.36363636363637</v>
      </c>
      <c r="F1381" s="10">
        <v>0</v>
      </c>
    </row>
    <row r="1382" spans="5:6" x14ac:dyDescent="0.3">
      <c r="E1382" s="10">
        <v>152.36363636363637</v>
      </c>
      <c r="F1382" s="10">
        <v>7</v>
      </c>
    </row>
    <row r="1383" spans="5:6" x14ac:dyDescent="0.3">
      <c r="E1383" s="10">
        <v>152.40909090909091</v>
      </c>
      <c r="F1383" s="10">
        <v>7</v>
      </c>
    </row>
    <row r="1384" spans="5:6" x14ac:dyDescent="0.3">
      <c r="E1384" s="10">
        <v>152.40909090909091</v>
      </c>
      <c r="F1384" s="10">
        <v>0</v>
      </c>
    </row>
    <row r="1385" spans="5:6" x14ac:dyDescent="0.3">
      <c r="E1385" s="10">
        <v>152.45454545454547</v>
      </c>
      <c r="F1385" s="10">
        <v>0</v>
      </c>
    </row>
    <row r="1386" spans="5:6" x14ac:dyDescent="0.3">
      <c r="E1386" s="10">
        <v>152.45454545454547</v>
      </c>
      <c r="F1386" s="10">
        <v>7</v>
      </c>
    </row>
    <row r="1387" spans="5:6" x14ac:dyDescent="0.3">
      <c r="E1387" s="10">
        <v>152.5</v>
      </c>
      <c r="F1387" s="10">
        <v>7</v>
      </c>
    </row>
    <row r="1388" spans="5:6" x14ac:dyDescent="0.3">
      <c r="E1388" s="10">
        <v>152.5</v>
      </c>
      <c r="F1388" s="10">
        <v>0</v>
      </c>
    </row>
    <row r="1389" spans="5:6" x14ac:dyDescent="0.3">
      <c r="E1389" s="10">
        <v>152.54545454545453</v>
      </c>
      <c r="F1389" s="10">
        <v>0</v>
      </c>
    </row>
    <row r="1390" spans="5:6" x14ac:dyDescent="0.3">
      <c r="E1390" s="10">
        <v>152.54545454545453</v>
      </c>
      <c r="F1390" s="10">
        <v>7</v>
      </c>
    </row>
    <row r="1391" spans="5:6" x14ac:dyDescent="0.3">
      <c r="E1391" s="10">
        <v>152.59090909090909</v>
      </c>
      <c r="F1391" s="10">
        <v>7</v>
      </c>
    </row>
    <row r="1392" spans="5:6" x14ac:dyDescent="0.3">
      <c r="E1392" s="10">
        <v>152.59090909090909</v>
      </c>
      <c r="F1392" s="10">
        <v>0</v>
      </c>
    </row>
    <row r="1393" spans="5:6" x14ac:dyDescent="0.3">
      <c r="E1393" s="10">
        <v>152.63636363636363</v>
      </c>
      <c r="F1393" s="10">
        <v>0</v>
      </c>
    </row>
    <row r="1394" spans="5:6" x14ac:dyDescent="0.3">
      <c r="E1394" s="10">
        <v>152.63636363636363</v>
      </c>
      <c r="F1394" s="10">
        <v>7</v>
      </c>
    </row>
    <row r="1395" spans="5:6" x14ac:dyDescent="0.3">
      <c r="E1395" s="10">
        <v>152.68181818181819</v>
      </c>
      <c r="F1395" s="10">
        <v>7</v>
      </c>
    </row>
    <row r="1396" spans="5:6" x14ac:dyDescent="0.3">
      <c r="E1396" s="10">
        <v>152.68181818181819</v>
      </c>
      <c r="F1396" s="10">
        <v>0</v>
      </c>
    </row>
    <row r="1397" spans="5:6" x14ac:dyDescent="0.3">
      <c r="E1397" s="10">
        <v>152.72727272727272</v>
      </c>
      <c r="F1397" s="10">
        <v>0</v>
      </c>
    </row>
    <row r="1398" spans="5:6" x14ac:dyDescent="0.3">
      <c r="E1398" s="10">
        <v>152.72727272727272</v>
      </c>
      <c r="F1398" s="10">
        <v>7</v>
      </c>
    </row>
    <row r="1399" spans="5:6" x14ac:dyDescent="0.3">
      <c r="E1399" s="10">
        <v>152.77272727272728</v>
      </c>
      <c r="F1399" s="10">
        <v>7</v>
      </c>
    </row>
    <row r="1400" spans="5:6" x14ac:dyDescent="0.3">
      <c r="E1400" s="10">
        <v>152.77272727272728</v>
      </c>
      <c r="F1400" s="10">
        <v>0</v>
      </c>
    </row>
    <row r="1401" spans="5:6" x14ac:dyDescent="0.3">
      <c r="E1401" s="10">
        <v>152.81818181818181</v>
      </c>
      <c r="F1401" s="10">
        <v>0</v>
      </c>
    </row>
    <row r="1402" spans="5:6" x14ac:dyDescent="0.3">
      <c r="E1402" s="10">
        <v>152.81818181818181</v>
      </c>
      <c r="F1402" s="10">
        <v>7</v>
      </c>
    </row>
    <row r="1403" spans="5:6" x14ac:dyDescent="0.3">
      <c r="E1403" s="10">
        <v>152.86363636363637</v>
      </c>
      <c r="F1403" s="10">
        <v>7</v>
      </c>
    </row>
    <row r="1404" spans="5:6" x14ac:dyDescent="0.3">
      <c r="E1404" s="10">
        <v>152.86363636363637</v>
      </c>
      <c r="F1404" s="10">
        <v>0</v>
      </c>
    </row>
    <row r="1405" spans="5:6" x14ac:dyDescent="0.3">
      <c r="E1405" s="10">
        <v>152.90909090909091</v>
      </c>
      <c r="F1405" s="10">
        <v>0</v>
      </c>
    </row>
    <row r="1406" spans="5:6" x14ac:dyDescent="0.3">
      <c r="E1406" s="10">
        <v>152.90909090909091</v>
      </c>
      <c r="F1406" s="10">
        <v>7</v>
      </c>
    </row>
    <row r="1407" spans="5:6" x14ac:dyDescent="0.3">
      <c r="E1407" s="10">
        <v>152.95454545454547</v>
      </c>
      <c r="F1407" s="10">
        <v>7</v>
      </c>
    </row>
    <row r="1408" spans="5:6" x14ac:dyDescent="0.3">
      <c r="E1408" s="10">
        <v>152.95454545454547</v>
      </c>
      <c r="F1408" s="10">
        <v>0</v>
      </c>
    </row>
    <row r="1409" spans="5:6" x14ac:dyDescent="0.3">
      <c r="E1409" s="10">
        <v>153</v>
      </c>
      <c r="F1409" s="10">
        <v>0</v>
      </c>
    </row>
    <row r="1410" spans="5:6" x14ac:dyDescent="0.3">
      <c r="E1410" s="10">
        <v>153</v>
      </c>
      <c r="F1410" s="10">
        <v>7</v>
      </c>
    </row>
    <row r="1411" spans="5:6" x14ac:dyDescent="0.3">
      <c r="E1411" s="10">
        <v>153.04545454545453</v>
      </c>
      <c r="F1411" s="10">
        <v>7</v>
      </c>
    </row>
    <row r="1412" spans="5:6" x14ac:dyDescent="0.3">
      <c r="E1412" s="10">
        <v>153.04545454545453</v>
      </c>
      <c r="F1412" s="10">
        <v>0</v>
      </c>
    </row>
    <row r="1413" spans="5:6" x14ac:dyDescent="0.3">
      <c r="E1413" s="10">
        <v>153.09090909090909</v>
      </c>
      <c r="F1413" s="10">
        <v>0</v>
      </c>
    </row>
    <row r="1414" spans="5:6" x14ac:dyDescent="0.3">
      <c r="E1414" s="10">
        <v>153.09090909090909</v>
      </c>
      <c r="F1414" s="10">
        <v>7</v>
      </c>
    </row>
    <row r="1415" spans="5:6" x14ac:dyDescent="0.3">
      <c r="E1415" s="10">
        <v>153.13636363636363</v>
      </c>
      <c r="F1415" s="10">
        <v>7</v>
      </c>
    </row>
    <row r="1416" spans="5:6" x14ac:dyDescent="0.3">
      <c r="E1416" s="10">
        <v>153.13636363636363</v>
      </c>
      <c r="F1416" s="10">
        <v>0</v>
      </c>
    </row>
    <row r="1417" spans="5:6" x14ac:dyDescent="0.3">
      <c r="E1417" s="10">
        <v>153.18181818181819</v>
      </c>
      <c r="F1417" s="10">
        <v>0</v>
      </c>
    </row>
    <row r="1418" spans="5:6" x14ac:dyDescent="0.3">
      <c r="E1418" s="10">
        <v>153.18181818181819</v>
      </c>
      <c r="F1418" s="10">
        <v>7</v>
      </c>
    </row>
    <row r="1419" spans="5:6" x14ac:dyDescent="0.3">
      <c r="E1419" s="10">
        <v>153.22727272727272</v>
      </c>
      <c r="F1419" s="10">
        <v>7</v>
      </c>
    </row>
    <row r="1420" spans="5:6" x14ac:dyDescent="0.3">
      <c r="E1420" s="10">
        <v>153.22727272727272</v>
      </c>
      <c r="F1420" s="10">
        <v>0</v>
      </c>
    </row>
    <row r="1421" spans="5:6" x14ac:dyDescent="0.3">
      <c r="E1421" s="10">
        <v>153.27272727272728</v>
      </c>
      <c r="F1421" s="10">
        <v>0</v>
      </c>
    </row>
    <row r="1422" spans="5:6" x14ac:dyDescent="0.3">
      <c r="E1422" s="10">
        <v>153.27272727272728</v>
      </c>
      <c r="F1422" s="10">
        <v>7</v>
      </c>
    </row>
    <row r="1423" spans="5:6" x14ac:dyDescent="0.3">
      <c r="E1423" s="10">
        <v>153.31818181818181</v>
      </c>
      <c r="F1423" s="10">
        <v>7</v>
      </c>
    </row>
    <row r="1424" spans="5:6" x14ac:dyDescent="0.3">
      <c r="E1424" s="10">
        <v>153.31818181818181</v>
      </c>
      <c r="F1424" s="10">
        <v>0</v>
      </c>
    </row>
    <row r="1425" spans="5:6" x14ac:dyDescent="0.3">
      <c r="E1425" s="10">
        <v>153.36363636363637</v>
      </c>
      <c r="F1425" s="10">
        <v>0</v>
      </c>
    </row>
    <row r="1426" spans="5:6" x14ac:dyDescent="0.3">
      <c r="E1426" s="10">
        <v>153.36363636363637</v>
      </c>
      <c r="F1426" s="10">
        <v>7</v>
      </c>
    </row>
    <row r="1427" spans="5:6" x14ac:dyDescent="0.3">
      <c r="E1427" s="10">
        <v>153.40909090909091</v>
      </c>
      <c r="F1427" s="10">
        <v>7</v>
      </c>
    </row>
    <row r="1428" spans="5:6" x14ac:dyDescent="0.3">
      <c r="E1428" s="10">
        <v>153.40909090909091</v>
      </c>
      <c r="F1428" s="10">
        <v>0</v>
      </c>
    </row>
    <row r="1429" spans="5:6" x14ac:dyDescent="0.3">
      <c r="E1429" s="10">
        <v>153.45454545454547</v>
      </c>
      <c r="F1429" s="10">
        <v>0</v>
      </c>
    </row>
    <row r="1430" spans="5:6" x14ac:dyDescent="0.3">
      <c r="E1430" s="10">
        <v>153.45454545454547</v>
      </c>
      <c r="F1430" s="10">
        <v>7</v>
      </c>
    </row>
    <row r="1431" spans="5:6" x14ac:dyDescent="0.3">
      <c r="E1431" s="10">
        <v>153.5</v>
      </c>
      <c r="F1431" s="10">
        <v>7</v>
      </c>
    </row>
    <row r="1432" spans="5:6" x14ac:dyDescent="0.3">
      <c r="E1432" s="10">
        <v>153.5</v>
      </c>
      <c r="F1432" s="10">
        <v>0</v>
      </c>
    </row>
    <row r="1433" spans="5:6" x14ac:dyDescent="0.3">
      <c r="E1433" s="10">
        <v>153.54545454545453</v>
      </c>
      <c r="F1433" s="10">
        <v>0</v>
      </c>
    </row>
    <row r="1434" spans="5:6" x14ac:dyDescent="0.3">
      <c r="E1434" s="10">
        <v>153.54545454545453</v>
      </c>
      <c r="F1434" s="10">
        <v>7</v>
      </c>
    </row>
    <row r="1435" spans="5:6" x14ac:dyDescent="0.3">
      <c r="E1435" s="10">
        <v>153.59090909090909</v>
      </c>
      <c r="F1435" s="10">
        <v>7</v>
      </c>
    </row>
    <row r="1436" spans="5:6" x14ac:dyDescent="0.3">
      <c r="E1436" s="10">
        <v>153.59090909090909</v>
      </c>
      <c r="F1436" s="10">
        <v>0</v>
      </c>
    </row>
    <row r="1437" spans="5:6" x14ac:dyDescent="0.3">
      <c r="E1437" s="10">
        <v>153.63636363636363</v>
      </c>
      <c r="F1437" s="10">
        <v>0</v>
      </c>
    </row>
    <row r="1438" spans="5:6" x14ac:dyDescent="0.3">
      <c r="E1438" s="10">
        <v>153.63636363636363</v>
      </c>
      <c r="F1438" s="10">
        <v>7</v>
      </c>
    </row>
    <row r="1439" spans="5:6" x14ac:dyDescent="0.3">
      <c r="E1439" s="10">
        <v>153.68181818181819</v>
      </c>
      <c r="F1439" s="10">
        <v>7</v>
      </c>
    </row>
    <row r="1440" spans="5:6" x14ac:dyDescent="0.3">
      <c r="E1440" s="10">
        <v>153.68181818181819</v>
      </c>
      <c r="F1440" s="10">
        <v>0</v>
      </c>
    </row>
    <row r="1441" spans="5:6" x14ac:dyDescent="0.3">
      <c r="E1441" s="10">
        <v>153.72727272727272</v>
      </c>
      <c r="F1441" s="10">
        <v>0</v>
      </c>
    </row>
    <row r="1442" spans="5:6" x14ac:dyDescent="0.3">
      <c r="E1442" s="10">
        <v>153.72727272727272</v>
      </c>
      <c r="F1442" s="10">
        <v>7</v>
      </c>
    </row>
    <row r="1443" spans="5:6" x14ac:dyDescent="0.3">
      <c r="E1443" s="10">
        <v>153.77272727272728</v>
      </c>
      <c r="F1443" s="10">
        <v>7</v>
      </c>
    </row>
    <row r="1444" spans="5:6" x14ac:dyDescent="0.3">
      <c r="E1444" s="10">
        <v>153.77272727272728</v>
      </c>
      <c r="F1444" s="10">
        <v>0</v>
      </c>
    </row>
    <row r="1445" spans="5:6" x14ac:dyDescent="0.3">
      <c r="E1445" s="10">
        <v>153.81818181818181</v>
      </c>
      <c r="F1445" s="10">
        <v>0</v>
      </c>
    </row>
    <row r="1446" spans="5:6" x14ac:dyDescent="0.3">
      <c r="E1446" s="10">
        <v>153.81818181818181</v>
      </c>
      <c r="F1446" s="10">
        <v>7</v>
      </c>
    </row>
    <row r="1447" spans="5:6" x14ac:dyDescent="0.3">
      <c r="E1447" s="10">
        <v>153.86363636363637</v>
      </c>
      <c r="F1447" s="10">
        <v>7</v>
      </c>
    </row>
    <row r="1448" spans="5:6" x14ac:dyDescent="0.3">
      <c r="E1448" s="10">
        <v>153.86363636363637</v>
      </c>
      <c r="F1448" s="10">
        <v>0</v>
      </c>
    </row>
    <row r="1449" spans="5:6" x14ac:dyDescent="0.3">
      <c r="E1449" s="10">
        <v>153.90909090909091</v>
      </c>
      <c r="F1449" s="10">
        <v>0</v>
      </c>
    </row>
    <row r="1450" spans="5:6" x14ac:dyDescent="0.3">
      <c r="E1450" s="10">
        <v>153.90909090909091</v>
      </c>
      <c r="F1450" s="10">
        <v>7</v>
      </c>
    </row>
    <row r="1451" spans="5:6" x14ac:dyDescent="0.3">
      <c r="E1451" s="10">
        <v>153.95454545454547</v>
      </c>
      <c r="F1451" s="10">
        <v>7</v>
      </c>
    </row>
    <row r="1452" spans="5:6" x14ac:dyDescent="0.3">
      <c r="E1452" s="10">
        <v>153.95454545454547</v>
      </c>
      <c r="F1452" s="10">
        <v>0</v>
      </c>
    </row>
    <row r="1453" spans="5:6" x14ac:dyDescent="0.3">
      <c r="E1453" s="10">
        <v>154</v>
      </c>
      <c r="F1453" s="10">
        <v>0</v>
      </c>
    </row>
    <row r="1454" spans="5:6" x14ac:dyDescent="0.3">
      <c r="E1454" s="10">
        <v>154</v>
      </c>
      <c r="F1454" s="10">
        <v>4</v>
      </c>
    </row>
    <row r="1455" spans="5:6" x14ac:dyDescent="0.3">
      <c r="E1455" s="10">
        <v>154.04545454545453</v>
      </c>
      <c r="F1455" s="10">
        <v>4</v>
      </c>
    </row>
    <row r="1456" spans="5:6" x14ac:dyDescent="0.3">
      <c r="E1456" s="10">
        <v>154.04545454545453</v>
      </c>
      <c r="F1456" s="10">
        <v>0</v>
      </c>
    </row>
    <row r="1457" spans="5:6" x14ac:dyDescent="0.3">
      <c r="E1457" s="10">
        <v>154.09090909090909</v>
      </c>
      <c r="F1457" s="10">
        <v>0</v>
      </c>
    </row>
    <row r="1458" spans="5:6" x14ac:dyDescent="0.3">
      <c r="E1458" s="10">
        <v>154.09090909090909</v>
      </c>
      <c r="F1458" s="10">
        <v>4</v>
      </c>
    </row>
    <row r="1459" spans="5:6" x14ac:dyDescent="0.3">
      <c r="E1459" s="10">
        <v>154.13636363636363</v>
      </c>
      <c r="F1459" s="10">
        <v>4</v>
      </c>
    </row>
    <row r="1460" spans="5:6" x14ac:dyDescent="0.3">
      <c r="E1460" s="10">
        <v>154.13636363636363</v>
      </c>
      <c r="F1460" s="10">
        <v>0</v>
      </c>
    </row>
    <row r="1461" spans="5:6" x14ac:dyDescent="0.3">
      <c r="E1461" s="10">
        <v>154.18181818181819</v>
      </c>
      <c r="F1461" s="10">
        <v>0</v>
      </c>
    </row>
    <row r="1462" spans="5:6" x14ac:dyDescent="0.3">
      <c r="E1462" s="10">
        <v>154.18181818181819</v>
      </c>
      <c r="F1462" s="10">
        <v>4</v>
      </c>
    </row>
    <row r="1463" spans="5:6" x14ac:dyDescent="0.3">
      <c r="E1463" s="10">
        <v>154.22727272727272</v>
      </c>
      <c r="F1463" s="10">
        <v>4</v>
      </c>
    </row>
    <row r="1464" spans="5:6" x14ac:dyDescent="0.3">
      <c r="E1464" s="10">
        <v>154.22727272727272</v>
      </c>
      <c r="F1464" s="10">
        <v>0</v>
      </c>
    </row>
    <row r="1465" spans="5:6" x14ac:dyDescent="0.3">
      <c r="E1465" s="10">
        <v>154.27272727272728</v>
      </c>
      <c r="F1465" s="10">
        <v>0</v>
      </c>
    </row>
    <row r="1466" spans="5:6" x14ac:dyDescent="0.3">
      <c r="E1466" s="10">
        <v>154.27272727272728</v>
      </c>
      <c r="F1466" s="10">
        <v>4</v>
      </c>
    </row>
    <row r="1467" spans="5:6" x14ac:dyDescent="0.3">
      <c r="E1467" s="10">
        <v>154.31818181818181</v>
      </c>
      <c r="F1467" s="10">
        <v>4</v>
      </c>
    </row>
    <row r="1468" spans="5:6" x14ac:dyDescent="0.3">
      <c r="E1468" s="10">
        <v>154.31818181818181</v>
      </c>
      <c r="F1468" s="10">
        <v>0</v>
      </c>
    </row>
    <row r="1469" spans="5:6" x14ac:dyDescent="0.3">
      <c r="E1469" s="10">
        <v>154.36363636363637</v>
      </c>
      <c r="F1469" s="10">
        <v>0</v>
      </c>
    </row>
    <row r="1470" spans="5:6" x14ac:dyDescent="0.3">
      <c r="E1470" s="10">
        <v>154.36363636363637</v>
      </c>
      <c r="F1470" s="10">
        <v>4</v>
      </c>
    </row>
    <row r="1471" spans="5:6" x14ac:dyDescent="0.3">
      <c r="E1471" s="10">
        <v>154.40909090909091</v>
      </c>
      <c r="F1471" s="10">
        <v>4</v>
      </c>
    </row>
    <row r="1472" spans="5:6" x14ac:dyDescent="0.3">
      <c r="E1472" s="10">
        <v>154.40909090909091</v>
      </c>
      <c r="F1472" s="10">
        <v>0</v>
      </c>
    </row>
    <row r="1473" spans="5:6" x14ac:dyDescent="0.3">
      <c r="E1473" s="10">
        <v>154.45454545454547</v>
      </c>
      <c r="F1473" s="10">
        <v>0</v>
      </c>
    </row>
    <row r="1474" spans="5:6" x14ac:dyDescent="0.3">
      <c r="E1474" s="10">
        <v>154.45454545454547</v>
      </c>
      <c r="F1474" s="10">
        <v>4</v>
      </c>
    </row>
    <row r="1475" spans="5:6" x14ac:dyDescent="0.3">
      <c r="E1475" s="10">
        <v>154.5</v>
      </c>
      <c r="F1475" s="10">
        <v>4</v>
      </c>
    </row>
    <row r="1476" spans="5:6" x14ac:dyDescent="0.3">
      <c r="E1476" s="10">
        <v>154.5</v>
      </c>
      <c r="F1476" s="10">
        <v>0</v>
      </c>
    </row>
    <row r="1477" spans="5:6" x14ac:dyDescent="0.3">
      <c r="E1477" s="10">
        <v>154.54545454545453</v>
      </c>
      <c r="F1477" s="10">
        <v>0</v>
      </c>
    </row>
    <row r="1478" spans="5:6" x14ac:dyDescent="0.3">
      <c r="E1478" s="10">
        <v>154.54545454545453</v>
      </c>
      <c r="F1478" s="10">
        <v>4</v>
      </c>
    </row>
    <row r="1479" spans="5:6" x14ac:dyDescent="0.3">
      <c r="E1479" s="10">
        <v>154.59090909090909</v>
      </c>
      <c r="F1479" s="10">
        <v>4</v>
      </c>
    </row>
    <row r="1480" spans="5:6" x14ac:dyDescent="0.3">
      <c r="E1480" s="10">
        <v>154.59090909090909</v>
      </c>
      <c r="F1480" s="10">
        <v>0</v>
      </c>
    </row>
    <row r="1481" spans="5:6" x14ac:dyDescent="0.3">
      <c r="E1481" s="10">
        <v>154.63636363636363</v>
      </c>
      <c r="F1481" s="10">
        <v>0</v>
      </c>
    </row>
    <row r="1482" spans="5:6" x14ac:dyDescent="0.3">
      <c r="E1482" s="10">
        <v>154.63636363636363</v>
      </c>
      <c r="F1482" s="10">
        <v>4</v>
      </c>
    </row>
    <row r="1483" spans="5:6" x14ac:dyDescent="0.3">
      <c r="E1483" s="10">
        <v>154.68181818181819</v>
      </c>
      <c r="F1483" s="10">
        <v>4</v>
      </c>
    </row>
    <row r="1484" spans="5:6" x14ac:dyDescent="0.3">
      <c r="E1484" s="10">
        <v>154.68181818181819</v>
      </c>
      <c r="F1484" s="10">
        <v>0</v>
      </c>
    </row>
    <row r="1485" spans="5:6" x14ac:dyDescent="0.3">
      <c r="E1485" s="10">
        <v>154.72727272727272</v>
      </c>
      <c r="F1485" s="10">
        <v>0</v>
      </c>
    </row>
    <row r="1486" spans="5:6" x14ac:dyDescent="0.3">
      <c r="E1486" s="10">
        <v>154.72727272727272</v>
      </c>
      <c r="F1486" s="10">
        <v>4</v>
      </c>
    </row>
    <row r="1487" spans="5:6" x14ac:dyDescent="0.3">
      <c r="E1487" s="10">
        <v>154.77272727272728</v>
      </c>
      <c r="F1487" s="10">
        <v>4</v>
      </c>
    </row>
    <row r="1488" spans="5:6" x14ac:dyDescent="0.3">
      <c r="E1488" s="10">
        <v>154.77272727272728</v>
      </c>
      <c r="F1488" s="10">
        <v>0</v>
      </c>
    </row>
    <row r="1489" spans="5:6" x14ac:dyDescent="0.3">
      <c r="E1489" s="10">
        <v>154.81818181818181</v>
      </c>
      <c r="F1489" s="10">
        <v>0</v>
      </c>
    </row>
    <row r="1490" spans="5:6" x14ac:dyDescent="0.3">
      <c r="E1490" s="10">
        <v>154.81818181818181</v>
      </c>
      <c r="F1490" s="10">
        <v>4</v>
      </c>
    </row>
    <row r="1491" spans="5:6" x14ac:dyDescent="0.3">
      <c r="E1491" s="10">
        <v>154.86363636363637</v>
      </c>
      <c r="F1491" s="10">
        <v>4</v>
      </c>
    </row>
    <row r="1492" spans="5:6" x14ac:dyDescent="0.3">
      <c r="E1492" s="10">
        <v>154.86363636363637</v>
      </c>
      <c r="F1492" s="10">
        <v>0</v>
      </c>
    </row>
    <row r="1493" spans="5:6" x14ac:dyDescent="0.3">
      <c r="E1493" s="10">
        <v>154.90909090909091</v>
      </c>
      <c r="F1493" s="10">
        <v>0</v>
      </c>
    </row>
    <row r="1494" spans="5:6" x14ac:dyDescent="0.3">
      <c r="E1494" s="10">
        <v>154.90909090909091</v>
      </c>
      <c r="F1494" s="10">
        <v>4</v>
      </c>
    </row>
    <row r="1495" spans="5:6" x14ac:dyDescent="0.3">
      <c r="E1495" s="10">
        <v>154.95454545454547</v>
      </c>
      <c r="F1495" s="10">
        <v>4</v>
      </c>
    </row>
    <row r="1496" spans="5:6" x14ac:dyDescent="0.3">
      <c r="E1496" s="10">
        <v>154.95454545454547</v>
      </c>
      <c r="F1496" s="10">
        <v>0</v>
      </c>
    </row>
    <row r="1497" spans="5:6" x14ac:dyDescent="0.3">
      <c r="E1497" s="10">
        <v>155</v>
      </c>
      <c r="F1497" s="10">
        <v>0</v>
      </c>
    </row>
    <row r="1498" spans="5:6" x14ac:dyDescent="0.3">
      <c r="E1498" s="10">
        <v>155</v>
      </c>
      <c r="F1498" s="10">
        <v>7</v>
      </c>
    </row>
    <row r="1499" spans="5:6" x14ac:dyDescent="0.3">
      <c r="E1499" s="10">
        <v>155.04545454545453</v>
      </c>
      <c r="F1499" s="10">
        <v>7</v>
      </c>
    </row>
    <row r="1500" spans="5:6" x14ac:dyDescent="0.3">
      <c r="E1500" s="10">
        <v>155.04545454545453</v>
      </c>
      <c r="F1500" s="10">
        <v>0</v>
      </c>
    </row>
    <row r="1501" spans="5:6" x14ac:dyDescent="0.3">
      <c r="E1501" s="10">
        <v>155.09090909090909</v>
      </c>
      <c r="F1501" s="10">
        <v>0</v>
      </c>
    </row>
    <row r="1502" spans="5:6" x14ac:dyDescent="0.3">
      <c r="E1502" s="10">
        <v>155.09090909090909</v>
      </c>
      <c r="F1502" s="10">
        <v>7</v>
      </c>
    </row>
    <row r="1503" spans="5:6" x14ac:dyDescent="0.3">
      <c r="E1503" s="10">
        <v>155.13636363636363</v>
      </c>
      <c r="F1503" s="10">
        <v>7</v>
      </c>
    </row>
    <row r="1504" spans="5:6" x14ac:dyDescent="0.3">
      <c r="E1504" s="10">
        <v>155.13636363636363</v>
      </c>
      <c r="F1504" s="10">
        <v>0</v>
      </c>
    </row>
    <row r="1505" spans="5:6" x14ac:dyDescent="0.3">
      <c r="E1505" s="10">
        <v>155.18181818181819</v>
      </c>
      <c r="F1505" s="10">
        <v>0</v>
      </c>
    </row>
    <row r="1506" spans="5:6" x14ac:dyDescent="0.3">
      <c r="E1506" s="10">
        <v>155.18181818181819</v>
      </c>
      <c r="F1506" s="10">
        <v>7</v>
      </c>
    </row>
    <row r="1507" spans="5:6" x14ac:dyDescent="0.3">
      <c r="E1507" s="10">
        <v>155.22727272727272</v>
      </c>
      <c r="F1507" s="10">
        <v>7</v>
      </c>
    </row>
    <row r="1508" spans="5:6" x14ac:dyDescent="0.3">
      <c r="E1508" s="10">
        <v>155.22727272727272</v>
      </c>
      <c r="F1508" s="10">
        <v>0</v>
      </c>
    </row>
    <row r="1509" spans="5:6" x14ac:dyDescent="0.3">
      <c r="E1509" s="10">
        <v>155.27272727272728</v>
      </c>
      <c r="F1509" s="10">
        <v>0</v>
      </c>
    </row>
    <row r="1510" spans="5:6" x14ac:dyDescent="0.3">
      <c r="E1510" s="10">
        <v>155.27272727272728</v>
      </c>
      <c r="F1510" s="10">
        <v>7</v>
      </c>
    </row>
    <row r="1511" spans="5:6" x14ac:dyDescent="0.3">
      <c r="E1511" s="10">
        <v>155.31818181818181</v>
      </c>
      <c r="F1511" s="10">
        <v>7</v>
      </c>
    </row>
    <row r="1512" spans="5:6" x14ac:dyDescent="0.3">
      <c r="E1512" s="10">
        <v>155.31818181818181</v>
      </c>
      <c r="F1512" s="10">
        <v>0</v>
      </c>
    </row>
    <row r="1513" spans="5:6" x14ac:dyDescent="0.3">
      <c r="E1513" s="10">
        <v>155.36363636363637</v>
      </c>
      <c r="F1513" s="10">
        <v>0</v>
      </c>
    </row>
    <row r="1514" spans="5:6" x14ac:dyDescent="0.3">
      <c r="E1514" s="10">
        <v>155.36363636363637</v>
      </c>
      <c r="F1514" s="10">
        <v>7</v>
      </c>
    </row>
    <row r="1515" spans="5:6" x14ac:dyDescent="0.3">
      <c r="E1515" s="10">
        <v>155.40909090909091</v>
      </c>
      <c r="F1515" s="10">
        <v>7</v>
      </c>
    </row>
    <row r="1516" spans="5:6" x14ac:dyDescent="0.3">
      <c r="E1516" s="10">
        <v>155.40909090909091</v>
      </c>
      <c r="F1516" s="10">
        <v>0</v>
      </c>
    </row>
    <row r="1517" spans="5:6" x14ac:dyDescent="0.3">
      <c r="E1517" s="10">
        <v>155.45454545454547</v>
      </c>
      <c r="F1517" s="10">
        <v>0</v>
      </c>
    </row>
    <row r="1518" spans="5:6" x14ac:dyDescent="0.3">
      <c r="E1518" s="10">
        <v>155.45454545454547</v>
      </c>
      <c r="F1518" s="10">
        <v>7</v>
      </c>
    </row>
    <row r="1519" spans="5:6" x14ac:dyDescent="0.3">
      <c r="E1519" s="10">
        <v>155.5</v>
      </c>
      <c r="F1519" s="10">
        <v>7</v>
      </c>
    </row>
    <row r="1520" spans="5:6" x14ac:dyDescent="0.3">
      <c r="E1520" s="10">
        <v>155.5</v>
      </c>
      <c r="F1520" s="10">
        <v>0</v>
      </c>
    </row>
    <row r="1521" spans="5:6" x14ac:dyDescent="0.3">
      <c r="E1521" s="10">
        <v>155.54545454545453</v>
      </c>
      <c r="F1521" s="10">
        <v>0</v>
      </c>
    </row>
    <row r="1522" spans="5:6" x14ac:dyDescent="0.3">
      <c r="E1522" s="10">
        <v>155.54545454545453</v>
      </c>
      <c r="F1522" s="10">
        <v>7</v>
      </c>
    </row>
    <row r="1523" spans="5:6" x14ac:dyDescent="0.3">
      <c r="E1523" s="10">
        <v>155.59090909090909</v>
      </c>
      <c r="F1523" s="10">
        <v>7</v>
      </c>
    </row>
    <row r="1524" spans="5:6" x14ac:dyDescent="0.3">
      <c r="E1524" s="10">
        <v>155.59090909090909</v>
      </c>
      <c r="F1524" s="10">
        <v>0</v>
      </c>
    </row>
    <row r="1525" spans="5:6" x14ac:dyDescent="0.3">
      <c r="E1525" s="10">
        <v>155.63636363636363</v>
      </c>
      <c r="F1525" s="10">
        <v>0</v>
      </c>
    </row>
    <row r="1526" spans="5:6" x14ac:dyDescent="0.3">
      <c r="E1526" s="10">
        <v>155.63636363636363</v>
      </c>
      <c r="F1526" s="10">
        <v>7</v>
      </c>
    </row>
    <row r="1527" spans="5:6" x14ac:dyDescent="0.3">
      <c r="E1527" s="10">
        <v>155.68181818181819</v>
      </c>
      <c r="F1527" s="10">
        <v>7</v>
      </c>
    </row>
    <row r="1528" spans="5:6" x14ac:dyDescent="0.3">
      <c r="E1528" s="10">
        <v>155.68181818181819</v>
      </c>
      <c r="F1528" s="10">
        <v>0</v>
      </c>
    </row>
    <row r="1529" spans="5:6" x14ac:dyDescent="0.3">
      <c r="E1529" s="10">
        <v>155.72727272727272</v>
      </c>
      <c r="F1529" s="10">
        <v>0</v>
      </c>
    </row>
    <row r="1530" spans="5:6" x14ac:dyDescent="0.3">
      <c r="E1530" s="10">
        <v>155.72727272727272</v>
      </c>
      <c r="F1530" s="10">
        <v>7</v>
      </c>
    </row>
    <row r="1531" spans="5:6" x14ac:dyDescent="0.3">
      <c r="E1531" s="10">
        <v>155.77272727272728</v>
      </c>
      <c r="F1531" s="10">
        <v>7</v>
      </c>
    </row>
    <row r="1532" spans="5:6" x14ac:dyDescent="0.3">
      <c r="E1532" s="10">
        <v>155.77272727272728</v>
      </c>
      <c r="F1532" s="10">
        <v>0</v>
      </c>
    </row>
    <row r="1533" spans="5:6" x14ac:dyDescent="0.3">
      <c r="E1533" s="10">
        <v>155.81818181818181</v>
      </c>
      <c r="F1533" s="10">
        <v>0</v>
      </c>
    </row>
    <row r="1534" spans="5:6" x14ac:dyDescent="0.3">
      <c r="E1534" s="10">
        <v>155.81818181818181</v>
      </c>
      <c r="F1534" s="10">
        <v>7</v>
      </c>
    </row>
    <row r="1535" spans="5:6" x14ac:dyDescent="0.3">
      <c r="E1535" s="10">
        <v>155.86363636363637</v>
      </c>
      <c r="F1535" s="10">
        <v>7</v>
      </c>
    </row>
    <row r="1536" spans="5:6" x14ac:dyDescent="0.3">
      <c r="E1536" s="10">
        <v>155.86363636363637</v>
      </c>
      <c r="F1536" s="10">
        <v>0</v>
      </c>
    </row>
    <row r="1537" spans="5:6" x14ac:dyDescent="0.3">
      <c r="E1537" s="10">
        <v>155.90909090909091</v>
      </c>
      <c r="F1537" s="10">
        <v>0</v>
      </c>
    </row>
    <row r="1538" spans="5:6" x14ac:dyDescent="0.3">
      <c r="E1538" s="10">
        <v>155.90909090909091</v>
      </c>
      <c r="F1538" s="10">
        <v>7</v>
      </c>
    </row>
    <row r="1539" spans="5:6" x14ac:dyDescent="0.3">
      <c r="E1539" s="10">
        <v>155.95454545454547</v>
      </c>
      <c r="F1539" s="10">
        <v>7</v>
      </c>
    </row>
    <row r="1540" spans="5:6" x14ac:dyDescent="0.3">
      <c r="E1540" s="10">
        <v>155.95454545454547</v>
      </c>
      <c r="F1540" s="10">
        <v>0</v>
      </c>
    </row>
    <row r="1541" spans="5:6" x14ac:dyDescent="0.3">
      <c r="E1541" s="10">
        <v>156</v>
      </c>
      <c r="F1541" s="10">
        <v>0</v>
      </c>
    </row>
    <row r="1542" spans="5:6" x14ac:dyDescent="0.3">
      <c r="E1542" s="10">
        <v>156</v>
      </c>
      <c r="F1542" s="10">
        <v>1</v>
      </c>
    </row>
    <row r="1543" spans="5:6" x14ac:dyDescent="0.3">
      <c r="E1543" s="10">
        <v>156.04545454545453</v>
      </c>
      <c r="F1543" s="10">
        <v>1</v>
      </c>
    </row>
    <row r="1544" spans="5:6" x14ac:dyDescent="0.3">
      <c r="E1544" s="10">
        <v>156.04545454545453</v>
      </c>
      <c r="F1544" s="10">
        <v>0</v>
      </c>
    </row>
    <row r="1545" spans="5:6" x14ac:dyDescent="0.3">
      <c r="E1545" s="10">
        <v>156.09090909090909</v>
      </c>
      <c r="F1545" s="10">
        <v>0</v>
      </c>
    </row>
    <row r="1546" spans="5:6" x14ac:dyDescent="0.3">
      <c r="E1546" s="10">
        <v>156.09090909090909</v>
      </c>
      <c r="F1546" s="10">
        <v>1</v>
      </c>
    </row>
    <row r="1547" spans="5:6" x14ac:dyDescent="0.3">
      <c r="E1547" s="10">
        <v>156.13636363636363</v>
      </c>
      <c r="F1547" s="10">
        <v>1</v>
      </c>
    </row>
    <row r="1548" spans="5:6" x14ac:dyDescent="0.3">
      <c r="E1548" s="10">
        <v>156.13636363636363</v>
      </c>
      <c r="F1548" s="10">
        <v>0</v>
      </c>
    </row>
    <row r="1549" spans="5:6" x14ac:dyDescent="0.3">
      <c r="E1549" s="10">
        <v>156.18181818181819</v>
      </c>
      <c r="F1549" s="10">
        <v>0</v>
      </c>
    </row>
    <row r="1550" spans="5:6" x14ac:dyDescent="0.3">
      <c r="E1550" s="10">
        <v>156.18181818181819</v>
      </c>
      <c r="F1550" s="10">
        <v>1</v>
      </c>
    </row>
    <row r="1551" spans="5:6" x14ac:dyDescent="0.3">
      <c r="E1551" s="10">
        <v>156.22727272727272</v>
      </c>
      <c r="F1551" s="10">
        <v>1</v>
      </c>
    </row>
    <row r="1552" spans="5:6" x14ac:dyDescent="0.3">
      <c r="E1552" s="10">
        <v>156.22727272727272</v>
      </c>
      <c r="F1552" s="10">
        <v>0</v>
      </c>
    </row>
    <row r="1553" spans="5:6" x14ac:dyDescent="0.3">
      <c r="E1553" s="10">
        <v>156.27272727272728</v>
      </c>
      <c r="F1553" s="10">
        <v>0</v>
      </c>
    </row>
    <row r="1554" spans="5:6" x14ac:dyDescent="0.3">
      <c r="E1554" s="10">
        <v>156.27272727272728</v>
      </c>
      <c r="F1554" s="10">
        <v>1</v>
      </c>
    </row>
    <row r="1555" spans="5:6" x14ac:dyDescent="0.3">
      <c r="E1555" s="10">
        <v>156.31818181818181</v>
      </c>
      <c r="F1555" s="10">
        <v>1</v>
      </c>
    </row>
    <row r="1556" spans="5:6" x14ac:dyDescent="0.3">
      <c r="E1556" s="10">
        <v>156.31818181818181</v>
      </c>
      <c r="F1556" s="10">
        <v>0</v>
      </c>
    </row>
    <row r="1557" spans="5:6" x14ac:dyDescent="0.3">
      <c r="E1557" s="10">
        <v>156.36363636363637</v>
      </c>
      <c r="F1557" s="10">
        <v>0</v>
      </c>
    </row>
    <row r="1558" spans="5:6" x14ac:dyDescent="0.3">
      <c r="E1558" s="10">
        <v>156.36363636363637</v>
      </c>
      <c r="F1558" s="10">
        <v>1</v>
      </c>
    </row>
    <row r="1559" spans="5:6" x14ac:dyDescent="0.3">
      <c r="E1559" s="10">
        <v>156.40909090909091</v>
      </c>
      <c r="F1559" s="10">
        <v>1</v>
      </c>
    </row>
    <row r="1560" spans="5:6" x14ac:dyDescent="0.3">
      <c r="E1560" s="10">
        <v>156.40909090909091</v>
      </c>
      <c r="F1560" s="10">
        <v>0</v>
      </c>
    </row>
    <row r="1561" spans="5:6" x14ac:dyDescent="0.3">
      <c r="E1561" s="10">
        <v>156.45454545454547</v>
      </c>
      <c r="F1561" s="10">
        <v>0</v>
      </c>
    </row>
    <row r="1562" spans="5:6" x14ac:dyDescent="0.3">
      <c r="E1562" s="10">
        <v>156.45454545454547</v>
      </c>
      <c r="F1562" s="10">
        <v>1</v>
      </c>
    </row>
    <row r="1563" spans="5:6" x14ac:dyDescent="0.3">
      <c r="E1563" s="10">
        <v>156.5</v>
      </c>
      <c r="F1563" s="10">
        <v>1</v>
      </c>
    </row>
    <row r="1564" spans="5:6" x14ac:dyDescent="0.3">
      <c r="E1564" s="10">
        <v>156.5</v>
      </c>
      <c r="F1564" s="10">
        <v>0</v>
      </c>
    </row>
    <row r="1565" spans="5:6" x14ac:dyDescent="0.3">
      <c r="E1565" s="10">
        <v>156.54545454545453</v>
      </c>
      <c r="F1565" s="10">
        <v>0</v>
      </c>
    </row>
    <row r="1566" spans="5:6" x14ac:dyDescent="0.3">
      <c r="E1566" s="10">
        <v>156.54545454545453</v>
      </c>
      <c r="F1566" s="10">
        <v>1</v>
      </c>
    </row>
    <row r="1567" spans="5:6" x14ac:dyDescent="0.3">
      <c r="E1567" s="10">
        <v>156.59090909090909</v>
      </c>
      <c r="F1567" s="10">
        <v>1</v>
      </c>
    </row>
    <row r="1568" spans="5:6" x14ac:dyDescent="0.3">
      <c r="E1568" s="10">
        <v>156.59090909090909</v>
      </c>
      <c r="F1568" s="10">
        <v>0</v>
      </c>
    </row>
    <row r="1569" spans="5:6" x14ac:dyDescent="0.3">
      <c r="E1569" s="10">
        <v>156.63636363636363</v>
      </c>
      <c r="F1569" s="10">
        <v>0</v>
      </c>
    </row>
    <row r="1570" spans="5:6" x14ac:dyDescent="0.3">
      <c r="E1570" s="10">
        <v>156.63636363636363</v>
      </c>
      <c r="F1570" s="10">
        <v>1</v>
      </c>
    </row>
    <row r="1571" spans="5:6" x14ac:dyDescent="0.3">
      <c r="E1571" s="10">
        <v>156.68181818181819</v>
      </c>
      <c r="F1571" s="10">
        <v>1</v>
      </c>
    </row>
    <row r="1572" spans="5:6" x14ac:dyDescent="0.3">
      <c r="E1572" s="10">
        <v>156.68181818181819</v>
      </c>
      <c r="F1572" s="10">
        <v>0</v>
      </c>
    </row>
    <row r="1573" spans="5:6" x14ac:dyDescent="0.3">
      <c r="E1573" s="10">
        <v>156.72727272727272</v>
      </c>
      <c r="F1573" s="10">
        <v>0</v>
      </c>
    </row>
    <row r="1574" spans="5:6" x14ac:dyDescent="0.3">
      <c r="E1574" s="10">
        <v>156.72727272727272</v>
      </c>
      <c r="F1574" s="10">
        <v>1</v>
      </c>
    </row>
    <row r="1575" spans="5:6" x14ac:dyDescent="0.3">
      <c r="E1575" s="10">
        <v>156.77272727272728</v>
      </c>
      <c r="F1575" s="10">
        <v>1</v>
      </c>
    </row>
    <row r="1576" spans="5:6" x14ac:dyDescent="0.3">
      <c r="E1576" s="10">
        <v>156.77272727272728</v>
      </c>
      <c r="F1576" s="10">
        <v>0</v>
      </c>
    </row>
    <row r="1577" spans="5:6" x14ac:dyDescent="0.3">
      <c r="E1577" s="10">
        <v>156.81818181818181</v>
      </c>
      <c r="F1577" s="10">
        <v>0</v>
      </c>
    </row>
    <row r="1578" spans="5:6" x14ac:dyDescent="0.3">
      <c r="E1578" s="10">
        <v>156.81818181818181</v>
      </c>
      <c r="F1578" s="10">
        <v>1</v>
      </c>
    </row>
    <row r="1579" spans="5:6" x14ac:dyDescent="0.3">
      <c r="E1579" s="10">
        <v>156.86363636363637</v>
      </c>
      <c r="F1579" s="10">
        <v>1</v>
      </c>
    </row>
    <row r="1580" spans="5:6" x14ac:dyDescent="0.3">
      <c r="E1580" s="10">
        <v>156.86363636363637</v>
      </c>
      <c r="F1580" s="10">
        <v>0</v>
      </c>
    </row>
    <row r="1581" spans="5:6" x14ac:dyDescent="0.3">
      <c r="E1581" s="10">
        <v>156.90909090909091</v>
      </c>
      <c r="F1581" s="10">
        <v>0</v>
      </c>
    </row>
    <row r="1582" spans="5:6" x14ac:dyDescent="0.3">
      <c r="E1582" s="10">
        <v>156.90909090909091</v>
      </c>
      <c r="F1582" s="10">
        <v>1</v>
      </c>
    </row>
    <row r="1583" spans="5:6" x14ac:dyDescent="0.3">
      <c r="E1583" s="10">
        <v>156.95454545454547</v>
      </c>
      <c r="F1583" s="10">
        <v>1</v>
      </c>
    </row>
    <row r="1584" spans="5:6" x14ac:dyDescent="0.3">
      <c r="E1584" s="10">
        <v>156.95454545454547</v>
      </c>
      <c r="F1584" s="10">
        <v>0</v>
      </c>
    </row>
    <row r="1585" spans="5:6" x14ac:dyDescent="0.3">
      <c r="E1585" s="10">
        <v>157</v>
      </c>
      <c r="F1585" s="10">
        <v>0</v>
      </c>
    </row>
    <row r="1586" spans="5:6" x14ac:dyDescent="0.3">
      <c r="E1586" s="10">
        <v>157</v>
      </c>
      <c r="F1586" s="10">
        <v>7</v>
      </c>
    </row>
    <row r="1587" spans="5:6" x14ac:dyDescent="0.3">
      <c r="E1587" s="10">
        <v>157.04545454545453</v>
      </c>
      <c r="F1587" s="10">
        <v>7</v>
      </c>
    </row>
    <row r="1588" spans="5:6" x14ac:dyDescent="0.3">
      <c r="E1588" s="10">
        <v>157.04545454545453</v>
      </c>
      <c r="F1588" s="10">
        <v>0</v>
      </c>
    </row>
    <row r="1589" spans="5:6" x14ac:dyDescent="0.3">
      <c r="E1589" s="10">
        <v>157.09090909090909</v>
      </c>
      <c r="F1589" s="10">
        <v>0</v>
      </c>
    </row>
    <row r="1590" spans="5:6" x14ac:dyDescent="0.3">
      <c r="E1590" s="10">
        <v>157.09090909090909</v>
      </c>
      <c r="F1590" s="10">
        <v>7</v>
      </c>
    </row>
    <row r="1591" spans="5:6" x14ac:dyDescent="0.3">
      <c r="E1591" s="10">
        <v>157.13636363636363</v>
      </c>
      <c r="F1591" s="10">
        <v>7</v>
      </c>
    </row>
    <row r="1592" spans="5:6" x14ac:dyDescent="0.3">
      <c r="E1592" s="10">
        <v>157.13636363636363</v>
      </c>
      <c r="F1592" s="10">
        <v>0</v>
      </c>
    </row>
    <row r="1593" spans="5:6" x14ac:dyDescent="0.3">
      <c r="E1593" s="10">
        <v>157.18181818181819</v>
      </c>
      <c r="F1593" s="10">
        <v>0</v>
      </c>
    </row>
    <row r="1594" spans="5:6" x14ac:dyDescent="0.3">
      <c r="E1594" s="10">
        <v>157.18181818181819</v>
      </c>
      <c r="F1594" s="10">
        <v>7</v>
      </c>
    </row>
    <row r="1595" spans="5:6" x14ac:dyDescent="0.3">
      <c r="E1595" s="10">
        <v>157.22727272727272</v>
      </c>
      <c r="F1595" s="10">
        <v>7</v>
      </c>
    </row>
    <row r="1596" spans="5:6" x14ac:dyDescent="0.3">
      <c r="E1596" s="10">
        <v>157.22727272727272</v>
      </c>
      <c r="F1596" s="10">
        <v>0</v>
      </c>
    </row>
    <row r="1597" spans="5:6" x14ac:dyDescent="0.3">
      <c r="E1597" s="10">
        <v>157.27272727272728</v>
      </c>
      <c r="F1597" s="10">
        <v>0</v>
      </c>
    </row>
    <row r="1598" spans="5:6" x14ac:dyDescent="0.3">
      <c r="E1598" s="10">
        <v>157.27272727272728</v>
      </c>
      <c r="F1598" s="10">
        <v>7</v>
      </c>
    </row>
    <row r="1599" spans="5:6" x14ac:dyDescent="0.3">
      <c r="E1599" s="10">
        <v>157.31818181818181</v>
      </c>
      <c r="F1599" s="10">
        <v>7</v>
      </c>
    </row>
    <row r="1600" spans="5:6" x14ac:dyDescent="0.3">
      <c r="E1600" s="10">
        <v>157.31818181818181</v>
      </c>
      <c r="F1600" s="10">
        <v>0</v>
      </c>
    </row>
    <row r="1601" spans="5:6" x14ac:dyDescent="0.3">
      <c r="E1601" s="10">
        <v>157.36363636363637</v>
      </c>
      <c r="F1601" s="10">
        <v>0</v>
      </c>
    </row>
    <row r="1602" spans="5:6" x14ac:dyDescent="0.3">
      <c r="E1602" s="10">
        <v>157.36363636363637</v>
      </c>
      <c r="F1602" s="10">
        <v>7</v>
      </c>
    </row>
    <row r="1603" spans="5:6" x14ac:dyDescent="0.3">
      <c r="E1603" s="10">
        <v>157.40909090909091</v>
      </c>
      <c r="F1603" s="10">
        <v>7</v>
      </c>
    </row>
    <row r="1604" spans="5:6" x14ac:dyDescent="0.3">
      <c r="E1604" s="10">
        <v>157.40909090909091</v>
      </c>
      <c r="F1604" s="10">
        <v>0</v>
      </c>
    </row>
    <row r="1605" spans="5:6" x14ac:dyDescent="0.3">
      <c r="E1605" s="10">
        <v>157.45454545454547</v>
      </c>
      <c r="F1605" s="10">
        <v>0</v>
      </c>
    </row>
    <row r="1606" spans="5:6" x14ac:dyDescent="0.3">
      <c r="E1606" s="10">
        <v>157.45454545454547</v>
      </c>
      <c r="F1606" s="10">
        <v>7</v>
      </c>
    </row>
    <row r="1607" spans="5:6" x14ac:dyDescent="0.3">
      <c r="E1607" s="10">
        <v>157.5</v>
      </c>
      <c r="F1607" s="10">
        <v>7</v>
      </c>
    </row>
    <row r="1608" spans="5:6" x14ac:dyDescent="0.3">
      <c r="E1608" s="10">
        <v>157.5</v>
      </c>
      <c r="F1608" s="10">
        <v>0</v>
      </c>
    </row>
    <row r="1609" spans="5:6" x14ac:dyDescent="0.3">
      <c r="E1609" s="10">
        <v>157.54545454545453</v>
      </c>
      <c r="F1609" s="10">
        <v>0</v>
      </c>
    </row>
    <row r="1610" spans="5:6" x14ac:dyDescent="0.3">
      <c r="E1610" s="10">
        <v>157.54545454545453</v>
      </c>
      <c r="F1610" s="10">
        <v>7</v>
      </c>
    </row>
    <row r="1611" spans="5:6" x14ac:dyDescent="0.3">
      <c r="E1611" s="10">
        <v>157.59090909090909</v>
      </c>
      <c r="F1611" s="10">
        <v>7</v>
      </c>
    </row>
    <row r="1612" spans="5:6" x14ac:dyDescent="0.3">
      <c r="E1612" s="10">
        <v>157.59090909090909</v>
      </c>
      <c r="F1612" s="10">
        <v>0</v>
      </c>
    </row>
    <row r="1613" spans="5:6" x14ac:dyDescent="0.3">
      <c r="E1613" s="10">
        <v>157.63636363636363</v>
      </c>
      <c r="F1613" s="10">
        <v>0</v>
      </c>
    </row>
    <row r="1614" spans="5:6" x14ac:dyDescent="0.3">
      <c r="E1614" s="10">
        <v>157.63636363636363</v>
      </c>
      <c r="F1614" s="10">
        <v>7</v>
      </c>
    </row>
    <row r="1615" spans="5:6" x14ac:dyDescent="0.3">
      <c r="E1615" s="10">
        <v>157.68181818181819</v>
      </c>
      <c r="F1615" s="10">
        <v>7</v>
      </c>
    </row>
    <row r="1616" spans="5:6" x14ac:dyDescent="0.3">
      <c r="E1616" s="10">
        <v>157.68181818181819</v>
      </c>
      <c r="F1616" s="10">
        <v>0</v>
      </c>
    </row>
    <row r="1617" spans="5:6" x14ac:dyDescent="0.3">
      <c r="E1617" s="10">
        <v>157.72727272727272</v>
      </c>
      <c r="F1617" s="10">
        <v>0</v>
      </c>
    </row>
    <row r="1618" spans="5:6" x14ac:dyDescent="0.3">
      <c r="E1618" s="10">
        <v>157.72727272727272</v>
      </c>
      <c r="F1618" s="10">
        <v>7</v>
      </c>
    </row>
    <row r="1619" spans="5:6" x14ac:dyDescent="0.3">
      <c r="E1619" s="10">
        <v>157.77272727272728</v>
      </c>
      <c r="F1619" s="10">
        <v>7</v>
      </c>
    </row>
    <row r="1620" spans="5:6" x14ac:dyDescent="0.3">
      <c r="E1620" s="10">
        <v>157.77272727272728</v>
      </c>
      <c r="F1620" s="10">
        <v>0</v>
      </c>
    </row>
    <row r="1621" spans="5:6" x14ac:dyDescent="0.3">
      <c r="E1621" s="10">
        <v>157.81818181818181</v>
      </c>
      <c r="F1621" s="10">
        <v>0</v>
      </c>
    </row>
    <row r="1622" spans="5:6" x14ac:dyDescent="0.3">
      <c r="E1622" s="10">
        <v>157.81818181818181</v>
      </c>
      <c r="F1622" s="10">
        <v>7</v>
      </c>
    </row>
    <row r="1623" spans="5:6" x14ac:dyDescent="0.3">
      <c r="E1623" s="10">
        <v>157.86363636363637</v>
      </c>
      <c r="F1623" s="10">
        <v>7</v>
      </c>
    </row>
    <row r="1624" spans="5:6" x14ac:dyDescent="0.3">
      <c r="E1624" s="10">
        <v>157.86363636363637</v>
      </c>
      <c r="F1624" s="10">
        <v>0</v>
      </c>
    </row>
    <row r="1625" spans="5:6" x14ac:dyDescent="0.3">
      <c r="E1625" s="10">
        <v>157.90909090909091</v>
      </c>
      <c r="F1625" s="10">
        <v>0</v>
      </c>
    </row>
    <row r="1626" spans="5:6" x14ac:dyDescent="0.3">
      <c r="E1626" s="10">
        <v>157.90909090909091</v>
      </c>
      <c r="F1626" s="10">
        <v>7</v>
      </c>
    </row>
    <row r="1627" spans="5:6" x14ac:dyDescent="0.3">
      <c r="E1627" s="10">
        <v>157.95454545454547</v>
      </c>
      <c r="F1627" s="10">
        <v>7</v>
      </c>
    </row>
    <row r="1628" spans="5:6" x14ac:dyDescent="0.3">
      <c r="E1628" s="10">
        <v>157.95454545454547</v>
      </c>
      <c r="F1628" s="10">
        <v>0</v>
      </c>
    </row>
    <row r="1629" spans="5:6" x14ac:dyDescent="0.3">
      <c r="E1629" s="10">
        <v>158</v>
      </c>
      <c r="F1629" s="10">
        <v>0</v>
      </c>
    </row>
    <row r="1630" spans="5:6" x14ac:dyDescent="0.3">
      <c r="E1630" s="10">
        <v>158</v>
      </c>
      <c r="F1630" s="10">
        <v>5</v>
      </c>
    </row>
    <row r="1631" spans="5:6" x14ac:dyDescent="0.3">
      <c r="E1631" s="10">
        <v>158.04545454545453</v>
      </c>
      <c r="F1631" s="10">
        <v>5</v>
      </c>
    </row>
    <row r="1632" spans="5:6" x14ac:dyDescent="0.3">
      <c r="E1632" s="10">
        <v>158.04545454545453</v>
      </c>
      <c r="F1632" s="10">
        <v>0</v>
      </c>
    </row>
    <row r="1633" spans="5:6" x14ac:dyDescent="0.3">
      <c r="E1633" s="10">
        <v>158.09090909090909</v>
      </c>
      <c r="F1633" s="10">
        <v>0</v>
      </c>
    </row>
    <row r="1634" spans="5:6" x14ac:dyDescent="0.3">
      <c r="E1634" s="10">
        <v>158.09090909090909</v>
      </c>
      <c r="F1634" s="10">
        <v>5</v>
      </c>
    </row>
    <row r="1635" spans="5:6" x14ac:dyDescent="0.3">
      <c r="E1635" s="10">
        <v>158.13636363636363</v>
      </c>
      <c r="F1635" s="10">
        <v>5</v>
      </c>
    </row>
    <row r="1636" spans="5:6" x14ac:dyDescent="0.3">
      <c r="E1636" s="10">
        <v>158.13636363636363</v>
      </c>
      <c r="F1636" s="10">
        <v>0</v>
      </c>
    </row>
    <row r="1637" spans="5:6" x14ac:dyDescent="0.3">
      <c r="E1637" s="10">
        <v>158.18181818181819</v>
      </c>
      <c r="F1637" s="10">
        <v>0</v>
      </c>
    </row>
    <row r="1638" spans="5:6" x14ac:dyDescent="0.3">
      <c r="E1638" s="10">
        <v>158.18181818181819</v>
      </c>
      <c r="F1638" s="10">
        <v>5</v>
      </c>
    </row>
    <row r="1639" spans="5:6" x14ac:dyDescent="0.3">
      <c r="E1639" s="10">
        <v>158.22727272727272</v>
      </c>
      <c r="F1639" s="10">
        <v>5</v>
      </c>
    </row>
    <row r="1640" spans="5:6" x14ac:dyDescent="0.3">
      <c r="E1640" s="10">
        <v>158.22727272727272</v>
      </c>
      <c r="F1640" s="10">
        <v>0</v>
      </c>
    </row>
    <row r="1641" spans="5:6" x14ac:dyDescent="0.3">
      <c r="E1641" s="10">
        <v>158.27272727272728</v>
      </c>
      <c r="F1641" s="10">
        <v>0</v>
      </c>
    </row>
    <row r="1642" spans="5:6" x14ac:dyDescent="0.3">
      <c r="E1642" s="10">
        <v>158.27272727272728</v>
      </c>
      <c r="F1642" s="10">
        <v>5</v>
      </c>
    </row>
    <row r="1643" spans="5:6" x14ac:dyDescent="0.3">
      <c r="E1643" s="10">
        <v>158.31818181818181</v>
      </c>
      <c r="F1643" s="10">
        <v>5</v>
      </c>
    </row>
    <row r="1644" spans="5:6" x14ac:dyDescent="0.3">
      <c r="E1644" s="10">
        <v>158.31818181818181</v>
      </c>
      <c r="F1644" s="10">
        <v>0</v>
      </c>
    </row>
    <row r="1645" spans="5:6" x14ac:dyDescent="0.3">
      <c r="E1645" s="10">
        <v>158.36363636363637</v>
      </c>
      <c r="F1645" s="10">
        <v>0</v>
      </c>
    </row>
    <row r="1646" spans="5:6" x14ac:dyDescent="0.3">
      <c r="E1646" s="10">
        <v>158.36363636363637</v>
      </c>
      <c r="F1646" s="10">
        <v>5</v>
      </c>
    </row>
    <row r="1647" spans="5:6" x14ac:dyDescent="0.3">
      <c r="E1647" s="10">
        <v>158.40909090909091</v>
      </c>
      <c r="F1647" s="10">
        <v>5</v>
      </c>
    </row>
    <row r="1648" spans="5:6" x14ac:dyDescent="0.3">
      <c r="E1648" s="10">
        <v>158.40909090909091</v>
      </c>
      <c r="F1648" s="10">
        <v>0</v>
      </c>
    </row>
    <row r="1649" spans="5:6" x14ac:dyDescent="0.3">
      <c r="E1649" s="10">
        <v>158.45454545454547</v>
      </c>
      <c r="F1649" s="10">
        <v>0</v>
      </c>
    </row>
    <row r="1650" spans="5:6" x14ac:dyDescent="0.3">
      <c r="E1650" s="10">
        <v>158.45454545454547</v>
      </c>
      <c r="F1650" s="10">
        <v>5</v>
      </c>
    </row>
    <row r="1651" spans="5:6" x14ac:dyDescent="0.3">
      <c r="E1651" s="10">
        <v>158.5</v>
      </c>
      <c r="F1651" s="10">
        <v>5</v>
      </c>
    </row>
    <row r="1652" spans="5:6" x14ac:dyDescent="0.3">
      <c r="E1652" s="10">
        <v>158.5</v>
      </c>
      <c r="F1652" s="10">
        <v>0</v>
      </c>
    </row>
    <row r="1653" spans="5:6" x14ac:dyDescent="0.3">
      <c r="E1653" s="10">
        <v>158.54545454545453</v>
      </c>
      <c r="F1653" s="10">
        <v>0</v>
      </c>
    </row>
    <row r="1654" spans="5:6" x14ac:dyDescent="0.3">
      <c r="E1654" s="10">
        <v>158.54545454545453</v>
      </c>
      <c r="F1654" s="10">
        <v>5</v>
      </c>
    </row>
    <row r="1655" spans="5:6" x14ac:dyDescent="0.3">
      <c r="E1655" s="10">
        <v>158.59090909090909</v>
      </c>
      <c r="F1655" s="10">
        <v>5</v>
      </c>
    </row>
    <row r="1656" spans="5:6" x14ac:dyDescent="0.3">
      <c r="E1656" s="10">
        <v>158.59090909090909</v>
      </c>
      <c r="F1656" s="10">
        <v>0</v>
      </c>
    </row>
    <row r="1657" spans="5:6" x14ac:dyDescent="0.3">
      <c r="E1657" s="10">
        <v>158.63636363636363</v>
      </c>
      <c r="F1657" s="10">
        <v>0</v>
      </c>
    </row>
    <row r="1658" spans="5:6" x14ac:dyDescent="0.3">
      <c r="E1658" s="10">
        <v>158.63636363636363</v>
      </c>
      <c r="F1658" s="10">
        <v>5</v>
      </c>
    </row>
    <row r="1659" spans="5:6" x14ac:dyDescent="0.3">
      <c r="E1659" s="10">
        <v>158.68181818181819</v>
      </c>
      <c r="F1659" s="10">
        <v>5</v>
      </c>
    </row>
    <row r="1660" spans="5:6" x14ac:dyDescent="0.3">
      <c r="E1660" s="10">
        <v>158.68181818181819</v>
      </c>
      <c r="F1660" s="10">
        <v>0</v>
      </c>
    </row>
    <row r="1661" spans="5:6" x14ac:dyDescent="0.3">
      <c r="E1661" s="10">
        <v>158.72727272727272</v>
      </c>
      <c r="F1661" s="10">
        <v>0</v>
      </c>
    </row>
    <row r="1662" spans="5:6" x14ac:dyDescent="0.3">
      <c r="E1662" s="10">
        <v>158.72727272727272</v>
      </c>
      <c r="F1662" s="10">
        <v>5</v>
      </c>
    </row>
    <row r="1663" spans="5:6" x14ac:dyDescent="0.3">
      <c r="E1663" s="10">
        <v>158.77272727272728</v>
      </c>
      <c r="F1663" s="10">
        <v>5</v>
      </c>
    </row>
    <row r="1664" spans="5:6" x14ac:dyDescent="0.3">
      <c r="E1664" s="10">
        <v>158.77272727272728</v>
      </c>
      <c r="F1664" s="10">
        <v>0</v>
      </c>
    </row>
    <row r="1665" spans="5:6" x14ac:dyDescent="0.3">
      <c r="E1665" s="10">
        <v>158.81818181818181</v>
      </c>
      <c r="F1665" s="10">
        <v>0</v>
      </c>
    </row>
    <row r="1666" spans="5:6" x14ac:dyDescent="0.3">
      <c r="E1666" s="10">
        <v>158.81818181818181</v>
      </c>
      <c r="F1666" s="10">
        <v>5</v>
      </c>
    </row>
    <row r="1667" spans="5:6" x14ac:dyDescent="0.3">
      <c r="E1667" s="10">
        <v>158.86363636363637</v>
      </c>
      <c r="F1667" s="10">
        <v>5</v>
      </c>
    </row>
    <row r="1668" spans="5:6" x14ac:dyDescent="0.3">
      <c r="E1668" s="10">
        <v>158.86363636363637</v>
      </c>
      <c r="F1668" s="10">
        <v>0</v>
      </c>
    </row>
    <row r="1669" spans="5:6" x14ac:dyDescent="0.3">
      <c r="E1669" s="10">
        <v>158.90909090909091</v>
      </c>
      <c r="F1669" s="10">
        <v>0</v>
      </c>
    </row>
    <row r="1670" spans="5:6" x14ac:dyDescent="0.3">
      <c r="E1670" s="10">
        <v>158.90909090909091</v>
      </c>
      <c r="F1670" s="10">
        <v>5</v>
      </c>
    </row>
    <row r="1671" spans="5:6" x14ac:dyDescent="0.3">
      <c r="E1671" s="10">
        <v>158.95454545454547</v>
      </c>
      <c r="F1671" s="10">
        <v>5</v>
      </c>
    </row>
    <row r="1672" spans="5:6" x14ac:dyDescent="0.3">
      <c r="E1672" s="10">
        <v>158.95454545454547</v>
      </c>
      <c r="F1672" s="10">
        <v>0</v>
      </c>
    </row>
    <row r="1673" spans="5:6" x14ac:dyDescent="0.3">
      <c r="E1673" s="10">
        <v>159</v>
      </c>
      <c r="F1673" s="10">
        <v>0</v>
      </c>
    </row>
    <row r="1674" spans="5:6" x14ac:dyDescent="0.3">
      <c r="E1674" s="10">
        <v>159</v>
      </c>
      <c r="F1674" s="10">
        <v>2</v>
      </c>
    </row>
    <row r="1675" spans="5:6" x14ac:dyDescent="0.3">
      <c r="E1675" s="10">
        <v>159.04545454545453</v>
      </c>
      <c r="F1675" s="10">
        <v>2</v>
      </c>
    </row>
    <row r="1676" spans="5:6" x14ac:dyDescent="0.3">
      <c r="E1676" s="10">
        <v>159.04545454545453</v>
      </c>
      <c r="F1676" s="10">
        <v>0</v>
      </c>
    </row>
    <row r="1677" spans="5:6" x14ac:dyDescent="0.3">
      <c r="E1677" s="10">
        <v>159.09090909090909</v>
      </c>
      <c r="F1677" s="10">
        <v>0</v>
      </c>
    </row>
    <row r="1678" spans="5:6" x14ac:dyDescent="0.3">
      <c r="E1678" s="10">
        <v>159.09090909090909</v>
      </c>
      <c r="F1678" s="10">
        <v>2</v>
      </c>
    </row>
    <row r="1679" spans="5:6" x14ac:dyDescent="0.3">
      <c r="E1679" s="10">
        <v>159.13636363636363</v>
      </c>
      <c r="F1679" s="10">
        <v>2</v>
      </c>
    </row>
    <row r="1680" spans="5:6" x14ac:dyDescent="0.3">
      <c r="E1680" s="10">
        <v>159.13636363636363</v>
      </c>
      <c r="F1680" s="10">
        <v>0</v>
      </c>
    </row>
    <row r="1681" spans="5:6" x14ac:dyDescent="0.3">
      <c r="E1681" s="10">
        <v>159.18181818181819</v>
      </c>
      <c r="F1681" s="10">
        <v>0</v>
      </c>
    </row>
    <row r="1682" spans="5:6" x14ac:dyDescent="0.3">
      <c r="E1682" s="10">
        <v>159.18181818181819</v>
      </c>
      <c r="F1682" s="10">
        <v>2</v>
      </c>
    </row>
    <row r="1683" spans="5:6" x14ac:dyDescent="0.3">
      <c r="E1683" s="10">
        <v>159.22727272727272</v>
      </c>
      <c r="F1683" s="10">
        <v>2</v>
      </c>
    </row>
    <row r="1684" spans="5:6" x14ac:dyDescent="0.3">
      <c r="E1684" s="10">
        <v>159.22727272727272</v>
      </c>
      <c r="F1684" s="10">
        <v>0</v>
      </c>
    </row>
    <row r="1685" spans="5:6" x14ac:dyDescent="0.3">
      <c r="E1685" s="10">
        <v>159.27272727272728</v>
      </c>
      <c r="F1685" s="10">
        <v>0</v>
      </c>
    </row>
    <row r="1686" spans="5:6" x14ac:dyDescent="0.3">
      <c r="E1686" s="10">
        <v>159.27272727272728</v>
      </c>
      <c r="F1686" s="10">
        <v>2</v>
      </c>
    </row>
    <row r="1687" spans="5:6" x14ac:dyDescent="0.3">
      <c r="E1687" s="10">
        <v>159.31818181818181</v>
      </c>
      <c r="F1687" s="10">
        <v>2</v>
      </c>
    </row>
    <row r="1688" spans="5:6" x14ac:dyDescent="0.3">
      <c r="E1688" s="10">
        <v>159.31818181818181</v>
      </c>
      <c r="F1688" s="10">
        <v>0</v>
      </c>
    </row>
    <row r="1689" spans="5:6" x14ac:dyDescent="0.3">
      <c r="E1689" s="10">
        <v>159.36363636363637</v>
      </c>
      <c r="F1689" s="10">
        <v>0</v>
      </c>
    </row>
    <row r="1690" spans="5:6" x14ac:dyDescent="0.3">
      <c r="E1690" s="10">
        <v>159.36363636363637</v>
      </c>
      <c r="F1690" s="10">
        <v>2</v>
      </c>
    </row>
    <row r="1691" spans="5:6" x14ac:dyDescent="0.3">
      <c r="E1691" s="10">
        <v>159.40909090909091</v>
      </c>
      <c r="F1691" s="10">
        <v>2</v>
      </c>
    </row>
    <row r="1692" spans="5:6" x14ac:dyDescent="0.3">
      <c r="E1692" s="10">
        <v>159.40909090909091</v>
      </c>
      <c r="F1692" s="10">
        <v>0</v>
      </c>
    </row>
    <row r="1693" spans="5:6" x14ac:dyDescent="0.3">
      <c r="E1693" s="10">
        <v>159.45454545454547</v>
      </c>
      <c r="F1693" s="10">
        <v>0</v>
      </c>
    </row>
    <row r="1694" spans="5:6" x14ac:dyDescent="0.3">
      <c r="E1694" s="10">
        <v>159.45454545454547</v>
      </c>
      <c r="F1694" s="10">
        <v>2</v>
      </c>
    </row>
    <row r="1695" spans="5:6" x14ac:dyDescent="0.3">
      <c r="E1695" s="10">
        <v>159.5</v>
      </c>
      <c r="F1695" s="10">
        <v>2</v>
      </c>
    </row>
    <row r="1696" spans="5:6" x14ac:dyDescent="0.3">
      <c r="E1696" s="10">
        <v>159.5</v>
      </c>
      <c r="F1696" s="10">
        <v>0</v>
      </c>
    </row>
    <row r="1697" spans="5:6" x14ac:dyDescent="0.3">
      <c r="E1697" s="10">
        <v>159.54545454545453</v>
      </c>
      <c r="F1697" s="10">
        <v>0</v>
      </c>
    </row>
    <row r="1698" spans="5:6" x14ac:dyDescent="0.3">
      <c r="E1698" s="10">
        <v>159.54545454545453</v>
      </c>
      <c r="F1698" s="10">
        <v>2</v>
      </c>
    </row>
    <row r="1699" spans="5:6" x14ac:dyDescent="0.3">
      <c r="E1699" s="10">
        <v>159.59090909090909</v>
      </c>
      <c r="F1699" s="10">
        <v>2</v>
      </c>
    </row>
    <row r="1700" spans="5:6" x14ac:dyDescent="0.3">
      <c r="E1700" s="10">
        <v>159.59090909090909</v>
      </c>
      <c r="F1700" s="10">
        <v>0</v>
      </c>
    </row>
    <row r="1701" spans="5:6" x14ac:dyDescent="0.3">
      <c r="E1701" s="10">
        <v>159.63636363636363</v>
      </c>
      <c r="F1701" s="10">
        <v>0</v>
      </c>
    </row>
    <row r="1702" spans="5:6" x14ac:dyDescent="0.3">
      <c r="E1702" s="10">
        <v>159.63636363636363</v>
      </c>
      <c r="F1702" s="10">
        <v>2</v>
      </c>
    </row>
    <row r="1703" spans="5:6" x14ac:dyDescent="0.3">
      <c r="E1703" s="10">
        <v>159.68181818181819</v>
      </c>
      <c r="F1703" s="10">
        <v>2</v>
      </c>
    </row>
    <row r="1704" spans="5:6" x14ac:dyDescent="0.3">
      <c r="E1704" s="10">
        <v>159.68181818181819</v>
      </c>
      <c r="F1704" s="10">
        <v>0</v>
      </c>
    </row>
    <row r="1705" spans="5:6" x14ac:dyDescent="0.3">
      <c r="E1705" s="10">
        <v>159.72727272727272</v>
      </c>
      <c r="F1705" s="10">
        <v>0</v>
      </c>
    </row>
    <row r="1706" spans="5:6" x14ac:dyDescent="0.3">
      <c r="E1706" s="10">
        <v>159.72727272727272</v>
      </c>
      <c r="F1706" s="10">
        <v>2</v>
      </c>
    </row>
    <row r="1707" spans="5:6" x14ac:dyDescent="0.3">
      <c r="E1707" s="10">
        <v>159.77272727272728</v>
      </c>
      <c r="F1707" s="10">
        <v>2</v>
      </c>
    </row>
    <row r="1708" spans="5:6" x14ac:dyDescent="0.3">
      <c r="E1708" s="10">
        <v>159.77272727272728</v>
      </c>
      <c r="F1708" s="10">
        <v>0</v>
      </c>
    </row>
    <row r="1709" spans="5:6" x14ac:dyDescent="0.3">
      <c r="E1709" s="10">
        <v>159.81818181818181</v>
      </c>
      <c r="F1709" s="10">
        <v>0</v>
      </c>
    </row>
    <row r="1710" spans="5:6" x14ac:dyDescent="0.3">
      <c r="E1710" s="10">
        <v>159.81818181818181</v>
      </c>
      <c r="F1710" s="10">
        <v>2</v>
      </c>
    </row>
    <row r="1711" spans="5:6" x14ac:dyDescent="0.3">
      <c r="E1711" s="10">
        <v>159.86363636363637</v>
      </c>
      <c r="F1711" s="10">
        <v>2</v>
      </c>
    </row>
    <row r="1712" spans="5:6" x14ac:dyDescent="0.3">
      <c r="E1712" s="10">
        <v>159.86363636363637</v>
      </c>
      <c r="F1712" s="10">
        <v>0</v>
      </c>
    </row>
    <row r="1713" spans="5:6" x14ac:dyDescent="0.3">
      <c r="E1713" s="10">
        <v>159.90909090909091</v>
      </c>
      <c r="F1713" s="10">
        <v>0</v>
      </c>
    </row>
    <row r="1714" spans="5:6" x14ac:dyDescent="0.3">
      <c r="E1714" s="10">
        <v>159.90909090909091</v>
      </c>
      <c r="F1714" s="10">
        <v>2</v>
      </c>
    </row>
    <row r="1715" spans="5:6" x14ac:dyDescent="0.3">
      <c r="E1715" s="10">
        <v>159.95454545454547</v>
      </c>
      <c r="F1715" s="10">
        <v>2</v>
      </c>
    </row>
    <row r="1716" spans="5:6" x14ac:dyDescent="0.3">
      <c r="E1716" s="10">
        <v>159.95454545454547</v>
      </c>
      <c r="F1716" s="10">
        <v>0</v>
      </c>
    </row>
    <row r="1717" spans="5:6" x14ac:dyDescent="0.3">
      <c r="E1717" s="10">
        <v>160</v>
      </c>
      <c r="F1717" s="10">
        <v>0</v>
      </c>
    </row>
    <row r="1718" spans="5:6" x14ac:dyDescent="0.3">
      <c r="E1718" s="10">
        <v>160</v>
      </c>
      <c r="F1718" s="10">
        <v>2</v>
      </c>
    </row>
    <row r="1719" spans="5:6" x14ac:dyDescent="0.3">
      <c r="E1719" s="10">
        <v>160.04545454545453</v>
      </c>
      <c r="F1719" s="10">
        <v>2</v>
      </c>
    </row>
    <row r="1720" spans="5:6" x14ac:dyDescent="0.3">
      <c r="E1720" s="10">
        <v>160.04545454545453</v>
      </c>
      <c r="F1720" s="10">
        <v>0</v>
      </c>
    </row>
    <row r="1721" spans="5:6" x14ac:dyDescent="0.3">
      <c r="E1721" s="10">
        <v>160.09090909090909</v>
      </c>
      <c r="F1721" s="10">
        <v>0</v>
      </c>
    </row>
    <row r="1722" spans="5:6" x14ac:dyDescent="0.3">
      <c r="E1722" s="10">
        <v>160.09090909090909</v>
      </c>
      <c r="F1722" s="10">
        <v>2</v>
      </c>
    </row>
    <row r="1723" spans="5:6" x14ac:dyDescent="0.3">
      <c r="E1723" s="10">
        <v>160.13636363636363</v>
      </c>
      <c r="F1723" s="10">
        <v>2</v>
      </c>
    </row>
    <row r="1724" spans="5:6" x14ac:dyDescent="0.3">
      <c r="E1724" s="10">
        <v>160.13636363636363</v>
      </c>
      <c r="F1724" s="10">
        <v>0</v>
      </c>
    </row>
    <row r="1725" spans="5:6" x14ac:dyDescent="0.3">
      <c r="E1725" s="10">
        <v>160.18181818181819</v>
      </c>
      <c r="F1725" s="10">
        <v>0</v>
      </c>
    </row>
    <row r="1726" spans="5:6" x14ac:dyDescent="0.3">
      <c r="E1726" s="10">
        <v>160.18181818181819</v>
      </c>
      <c r="F1726" s="10">
        <v>2</v>
      </c>
    </row>
    <row r="1727" spans="5:6" x14ac:dyDescent="0.3">
      <c r="E1727" s="10">
        <v>160.22727272727272</v>
      </c>
      <c r="F1727" s="10">
        <v>2</v>
      </c>
    </row>
    <row r="1728" spans="5:6" x14ac:dyDescent="0.3">
      <c r="E1728" s="10">
        <v>160.22727272727272</v>
      </c>
      <c r="F1728" s="10">
        <v>0</v>
      </c>
    </row>
    <row r="1729" spans="5:6" x14ac:dyDescent="0.3">
      <c r="E1729" s="10">
        <v>160.27272727272728</v>
      </c>
      <c r="F1729" s="10">
        <v>0</v>
      </c>
    </row>
    <row r="1730" spans="5:6" x14ac:dyDescent="0.3">
      <c r="E1730" s="10">
        <v>160.27272727272728</v>
      </c>
      <c r="F1730" s="10">
        <v>2</v>
      </c>
    </row>
    <row r="1731" spans="5:6" x14ac:dyDescent="0.3">
      <c r="E1731" s="10">
        <v>160.31818181818181</v>
      </c>
      <c r="F1731" s="10">
        <v>2</v>
      </c>
    </row>
    <row r="1732" spans="5:6" x14ac:dyDescent="0.3">
      <c r="E1732" s="10">
        <v>160.31818181818181</v>
      </c>
      <c r="F1732" s="10">
        <v>0</v>
      </c>
    </row>
    <row r="1733" spans="5:6" x14ac:dyDescent="0.3">
      <c r="E1733" s="10">
        <v>160.36363636363637</v>
      </c>
      <c r="F1733" s="10">
        <v>0</v>
      </c>
    </row>
    <row r="1734" spans="5:6" x14ac:dyDescent="0.3">
      <c r="E1734" s="10">
        <v>160.36363636363637</v>
      </c>
      <c r="F1734" s="10">
        <v>2</v>
      </c>
    </row>
    <row r="1735" spans="5:6" x14ac:dyDescent="0.3">
      <c r="E1735" s="10">
        <v>160.40909090909091</v>
      </c>
      <c r="F1735" s="10">
        <v>2</v>
      </c>
    </row>
    <row r="1736" spans="5:6" x14ac:dyDescent="0.3">
      <c r="E1736" s="10">
        <v>160.40909090909091</v>
      </c>
      <c r="F1736" s="10">
        <v>0</v>
      </c>
    </row>
    <row r="1737" spans="5:6" x14ac:dyDescent="0.3">
      <c r="E1737" s="10">
        <v>160.45454545454547</v>
      </c>
      <c r="F1737" s="10">
        <v>0</v>
      </c>
    </row>
    <row r="1738" spans="5:6" x14ac:dyDescent="0.3">
      <c r="E1738" s="10">
        <v>160.45454545454547</v>
      </c>
      <c r="F1738" s="10">
        <v>2</v>
      </c>
    </row>
    <row r="1739" spans="5:6" x14ac:dyDescent="0.3">
      <c r="E1739" s="10">
        <v>160.5</v>
      </c>
      <c r="F1739" s="10">
        <v>2</v>
      </c>
    </row>
    <row r="1740" spans="5:6" x14ac:dyDescent="0.3">
      <c r="E1740" s="10">
        <v>160.5</v>
      </c>
      <c r="F1740" s="10">
        <v>0</v>
      </c>
    </row>
    <row r="1741" spans="5:6" x14ac:dyDescent="0.3">
      <c r="E1741" s="10">
        <v>160.54545454545453</v>
      </c>
      <c r="F1741" s="10">
        <v>0</v>
      </c>
    </row>
    <row r="1742" spans="5:6" x14ac:dyDescent="0.3">
      <c r="E1742" s="10">
        <v>160.54545454545453</v>
      </c>
      <c r="F1742" s="10">
        <v>2</v>
      </c>
    </row>
    <row r="1743" spans="5:6" x14ac:dyDescent="0.3">
      <c r="E1743" s="10">
        <v>160.59090909090909</v>
      </c>
      <c r="F1743" s="10">
        <v>2</v>
      </c>
    </row>
    <row r="1744" spans="5:6" x14ac:dyDescent="0.3">
      <c r="E1744" s="10">
        <v>160.59090909090909</v>
      </c>
      <c r="F1744" s="10">
        <v>0</v>
      </c>
    </row>
    <row r="1745" spans="5:6" x14ac:dyDescent="0.3">
      <c r="E1745" s="10">
        <v>160.63636363636363</v>
      </c>
      <c r="F1745" s="10">
        <v>0</v>
      </c>
    </row>
    <row r="1746" spans="5:6" x14ac:dyDescent="0.3">
      <c r="E1746" s="10">
        <v>160.63636363636363</v>
      </c>
      <c r="F1746" s="10">
        <v>2</v>
      </c>
    </row>
    <row r="1747" spans="5:6" x14ac:dyDescent="0.3">
      <c r="E1747" s="10">
        <v>160.68181818181819</v>
      </c>
      <c r="F1747" s="10">
        <v>2</v>
      </c>
    </row>
    <row r="1748" spans="5:6" x14ac:dyDescent="0.3">
      <c r="E1748" s="10">
        <v>160.68181818181819</v>
      </c>
      <c r="F1748" s="10">
        <v>0</v>
      </c>
    </row>
    <row r="1749" spans="5:6" x14ac:dyDescent="0.3">
      <c r="E1749" s="10">
        <v>160.72727272727272</v>
      </c>
      <c r="F1749" s="10">
        <v>0</v>
      </c>
    </row>
    <row r="1750" spans="5:6" x14ac:dyDescent="0.3">
      <c r="E1750" s="10">
        <v>160.72727272727272</v>
      </c>
      <c r="F1750" s="10">
        <v>2</v>
      </c>
    </row>
    <row r="1751" spans="5:6" x14ac:dyDescent="0.3">
      <c r="E1751" s="10">
        <v>160.77272727272728</v>
      </c>
      <c r="F1751" s="10">
        <v>2</v>
      </c>
    </row>
    <row r="1752" spans="5:6" x14ac:dyDescent="0.3">
      <c r="E1752" s="10">
        <v>160.77272727272728</v>
      </c>
      <c r="F1752" s="10">
        <v>0</v>
      </c>
    </row>
    <row r="1753" spans="5:6" x14ac:dyDescent="0.3">
      <c r="E1753" s="10">
        <v>160.81818181818181</v>
      </c>
      <c r="F1753" s="10">
        <v>0</v>
      </c>
    </row>
    <row r="1754" spans="5:6" x14ac:dyDescent="0.3">
      <c r="E1754" s="10">
        <v>160.81818181818181</v>
      </c>
      <c r="F1754" s="10">
        <v>2</v>
      </c>
    </row>
    <row r="1755" spans="5:6" x14ac:dyDescent="0.3">
      <c r="E1755" s="10">
        <v>160.86363636363637</v>
      </c>
      <c r="F1755" s="10">
        <v>2</v>
      </c>
    </row>
    <row r="1756" spans="5:6" x14ac:dyDescent="0.3">
      <c r="E1756" s="10">
        <v>160.86363636363637</v>
      </c>
      <c r="F1756" s="10">
        <v>0</v>
      </c>
    </row>
    <row r="1757" spans="5:6" x14ac:dyDescent="0.3">
      <c r="E1757" s="10">
        <v>160.90909090909091</v>
      </c>
      <c r="F1757" s="10">
        <v>0</v>
      </c>
    </row>
    <row r="1758" spans="5:6" x14ac:dyDescent="0.3">
      <c r="E1758" s="10">
        <v>160.90909090909091</v>
      </c>
      <c r="F1758" s="10">
        <v>2</v>
      </c>
    </row>
    <row r="1759" spans="5:6" x14ac:dyDescent="0.3">
      <c r="E1759" s="10">
        <v>160.95454545454547</v>
      </c>
      <c r="F1759" s="10">
        <v>2</v>
      </c>
    </row>
    <row r="1760" spans="5:6" x14ac:dyDescent="0.3">
      <c r="E1760" s="10">
        <v>160.95454545454547</v>
      </c>
      <c r="F1760" s="10">
        <v>0</v>
      </c>
    </row>
    <row r="1761" spans="5:6" x14ac:dyDescent="0.3">
      <c r="E1761" s="10">
        <v>161</v>
      </c>
      <c r="F1761" s="10">
        <v>0</v>
      </c>
    </row>
    <row r="1762" spans="5:6" x14ac:dyDescent="0.3">
      <c r="E1762" s="10">
        <v>161</v>
      </c>
      <c r="F1762" s="10">
        <v>2</v>
      </c>
    </row>
    <row r="1763" spans="5:6" x14ac:dyDescent="0.3">
      <c r="E1763" s="10">
        <v>161.04545454545453</v>
      </c>
      <c r="F1763" s="10">
        <v>2</v>
      </c>
    </row>
    <row r="1764" spans="5:6" x14ac:dyDescent="0.3">
      <c r="E1764" s="10">
        <v>161.04545454545453</v>
      </c>
      <c r="F1764" s="10">
        <v>0</v>
      </c>
    </row>
    <row r="1765" spans="5:6" x14ac:dyDescent="0.3">
      <c r="E1765" s="10">
        <v>161.09090909090909</v>
      </c>
      <c r="F1765" s="10">
        <v>0</v>
      </c>
    </row>
    <row r="1766" spans="5:6" x14ac:dyDescent="0.3">
      <c r="E1766" s="10">
        <v>161.09090909090909</v>
      </c>
      <c r="F1766" s="10">
        <v>2</v>
      </c>
    </row>
    <row r="1767" spans="5:6" x14ac:dyDescent="0.3">
      <c r="E1767" s="10">
        <v>161.13636363636363</v>
      </c>
      <c r="F1767" s="10">
        <v>2</v>
      </c>
    </row>
    <row r="1768" spans="5:6" x14ac:dyDescent="0.3">
      <c r="E1768" s="10">
        <v>161.13636363636363</v>
      </c>
      <c r="F1768" s="10">
        <v>0</v>
      </c>
    </row>
    <row r="1769" spans="5:6" x14ac:dyDescent="0.3">
      <c r="E1769" s="10">
        <v>161.18181818181819</v>
      </c>
      <c r="F1769" s="10">
        <v>0</v>
      </c>
    </row>
    <row r="1770" spans="5:6" x14ac:dyDescent="0.3">
      <c r="E1770" s="10">
        <v>161.18181818181819</v>
      </c>
      <c r="F1770" s="10">
        <v>2</v>
      </c>
    </row>
    <row r="1771" spans="5:6" x14ac:dyDescent="0.3">
      <c r="E1771" s="10">
        <v>161.22727272727272</v>
      </c>
      <c r="F1771" s="10">
        <v>2</v>
      </c>
    </row>
    <row r="1772" spans="5:6" x14ac:dyDescent="0.3">
      <c r="E1772" s="10">
        <v>161.22727272727272</v>
      </c>
      <c r="F1772" s="10">
        <v>0</v>
      </c>
    </row>
    <row r="1773" spans="5:6" x14ac:dyDescent="0.3">
      <c r="E1773" s="10">
        <v>161.27272727272728</v>
      </c>
      <c r="F1773" s="10">
        <v>0</v>
      </c>
    </row>
    <row r="1774" spans="5:6" x14ac:dyDescent="0.3">
      <c r="E1774" s="10">
        <v>161.27272727272728</v>
      </c>
      <c r="F1774" s="10">
        <v>2</v>
      </c>
    </row>
    <row r="1775" spans="5:6" x14ac:dyDescent="0.3">
      <c r="E1775" s="10">
        <v>161.31818181818181</v>
      </c>
      <c r="F1775" s="10">
        <v>2</v>
      </c>
    </row>
    <row r="1776" spans="5:6" x14ac:dyDescent="0.3">
      <c r="E1776" s="10">
        <v>161.31818181818181</v>
      </c>
      <c r="F1776" s="10">
        <v>0</v>
      </c>
    </row>
    <row r="1777" spans="5:6" x14ac:dyDescent="0.3">
      <c r="E1777" s="10">
        <v>161.36363636363637</v>
      </c>
      <c r="F1777" s="10">
        <v>0</v>
      </c>
    </row>
    <row r="1778" spans="5:6" x14ac:dyDescent="0.3">
      <c r="E1778" s="10">
        <v>161.36363636363637</v>
      </c>
      <c r="F1778" s="10">
        <v>2</v>
      </c>
    </row>
    <row r="1779" spans="5:6" x14ac:dyDescent="0.3">
      <c r="E1779" s="10">
        <v>161.40909090909091</v>
      </c>
      <c r="F1779" s="10">
        <v>2</v>
      </c>
    </row>
    <row r="1780" spans="5:6" x14ac:dyDescent="0.3">
      <c r="E1780" s="10">
        <v>161.40909090909091</v>
      </c>
      <c r="F1780" s="10">
        <v>0</v>
      </c>
    </row>
    <row r="1781" spans="5:6" x14ac:dyDescent="0.3">
      <c r="E1781" s="10">
        <v>161.45454545454547</v>
      </c>
      <c r="F1781" s="10">
        <v>0</v>
      </c>
    </row>
    <row r="1782" spans="5:6" x14ac:dyDescent="0.3">
      <c r="E1782" s="10">
        <v>161.45454545454547</v>
      </c>
      <c r="F1782" s="10">
        <v>2</v>
      </c>
    </row>
    <row r="1783" spans="5:6" x14ac:dyDescent="0.3">
      <c r="E1783" s="10">
        <v>161.5</v>
      </c>
      <c r="F1783" s="10">
        <v>2</v>
      </c>
    </row>
    <row r="1784" spans="5:6" x14ac:dyDescent="0.3">
      <c r="E1784" s="10">
        <v>161.5</v>
      </c>
      <c r="F1784" s="10">
        <v>0</v>
      </c>
    </row>
    <row r="1785" spans="5:6" x14ac:dyDescent="0.3">
      <c r="E1785" s="10">
        <v>161.54545454545453</v>
      </c>
      <c r="F1785" s="10">
        <v>0</v>
      </c>
    </row>
    <row r="1786" spans="5:6" x14ac:dyDescent="0.3">
      <c r="E1786" s="10">
        <v>161.54545454545453</v>
      </c>
      <c r="F1786" s="10">
        <v>2</v>
      </c>
    </row>
    <row r="1787" spans="5:6" x14ac:dyDescent="0.3">
      <c r="E1787" s="10">
        <v>161.59090909090909</v>
      </c>
      <c r="F1787" s="10">
        <v>2</v>
      </c>
    </row>
    <row r="1788" spans="5:6" x14ac:dyDescent="0.3">
      <c r="E1788" s="10">
        <v>161.59090909090909</v>
      </c>
      <c r="F1788" s="10">
        <v>0</v>
      </c>
    </row>
    <row r="1789" spans="5:6" x14ac:dyDescent="0.3">
      <c r="E1789" s="10">
        <v>161.63636363636363</v>
      </c>
      <c r="F1789" s="10">
        <v>0</v>
      </c>
    </row>
    <row r="1790" spans="5:6" x14ac:dyDescent="0.3">
      <c r="E1790" s="10">
        <v>161.63636363636363</v>
      </c>
      <c r="F1790" s="10">
        <v>2</v>
      </c>
    </row>
    <row r="1791" spans="5:6" x14ac:dyDescent="0.3">
      <c r="E1791" s="10">
        <v>161.68181818181819</v>
      </c>
      <c r="F1791" s="10">
        <v>2</v>
      </c>
    </row>
    <row r="1792" spans="5:6" x14ac:dyDescent="0.3">
      <c r="E1792" s="10">
        <v>161.68181818181819</v>
      </c>
      <c r="F1792" s="10">
        <v>0</v>
      </c>
    </row>
    <row r="1793" spans="5:6" x14ac:dyDescent="0.3">
      <c r="E1793" s="10">
        <v>161.72727272727272</v>
      </c>
      <c r="F1793" s="10">
        <v>0</v>
      </c>
    </row>
    <row r="1794" spans="5:6" x14ac:dyDescent="0.3">
      <c r="E1794" s="10">
        <v>161.72727272727272</v>
      </c>
      <c r="F1794" s="10">
        <v>2</v>
      </c>
    </row>
    <row r="1795" spans="5:6" x14ac:dyDescent="0.3">
      <c r="E1795" s="10">
        <v>161.77272727272728</v>
      </c>
      <c r="F1795" s="10">
        <v>2</v>
      </c>
    </row>
    <row r="1796" spans="5:6" x14ac:dyDescent="0.3">
      <c r="E1796" s="10">
        <v>161.77272727272728</v>
      </c>
      <c r="F1796" s="10">
        <v>0</v>
      </c>
    </row>
    <row r="1797" spans="5:6" x14ac:dyDescent="0.3">
      <c r="E1797" s="10">
        <v>161.81818181818181</v>
      </c>
      <c r="F1797" s="10">
        <v>0</v>
      </c>
    </row>
    <row r="1798" spans="5:6" x14ac:dyDescent="0.3">
      <c r="E1798" s="10">
        <v>161.81818181818181</v>
      </c>
      <c r="F1798" s="10">
        <v>2</v>
      </c>
    </row>
    <row r="1799" spans="5:6" x14ac:dyDescent="0.3">
      <c r="E1799" s="10">
        <v>161.86363636363637</v>
      </c>
      <c r="F1799" s="10">
        <v>2</v>
      </c>
    </row>
    <row r="1800" spans="5:6" x14ac:dyDescent="0.3">
      <c r="E1800" s="10">
        <v>161.86363636363637</v>
      </c>
      <c r="F1800" s="10">
        <v>0</v>
      </c>
    </row>
    <row r="1801" spans="5:6" x14ac:dyDescent="0.3">
      <c r="E1801" s="10">
        <v>161.90909090909091</v>
      </c>
      <c r="F1801" s="10">
        <v>0</v>
      </c>
    </row>
    <row r="1802" spans="5:6" x14ac:dyDescent="0.3">
      <c r="E1802" s="10">
        <v>161.90909090909091</v>
      </c>
      <c r="F1802" s="10">
        <v>2</v>
      </c>
    </row>
    <row r="1803" spans="5:6" x14ac:dyDescent="0.3">
      <c r="E1803" s="10">
        <v>161.95454545454547</v>
      </c>
      <c r="F1803" s="10">
        <v>2</v>
      </c>
    </row>
    <row r="1804" spans="5:6" x14ac:dyDescent="0.3">
      <c r="E1804" s="10">
        <v>161.95454545454547</v>
      </c>
      <c r="F1804" s="10">
        <v>0</v>
      </c>
    </row>
    <row r="1805" spans="5:6" x14ac:dyDescent="0.3">
      <c r="E1805" s="10">
        <v>162</v>
      </c>
      <c r="F1805" s="10">
        <v>0</v>
      </c>
    </row>
    <row r="1806" spans="5:6" x14ac:dyDescent="0.3">
      <c r="E1806" s="10">
        <v>162</v>
      </c>
      <c r="F1806" s="10">
        <v>2</v>
      </c>
    </row>
    <row r="1807" spans="5:6" x14ac:dyDescent="0.3">
      <c r="E1807" s="10">
        <v>162.04545454545453</v>
      </c>
      <c r="F1807" s="10">
        <v>2</v>
      </c>
    </row>
    <row r="1808" spans="5:6" x14ac:dyDescent="0.3">
      <c r="E1808" s="10">
        <v>162.04545454545453</v>
      </c>
      <c r="F1808" s="10">
        <v>0</v>
      </c>
    </row>
    <row r="1809" spans="5:6" x14ac:dyDescent="0.3">
      <c r="E1809" s="10">
        <v>162.09090909090909</v>
      </c>
      <c r="F1809" s="10">
        <v>0</v>
      </c>
    </row>
    <row r="1810" spans="5:6" x14ac:dyDescent="0.3">
      <c r="E1810" s="10">
        <v>162.09090909090909</v>
      </c>
      <c r="F1810" s="10">
        <v>2</v>
      </c>
    </row>
    <row r="1811" spans="5:6" x14ac:dyDescent="0.3">
      <c r="E1811" s="10">
        <v>162.13636363636363</v>
      </c>
      <c r="F1811" s="10">
        <v>2</v>
      </c>
    </row>
    <row r="1812" spans="5:6" x14ac:dyDescent="0.3">
      <c r="E1812" s="10">
        <v>162.13636363636363</v>
      </c>
      <c r="F1812" s="10">
        <v>0</v>
      </c>
    </row>
    <row r="1813" spans="5:6" x14ac:dyDescent="0.3">
      <c r="E1813" s="10">
        <v>162.18181818181819</v>
      </c>
      <c r="F1813" s="10">
        <v>0</v>
      </c>
    </row>
    <row r="1814" spans="5:6" x14ac:dyDescent="0.3">
      <c r="E1814" s="10">
        <v>162.18181818181819</v>
      </c>
      <c r="F1814" s="10">
        <v>2</v>
      </c>
    </row>
    <row r="1815" spans="5:6" x14ac:dyDescent="0.3">
      <c r="E1815" s="10">
        <v>162.22727272727272</v>
      </c>
      <c r="F1815" s="10">
        <v>2</v>
      </c>
    </row>
    <row r="1816" spans="5:6" x14ac:dyDescent="0.3">
      <c r="E1816" s="10">
        <v>162.22727272727272</v>
      </c>
      <c r="F1816" s="10">
        <v>0</v>
      </c>
    </row>
    <row r="1817" spans="5:6" x14ac:dyDescent="0.3">
      <c r="E1817" s="10">
        <v>162.27272727272728</v>
      </c>
      <c r="F1817" s="10">
        <v>0</v>
      </c>
    </row>
    <row r="1818" spans="5:6" x14ac:dyDescent="0.3">
      <c r="E1818" s="10">
        <v>162.27272727272728</v>
      </c>
      <c r="F1818" s="10">
        <v>2</v>
      </c>
    </row>
    <row r="1819" spans="5:6" x14ac:dyDescent="0.3">
      <c r="E1819" s="10">
        <v>162.31818181818181</v>
      </c>
      <c r="F1819" s="10">
        <v>2</v>
      </c>
    </row>
    <row r="1820" spans="5:6" x14ac:dyDescent="0.3">
      <c r="E1820" s="10">
        <v>162.31818181818181</v>
      </c>
      <c r="F1820" s="10">
        <v>0</v>
      </c>
    </row>
    <row r="1821" spans="5:6" x14ac:dyDescent="0.3">
      <c r="E1821" s="10">
        <v>162.36363636363637</v>
      </c>
      <c r="F1821" s="10">
        <v>0</v>
      </c>
    </row>
    <row r="1822" spans="5:6" x14ac:dyDescent="0.3">
      <c r="E1822" s="10">
        <v>162.36363636363637</v>
      </c>
      <c r="F1822" s="10">
        <v>2</v>
      </c>
    </row>
    <row r="1823" spans="5:6" x14ac:dyDescent="0.3">
      <c r="E1823" s="10">
        <v>162.40909090909091</v>
      </c>
      <c r="F1823" s="10">
        <v>2</v>
      </c>
    </row>
    <row r="1824" spans="5:6" x14ac:dyDescent="0.3">
      <c r="E1824" s="10">
        <v>162.40909090909091</v>
      </c>
      <c r="F1824" s="10">
        <v>0</v>
      </c>
    </row>
    <row r="1825" spans="5:6" x14ac:dyDescent="0.3">
      <c r="E1825" s="10">
        <v>162.45454545454547</v>
      </c>
      <c r="F1825" s="10">
        <v>0</v>
      </c>
    </row>
    <row r="1826" spans="5:6" x14ac:dyDescent="0.3">
      <c r="E1826" s="10">
        <v>162.45454545454547</v>
      </c>
      <c r="F1826" s="10">
        <v>2</v>
      </c>
    </row>
    <row r="1827" spans="5:6" x14ac:dyDescent="0.3">
      <c r="E1827" s="10">
        <v>162.5</v>
      </c>
      <c r="F1827" s="10">
        <v>2</v>
      </c>
    </row>
    <row r="1828" spans="5:6" x14ac:dyDescent="0.3">
      <c r="E1828" s="10">
        <v>162.5</v>
      </c>
      <c r="F1828" s="10">
        <v>0</v>
      </c>
    </row>
    <row r="1829" spans="5:6" x14ac:dyDescent="0.3">
      <c r="E1829" s="10">
        <v>162.54545454545453</v>
      </c>
      <c r="F1829" s="10">
        <v>0</v>
      </c>
    </row>
    <row r="1830" spans="5:6" x14ac:dyDescent="0.3">
      <c r="E1830" s="10">
        <v>162.54545454545453</v>
      </c>
      <c r="F1830" s="10">
        <v>2</v>
      </c>
    </row>
    <row r="1831" spans="5:6" x14ac:dyDescent="0.3">
      <c r="E1831" s="10">
        <v>162.59090909090909</v>
      </c>
      <c r="F1831" s="10">
        <v>2</v>
      </c>
    </row>
    <row r="1832" spans="5:6" x14ac:dyDescent="0.3">
      <c r="E1832" s="10">
        <v>162.59090909090909</v>
      </c>
      <c r="F1832" s="10">
        <v>0</v>
      </c>
    </row>
    <row r="1833" spans="5:6" x14ac:dyDescent="0.3">
      <c r="E1833" s="10">
        <v>162.63636363636363</v>
      </c>
      <c r="F1833" s="10">
        <v>0</v>
      </c>
    </row>
    <row r="1834" spans="5:6" x14ac:dyDescent="0.3">
      <c r="E1834" s="10">
        <v>162.63636363636363</v>
      </c>
      <c r="F1834" s="10">
        <v>2</v>
      </c>
    </row>
    <row r="1835" spans="5:6" x14ac:dyDescent="0.3">
      <c r="E1835" s="10">
        <v>162.68181818181819</v>
      </c>
      <c r="F1835" s="10">
        <v>2</v>
      </c>
    </row>
    <row r="1836" spans="5:6" x14ac:dyDescent="0.3">
      <c r="E1836" s="10">
        <v>162.68181818181819</v>
      </c>
      <c r="F1836" s="10">
        <v>0</v>
      </c>
    </row>
    <row r="1837" spans="5:6" x14ac:dyDescent="0.3">
      <c r="E1837" s="10">
        <v>162.72727272727272</v>
      </c>
      <c r="F1837" s="10">
        <v>0</v>
      </c>
    </row>
    <row r="1838" spans="5:6" x14ac:dyDescent="0.3">
      <c r="E1838" s="10">
        <v>162.72727272727272</v>
      </c>
      <c r="F1838" s="10">
        <v>2</v>
      </c>
    </row>
    <row r="1839" spans="5:6" x14ac:dyDescent="0.3">
      <c r="E1839" s="10">
        <v>162.77272727272728</v>
      </c>
      <c r="F1839" s="10">
        <v>2</v>
      </c>
    </row>
    <row r="1840" spans="5:6" x14ac:dyDescent="0.3">
      <c r="E1840" s="10">
        <v>162.77272727272728</v>
      </c>
      <c r="F1840" s="10">
        <v>0</v>
      </c>
    </row>
    <row r="1841" spans="5:6" x14ac:dyDescent="0.3">
      <c r="E1841" s="10">
        <v>162.81818181818181</v>
      </c>
      <c r="F1841" s="10">
        <v>0</v>
      </c>
    </row>
    <row r="1842" spans="5:6" x14ac:dyDescent="0.3">
      <c r="E1842" s="10">
        <v>162.81818181818181</v>
      </c>
      <c r="F1842" s="10">
        <v>2</v>
      </c>
    </row>
    <row r="1843" spans="5:6" x14ac:dyDescent="0.3">
      <c r="E1843" s="10">
        <v>162.86363636363637</v>
      </c>
      <c r="F1843" s="10">
        <v>2</v>
      </c>
    </row>
    <row r="1844" spans="5:6" x14ac:dyDescent="0.3">
      <c r="E1844" s="10">
        <v>162.86363636363637</v>
      </c>
      <c r="F1844" s="10">
        <v>0</v>
      </c>
    </row>
    <row r="1845" spans="5:6" x14ac:dyDescent="0.3">
      <c r="E1845" s="10">
        <v>162.90909090909091</v>
      </c>
      <c r="F1845" s="10">
        <v>0</v>
      </c>
    </row>
    <row r="1846" spans="5:6" x14ac:dyDescent="0.3">
      <c r="E1846" s="10">
        <v>162.90909090909091</v>
      </c>
      <c r="F1846" s="10">
        <v>2</v>
      </c>
    </row>
    <row r="1847" spans="5:6" x14ac:dyDescent="0.3">
      <c r="E1847" s="10">
        <v>162.95454545454547</v>
      </c>
      <c r="F1847" s="10">
        <v>2</v>
      </c>
    </row>
    <row r="1848" spans="5:6" x14ac:dyDescent="0.3">
      <c r="E1848" s="10">
        <v>162.95454545454547</v>
      </c>
      <c r="F1848" s="10">
        <v>0</v>
      </c>
    </row>
    <row r="1849" spans="5:6" x14ac:dyDescent="0.3">
      <c r="E1849" s="10">
        <v>163</v>
      </c>
      <c r="F1849" s="10">
        <v>0</v>
      </c>
    </row>
    <row r="1850" spans="5:6" x14ac:dyDescent="0.3">
      <c r="E1850" s="10">
        <v>163</v>
      </c>
      <c r="F1850" s="10">
        <v>5</v>
      </c>
    </row>
    <row r="1851" spans="5:6" x14ac:dyDescent="0.3">
      <c r="E1851" s="10">
        <v>163.04545454545453</v>
      </c>
      <c r="F1851" s="10">
        <v>5</v>
      </c>
    </row>
    <row r="1852" spans="5:6" x14ac:dyDescent="0.3">
      <c r="E1852" s="10">
        <v>163.04545454545453</v>
      </c>
      <c r="F1852" s="10">
        <v>0</v>
      </c>
    </row>
    <row r="1853" spans="5:6" x14ac:dyDescent="0.3">
      <c r="E1853" s="10">
        <v>163.09090909090909</v>
      </c>
      <c r="F1853" s="10">
        <v>0</v>
      </c>
    </row>
    <row r="1854" spans="5:6" x14ac:dyDescent="0.3">
      <c r="E1854" s="10">
        <v>163.09090909090909</v>
      </c>
      <c r="F1854" s="10">
        <v>5</v>
      </c>
    </row>
    <row r="1855" spans="5:6" x14ac:dyDescent="0.3">
      <c r="E1855" s="10">
        <v>163.13636363636363</v>
      </c>
      <c r="F1855" s="10">
        <v>5</v>
      </c>
    </row>
    <row r="1856" spans="5:6" x14ac:dyDescent="0.3">
      <c r="E1856" s="10">
        <v>163.13636363636363</v>
      </c>
      <c r="F1856" s="10">
        <v>0</v>
      </c>
    </row>
    <row r="1857" spans="5:6" x14ac:dyDescent="0.3">
      <c r="E1857" s="10">
        <v>163.18181818181819</v>
      </c>
      <c r="F1857" s="10">
        <v>0</v>
      </c>
    </row>
    <row r="1858" spans="5:6" x14ac:dyDescent="0.3">
      <c r="E1858" s="10">
        <v>163.18181818181819</v>
      </c>
      <c r="F1858" s="10">
        <v>5</v>
      </c>
    </row>
    <row r="1859" spans="5:6" x14ac:dyDescent="0.3">
      <c r="E1859" s="10">
        <v>163.22727272727272</v>
      </c>
      <c r="F1859" s="10">
        <v>5</v>
      </c>
    </row>
    <row r="1860" spans="5:6" x14ac:dyDescent="0.3">
      <c r="E1860" s="10">
        <v>163.22727272727272</v>
      </c>
      <c r="F1860" s="10">
        <v>0</v>
      </c>
    </row>
    <row r="1861" spans="5:6" x14ac:dyDescent="0.3">
      <c r="E1861" s="10">
        <v>163.27272727272728</v>
      </c>
      <c r="F1861" s="10">
        <v>0</v>
      </c>
    </row>
    <row r="1862" spans="5:6" x14ac:dyDescent="0.3">
      <c r="E1862" s="10">
        <v>163.27272727272728</v>
      </c>
      <c r="F1862" s="10">
        <v>5</v>
      </c>
    </row>
    <row r="1863" spans="5:6" x14ac:dyDescent="0.3">
      <c r="E1863" s="10">
        <v>163.31818181818181</v>
      </c>
      <c r="F1863" s="10">
        <v>5</v>
      </c>
    </row>
    <row r="1864" spans="5:6" x14ac:dyDescent="0.3">
      <c r="E1864" s="10">
        <v>163.31818181818181</v>
      </c>
      <c r="F1864" s="10">
        <v>0</v>
      </c>
    </row>
    <row r="1865" spans="5:6" x14ac:dyDescent="0.3">
      <c r="E1865" s="10">
        <v>163.36363636363637</v>
      </c>
      <c r="F1865" s="10">
        <v>0</v>
      </c>
    </row>
    <row r="1866" spans="5:6" x14ac:dyDescent="0.3">
      <c r="E1866" s="10">
        <v>163.36363636363637</v>
      </c>
      <c r="F1866" s="10">
        <v>5</v>
      </c>
    </row>
    <row r="1867" spans="5:6" x14ac:dyDescent="0.3">
      <c r="E1867" s="10">
        <v>163.40909090909091</v>
      </c>
      <c r="F1867" s="10">
        <v>5</v>
      </c>
    </row>
    <row r="1868" spans="5:6" x14ac:dyDescent="0.3">
      <c r="E1868" s="10">
        <v>163.40909090909091</v>
      </c>
      <c r="F1868" s="10">
        <v>0</v>
      </c>
    </row>
    <row r="1869" spans="5:6" x14ac:dyDescent="0.3">
      <c r="E1869" s="10">
        <v>163.45454545454547</v>
      </c>
      <c r="F1869" s="10">
        <v>0</v>
      </c>
    </row>
    <row r="1870" spans="5:6" x14ac:dyDescent="0.3">
      <c r="E1870" s="10">
        <v>163.45454545454547</v>
      </c>
      <c r="F1870" s="10">
        <v>5</v>
      </c>
    </row>
    <row r="1871" spans="5:6" x14ac:dyDescent="0.3">
      <c r="E1871" s="10">
        <v>163.5</v>
      </c>
      <c r="F1871" s="10">
        <v>5</v>
      </c>
    </row>
    <row r="1872" spans="5:6" x14ac:dyDescent="0.3">
      <c r="E1872" s="10">
        <v>163.5</v>
      </c>
      <c r="F1872" s="10">
        <v>0</v>
      </c>
    </row>
    <row r="1873" spans="5:6" x14ac:dyDescent="0.3">
      <c r="E1873" s="10">
        <v>163.54545454545453</v>
      </c>
      <c r="F1873" s="10">
        <v>0</v>
      </c>
    </row>
    <row r="1874" spans="5:6" x14ac:dyDescent="0.3">
      <c r="E1874" s="10">
        <v>163.54545454545453</v>
      </c>
      <c r="F1874" s="10">
        <v>5</v>
      </c>
    </row>
    <row r="1875" spans="5:6" x14ac:dyDescent="0.3">
      <c r="E1875" s="10">
        <v>163.59090909090909</v>
      </c>
      <c r="F1875" s="10">
        <v>5</v>
      </c>
    </row>
    <row r="1876" spans="5:6" x14ac:dyDescent="0.3">
      <c r="E1876" s="10">
        <v>163.59090909090909</v>
      </c>
      <c r="F1876" s="10">
        <v>0</v>
      </c>
    </row>
    <row r="1877" spans="5:6" x14ac:dyDescent="0.3">
      <c r="E1877" s="10">
        <v>163.63636363636363</v>
      </c>
      <c r="F1877" s="10">
        <v>0</v>
      </c>
    </row>
    <row r="1878" spans="5:6" x14ac:dyDescent="0.3">
      <c r="E1878" s="10">
        <v>163.63636363636363</v>
      </c>
      <c r="F1878" s="10">
        <v>5</v>
      </c>
    </row>
    <row r="1879" spans="5:6" x14ac:dyDescent="0.3">
      <c r="E1879" s="10">
        <v>163.68181818181819</v>
      </c>
      <c r="F1879" s="10">
        <v>5</v>
      </c>
    </row>
    <row r="1880" spans="5:6" x14ac:dyDescent="0.3">
      <c r="E1880" s="10">
        <v>163.68181818181819</v>
      </c>
      <c r="F1880" s="10">
        <v>0</v>
      </c>
    </row>
    <row r="1881" spans="5:6" x14ac:dyDescent="0.3">
      <c r="E1881" s="10">
        <v>163.72727272727272</v>
      </c>
      <c r="F1881" s="10">
        <v>0</v>
      </c>
    </row>
    <row r="1882" spans="5:6" x14ac:dyDescent="0.3">
      <c r="E1882" s="10">
        <v>163.72727272727272</v>
      </c>
      <c r="F1882" s="10">
        <v>5</v>
      </c>
    </row>
    <row r="1883" spans="5:6" x14ac:dyDescent="0.3">
      <c r="E1883" s="10">
        <v>163.77272727272728</v>
      </c>
      <c r="F1883" s="10">
        <v>5</v>
      </c>
    </row>
    <row r="1884" spans="5:6" x14ac:dyDescent="0.3">
      <c r="E1884" s="10">
        <v>163.77272727272728</v>
      </c>
      <c r="F1884" s="10">
        <v>0</v>
      </c>
    </row>
    <row r="1885" spans="5:6" x14ac:dyDescent="0.3">
      <c r="E1885" s="10">
        <v>163.81818181818181</v>
      </c>
      <c r="F1885" s="10">
        <v>0</v>
      </c>
    </row>
    <row r="1886" spans="5:6" x14ac:dyDescent="0.3">
      <c r="E1886" s="10">
        <v>163.81818181818181</v>
      </c>
      <c r="F1886" s="10">
        <v>5</v>
      </c>
    </row>
    <row r="1887" spans="5:6" x14ac:dyDescent="0.3">
      <c r="E1887" s="10">
        <v>163.86363636363637</v>
      </c>
      <c r="F1887" s="10">
        <v>5</v>
      </c>
    </row>
    <row r="1888" spans="5:6" x14ac:dyDescent="0.3">
      <c r="E1888" s="10">
        <v>163.86363636363637</v>
      </c>
      <c r="F1888" s="10">
        <v>0</v>
      </c>
    </row>
    <row r="1889" spans="5:6" x14ac:dyDescent="0.3">
      <c r="E1889" s="10">
        <v>163.90909090909091</v>
      </c>
      <c r="F1889" s="10">
        <v>0</v>
      </c>
    </row>
    <row r="1890" spans="5:6" x14ac:dyDescent="0.3">
      <c r="E1890" s="10">
        <v>163.90909090909091</v>
      </c>
      <c r="F1890" s="10">
        <v>5</v>
      </c>
    </row>
    <row r="1891" spans="5:6" x14ac:dyDescent="0.3">
      <c r="E1891" s="10">
        <v>163.95454545454547</v>
      </c>
      <c r="F1891" s="10">
        <v>5</v>
      </c>
    </row>
    <row r="1892" spans="5:6" x14ac:dyDescent="0.3">
      <c r="E1892" s="10">
        <v>163.95454545454547</v>
      </c>
      <c r="F1892" s="10">
        <v>0</v>
      </c>
    </row>
    <row r="1893" spans="5:6" x14ac:dyDescent="0.3">
      <c r="E1893" s="10">
        <v>164</v>
      </c>
      <c r="F1893" s="10">
        <v>0</v>
      </c>
    </row>
    <row r="1894" spans="5:6" x14ac:dyDescent="0.3">
      <c r="E1894" s="10">
        <v>164</v>
      </c>
      <c r="F1894" s="10">
        <v>1</v>
      </c>
    </row>
    <row r="1895" spans="5:6" x14ac:dyDescent="0.3">
      <c r="E1895" s="10">
        <v>164.04545454545453</v>
      </c>
      <c r="F1895" s="10">
        <v>1</v>
      </c>
    </row>
    <row r="1896" spans="5:6" x14ac:dyDescent="0.3">
      <c r="E1896" s="10">
        <v>164.04545454545453</v>
      </c>
      <c r="F1896" s="10">
        <v>0</v>
      </c>
    </row>
    <row r="1897" spans="5:6" x14ac:dyDescent="0.3">
      <c r="E1897" s="10">
        <v>164.09090909090909</v>
      </c>
      <c r="F1897" s="10">
        <v>0</v>
      </c>
    </row>
    <row r="1898" spans="5:6" x14ac:dyDescent="0.3">
      <c r="E1898" s="10">
        <v>164.09090909090909</v>
      </c>
      <c r="F1898" s="10">
        <v>1</v>
      </c>
    </row>
    <row r="1899" spans="5:6" x14ac:dyDescent="0.3">
      <c r="E1899" s="10">
        <v>164.13636363636363</v>
      </c>
      <c r="F1899" s="10">
        <v>1</v>
      </c>
    </row>
    <row r="1900" spans="5:6" x14ac:dyDescent="0.3">
      <c r="E1900" s="10">
        <v>164.13636363636363</v>
      </c>
      <c r="F1900" s="10">
        <v>0</v>
      </c>
    </row>
    <row r="1901" spans="5:6" x14ac:dyDescent="0.3">
      <c r="E1901" s="10">
        <v>164.18181818181819</v>
      </c>
      <c r="F1901" s="10">
        <v>0</v>
      </c>
    </row>
    <row r="1902" spans="5:6" x14ac:dyDescent="0.3">
      <c r="E1902" s="10">
        <v>164.18181818181819</v>
      </c>
      <c r="F1902" s="10">
        <v>1</v>
      </c>
    </row>
    <row r="1903" spans="5:6" x14ac:dyDescent="0.3">
      <c r="E1903" s="10">
        <v>164.22727272727272</v>
      </c>
      <c r="F1903" s="10">
        <v>1</v>
      </c>
    </row>
    <row r="1904" spans="5:6" x14ac:dyDescent="0.3">
      <c r="E1904" s="10">
        <v>164.22727272727272</v>
      </c>
      <c r="F1904" s="10">
        <v>0</v>
      </c>
    </row>
    <row r="1905" spans="5:6" x14ac:dyDescent="0.3">
      <c r="E1905" s="10">
        <v>164.27272727272728</v>
      </c>
      <c r="F1905" s="10">
        <v>0</v>
      </c>
    </row>
    <row r="1906" spans="5:6" x14ac:dyDescent="0.3">
      <c r="E1906" s="10">
        <v>164.27272727272728</v>
      </c>
      <c r="F1906" s="10">
        <v>1</v>
      </c>
    </row>
    <row r="1907" spans="5:6" x14ac:dyDescent="0.3">
      <c r="E1907" s="10">
        <v>164.31818181818181</v>
      </c>
      <c r="F1907" s="10">
        <v>1</v>
      </c>
    </row>
    <row r="1908" spans="5:6" x14ac:dyDescent="0.3">
      <c r="E1908" s="10">
        <v>164.31818181818181</v>
      </c>
      <c r="F1908" s="10">
        <v>0</v>
      </c>
    </row>
    <row r="1909" spans="5:6" x14ac:dyDescent="0.3">
      <c r="E1909" s="10">
        <v>164.36363636363637</v>
      </c>
      <c r="F1909" s="10">
        <v>0</v>
      </c>
    </row>
    <row r="1910" spans="5:6" x14ac:dyDescent="0.3">
      <c r="E1910" s="10">
        <v>164.36363636363637</v>
      </c>
      <c r="F1910" s="10">
        <v>1</v>
      </c>
    </row>
    <row r="1911" spans="5:6" x14ac:dyDescent="0.3">
      <c r="E1911" s="10">
        <v>164.40909090909091</v>
      </c>
      <c r="F1911" s="10">
        <v>1</v>
      </c>
    </row>
    <row r="1912" spans="5:6" x14ac:dyDescent="0.3">
      <c r="E1912" s="10">
        <v>164.40909090909091</v>
      </c>
      <c r="F1912" s="10">
        <v>0</v>
      </c>
    </row>
    <row r="1913" spans="5:6" x14ac:dyDescent="0.3">
      <c r="E1913" s="10">
        <v>164.45454545454547</v>
      </c>
      <c r="F1913" s="10">
        <v>0</v>
      </c>
    </row>
    <row r="1914" spans="5:6" x14ac:dyDescent="0.3">
      <c r="E1914" s="10">
        <v>164.45454545454547</v>
      </c>
      <c r="F1914" s="10">
        <v>1</v>
      </c>
    </row>
    <row r="1915" spans="5:6" x14ac:dyDescent="0.3">
      <c r="E1915" s="10">
        <v>164.5</v>
      </c>
      <c r="F1915" s="10">
        <v>1</v>
      </c>
    </row>
    <row r="1916" spans="5:6" x14ac:dyDescent="0.3">
      <c r="E1916" s="10">
        <v>164.5</v>
      </c>
      <c r="F1916" s="10">
        <v>0</v>
      </c>
    </row>
    <row r="1917" spans="5:6" x14ac:dyDescent="0.3">
      <c r="E1917" s="10">
        <v>164.54545454545453</v>
      </c>
      <c r="F1917" s="10">
        <v>0</v>
      </c>
    </row>
    <row r="1918" spans="5:6" x14ac:dyDescent="0.3">
      <c r="E1918" s="10">
        <v>164.54545454545453</v>
      </c>
      <c r="F1918" s="10">
        <v>1</v>
      </c>
    </row>
    <row r="1919" spans="5:6" x14ac:dyDescent="0.3">
      <c r="E1919" s="10">
        <v>164.59090909090909</v>
      </c>
      <c r="F1919" s="10">
        <v>1</v>
      </c>
    </row>
    <row r="1920" spans="5:6" x14ac:dyDescent="0.3">
      <c r="E1920" s="10">
        <v>164.59090909090909</v>
      </c>
      <c r="F1920" s="10">
        <v>0</v>
      </c>
    </row>
    <row r="1921" spans="5:6" x14ac:dyDescent="0.3">
      <c r="E1921" s="10">
        <v>164.63636363636363</v>
      </c>
      <c r="F1921" s="10">
        <v>0</v>
      </c>
    </row>
    <row r="1922" spans="5:6" x14ac:dyDescent="0.3">
      <c r="E1922" s="10">
        <v>164.63636363636363</v>
      </c>
      <c r="F1922" s="10">
        <v>1</v>
      </c>
    </row>
    <row r="1923" spans="5:6" x14ac:dyDescent="0.3">
      <c r="E1923" s="10">
        <v>164.68181818181819</v>
      </c>
      <c r="F1923" s="10">
        <v>1</v>
      </c>
    </row>
    <row r="1924" spans="5:6" x14ac:dyDescent="0.3">
      <c r="E1924" s="10">
        <v>164.68181818181819</v>
      </c>
      <c r="F1924" s="10">
        <v>0</v>
      </c>
    </row>
    <row r="1925" spans="5:6" x14ac:dyDescent="0.3">
      <c r="E1925" s="10">
        <v>164.72727272727272</v>
      </c>
      <c r="F1925" s="10">
        <v>0</v>
      </c>
    </row>
    <row r="1926" spans="5:6" x14ac:dyDescent="0.3">
      <c r="E1926" s="10">
        <v>164.72727272727272</v>
      </c>
      <c r="F1926" s="10">
        <v>1</v>
      </c>
    </row>
    <row r="1927" spans="5:6" x14ac:dyDescent="0.3">
      <c r="E1927" s="10">
        <v>164.77272727272728</v>
      </c>
      <c r="F1927" s="10">
        <v>1</v>
      </c>
    </row>
    <row r="1928" spans="5:6" x14ac:dyDescent="0.3">
      <c r="E1928" s="10">
        <v>164.77272727272728</v>
      </c>
      <c r="F1928" s="10">
        <v>0</v>
      </c>
    </row>
    <row r="1929" spans="5:6" x14ac:dyDescent="0.3">
      <c r="E1929" s="10">
        <v>164.81818181818181</v>
      </c>
      <c r="F1929" s="10">
        <v>0</v>
      </c>
    </row>
    <row r="1930" spans="5:6" x14ac:dyDescent="0.3">
      <c r="E1930" s="10">
        <v>164.81818181818181</v>
      </c>
      <c r="F1930" s="10">
        <v>1</v>
      </c>
    </row>
    <row r="1931" spans="5:6" x14ac:dyDescent="0.3">
      <c r="E1931" s="10">
        <v>164.86363636363637</v>
      </c>
      <c r="F1931" s="10">
        <v>1</v>
      </c>
    </row>
    <row r="1932" spans="5:6" x14ac:dyDescent="0.3">
      <c r="E1932" s="10">
        <v>164.86363636363637</v>
      </c>
      <c r="F1932" s="10">
        <v>0</v>
      </c>
    </row>
    <row r="1933" spans="5:6" x14ac:dyDescent="0.3">
      <c r="E1933" s="10">
        <v>164.90909090909091</v>
      </c>
      <c r="F1933" s="10">
        <v>0</v>
      </c>
    </row>
    <row r="1934" spans="5:6" x14ac:dyDescent="0.3">
      <c r="E1934" s="10">
        <v>164.90909090909091</v>
      </c>
      <c r="F1934" s="10">
        <v>1</v>
      </c>
    </row>
    <row r="1935" spans="5:6" x14ac:dyDescent="0.3">
      <c r="E1935" s="10">
        <v>164.95454545454547</v>
      </c>
      <c r="F1935" s="10">
        <v>1</v>
      </c>
    </row>
    <row r="1936" spans="5:6" x14ac:dyDescent="0.3">
      <c r="E1936" s="10">
        <v>164.95454545454547</v>
      </c>
      <c r="F1936" s="10">
        <v>0</v>
      </c>
    </row>
    <row r="1937" spans="5:6" x14ac:dyDescent="0.3">
      <c r="E1937" s="10">
        <v>165</v>
      </c>
      <c r="F1937" s="10">
        <v>0</v>
      </c>
    </row>
    <row r="1938" spans="5:6" x14ac:dyDescent="0.3">
      <c r="E1938" s="10">
        <v>165</v>
      </c>
      <c r="F1938" s="10">
        <v>3</v>
      </c>
    </row>
    <row r="1939" spans="5:6" x14ac:dyDescent="0.3">
      <c r="E1939" s="10">
        <v>165.04545454545453</v>
      </c>
      <c r="F1939" s="10">
        <v>3</v>
      </c>
    </row>
    <row r="1940" spans="5:6" x14ac:dyDescent="0.3">
      <c r="E1940" s="10">
        <v>165.04545454545453</v>
      </c>
      <c r="F1940" s="10">
        <v>0</v>
      </c>
    </row>
    <row r="1941" spans="5:6" x14ac:dyDescent="0.3">
      <c r="E1941" s="10">
        <v>165.09090909090909</v>
      </c>
      <c r="F1941" s="10">
        <v>0</v>
      </c>
    </row>
    <row r="1942" spans="5:6" x14ac:dyDescent="0.3">
      <c r="E1942" s="10">
        <v>165.09090909090909</v>
      </c>
      <c r="F1942" s="10">
        <v>3</v>
      </c>
    </row>
    <row r="1943" spans="5:6" x14ac:dyDescent="0.3">
      <c r="E1943" s="10">
        <v>165.13636363636363</v>
      </c>
      <c r="F1943" s="10">
        <v>3</v>
      </c>
    </row>
    <row r="1944" spans="5:6" x14ac:dyDescent="0.3">
      <c r="E1944" s="10">
        <v>165.13636363636363</v>
      </c>
      <c r="F1944" s="10">
        <v>0</v>
      </c>
    </row>
    <row r="1945" spans="5:6" x14ac:dyDescent="0.3">
      <c r="E1945" s="10">
        <v>165.18181818181819</v>
      </c>
      <c r="F1945" s="10">
        <v>0</v>
      </c>
    </row>
    <row r="1946" spans="5:6" x14ac:dyDescent="0.3">
      <c r="E1946" s="10">
        <v>165.18181818181819</v>
      </c>
      <c r="F1946" s="10">
        <v>3</v>
      </c>
    </row>
    <row r="1947" spans="5:6" x14ac:dyDescent="0.3">
      <c r="E1947" s="10">
        <v>165.22727272727272</v>
      </c>
      <c r="F1947" s="10">
        <v>3</v>
      </c>
    </row>
    <row r="1948" spans="5:6" x14ac:dyDescent="0.3">
      <c r="E1948" s="10">
        <v>165.22727272727272</v>
      </c>
      <c r="F1948" s="10">
        <v>0</v>
      </c>
    </row>
    <row r="1949" spans="5:6" x14ac:dyDescent="0.3">
      <c r="E1949" s="10">
        <v>165.27272727272728</v>
      </c>
      <c r="F1949" s="10">
        <v>0</v>
      </c>
    </row>
    <row r="1950" spans="5:6" x14ac:dyDescent="0.3">
      <c r="E1950" s="10">
        <v>165.27272727272728</v>
      </c>
      <c r="F1950" s="10">
        <v>3</v>
      </c>
    </row>
    <row r="1951" spans="5:6" x14ac:dyDescent="0.3">
      <c r="E1951" s="10">
        <v>165.31818181818181</v>
      </c>
      <c r="F1951" s="10">
        <v>3</v>
      </c>
    </row>
    <row r="1952" spans="5:6" x14ac:dyDescent="0.3">
      <c r="E1952" s="10">
        <v>165.31818181818181</v>
      </c>
      <c r="F1952" s="10">
        <v>0</v>
      </c>
    </row>
    <row r="1953" spans="5:6" x14ac:dyDescent="0.3">
      <c r="E1953" s="10">
        <v>165.36363636363637</v>
      </c>
      <c r="F1953" s="10">
        <v>0</v>
      </c>
    </row>
    <row r="1954" spans="5:6" x14ac:dyDescent="0.3">
      <c r="E1954" s="10">
        <v>165.36363636363637</v>
      </c>
      <c r="F1954" s="10">
        <v>3</v>
      </c>
    </row>
    <row r="1955" spans="5:6" x14ac:dyDescent="0.3">
      <c r="E1955" s="10">
        <v>165.40909090909091</v>
      </c>
      <c r="F1955" s="10">
        <v>3</v>
      </c>
    </row>
    <row r="1956" spans="5:6" x14ac:dyDescent="0.3">
      <c r="E1956" s="10">
        <v>165.40909090909091</v>
      </c>
      <c r="F1956" s="10">
        <v>0</v>
      </c>
    </row>
    <row r="1957" spans="5:6" x14ac:dyDescent="0.3">
      <c r="E1957" s="10">
        <v>165.45454545454547</v>
      </c>
      <c r="F1957" s="10">
        <v>0</v>
      </c>
    </row>
    <row r="1958" spans="5:6" x14ac:dyDescent="0.3">
      <c r="E1958" s="10">
        <v>165.45454545454547</v>
      </c>
      <c r="F1958" s="10">
        <v>3</v>
      </c>
    </row>
    <row r="1959" spans="5:6" x14ac:dyDescent="0.3">
      <c r="E1959" s="10">
        <v>165.5</v>
      </c>
      <c r="F1959" s="10">
        <v>3</v>
      </c>
    </row>
    <row r="1960" spans="5:6" x14ac:dyDescent="0.3">
      <c r="E1960" s="10">
        <v>165.5</v>
      </c>
      <c r="F1960" s="10">
        <v>0</v>
      </c>
    </row>
    <row r="1961" spans="5:6" x14ac:dyDescent="0.3">
      <c r="E1961" s="10">
        <v>165.54545454545453</v>
      </c>
      <c r="F1961" s="10">
        <v>0</v>
      </c>
    </row>
    <row r="1962" spans="5:6" x14ac:dyDescent="0.3">
      <c r="E1962" s="10">
        <v>165.54545454545453</v>
      </c>
      <c r="F1962" s="10">
        <v>3</v>
      </c>
    </row>
    <row r="1963" spans="5:6" x14ac:dyDescent="0.3">
      <c r="E1963" s="10">
        <v>165.59090909090909</v>
      </c>
      <c r="F1963" s="10">
        <v>3</v>
      </c>
    </row>
    <row r="1964" spans="5:6" x14ac:dyDescent="0.3">
      <c r="E1964" s="10">
        <v>165.59090909090909</v>
      </c>
      <c r="F1964" s="10">
        <v>0</v>
      </c>
    </row>
    <row r="1965" spans="5:6" x14ac:dyDescent="0.3">
      <c r="E1965" s="10">
        <v>165.63636363636363</v>
      </c>
      <c r="F1965" s="10">
        <v>0</v>
      </c>
    </row>
    <row r="1966" spans="5:6" x14ac:dyDescent="0.3">
      <c r="E1966" s="10">
        <v>165.63636363636363</v>
      </c>
      <c r="F1966" s="10">
        <v>3</v>
      </c>
    </row>
    <row r="1967" spans="5:6" x14ac:dyDescent="0.3">
      <c r="E1967" s="10">
        <v>165.68181818181819</v>
      </c>
      <c r="F1967" s="10">
        <v>3</v>
      </c>
    </row>
    <row r="1968" spans="5:6" x14ac:dyDescent="0.3">
      <c r="E1968" s="10">
        <v>165.68181818181819</v>
      </c>
      <c r="F1968" s="10">
        <v>0</v>
      </c>
    </row>
    <row r="1969" spans="5:6" x14ac:dyDescent="0.3">
      <c r="E1969" s="10">
        <v>165.72727272727272</v>
      </c>
      <c r="F1969" s="10">
        <v>0</v>
      </c>
    </row>
    <row r="1970" spans="5:6" x14ac:dyDescent="0.3">
      <c r="E1970" s="10">
        <v>165.72727272727272</v>
      </c>
      <c r="F1970" s="10">
        <v>3</v>
      </c>
    </row>
    <row r="1971" spans="5:6" x14ac:dyDescent="0.3">
      <c r="E1971" s="10">
        <v>165.77272727272728</v>
      </c>
      <c r="F1971" s="10">
        <v>3</v>
      </c>
    </row>
    <row r="1972" spans="5:6" x14ac:dyDescent="0.3">
      <c r="E1972" s="10">
        <v>165.77272727272728</v>
      </c>
      <c r="F1972" s="10">
        <v>0</v>
      </c>
    </row>
    <row r="1973" spans="5:6" x14ac:dyDescent="0.3">
      <c r="E1973" s="10">
        <v>165.81818181818181</v>
      </c>
      <c r="F1973" s="10">
        <v>0</v>
      </c>
    </row>
    <row r="1974" spans="5:6" x14ac:dyDescent="0.3">
      <c r="E1974" s="10">
        <v>165.81818181818181</v>
      </c>
      <c r="F1974" s="10">
        <v>3</v>
      </c>
    </row>
    <row r="1975" spans="5:6" x14ac:dyDescent="0.3">
      <c r="E1975" s="10">
        <v>165.86363636363637</v>
      </c>
      <c r="F1975" s="10">
        <v>3</v>
      </c>
    </row>
    <row r="1976" spans="5:6" x14ac:dyDescent="0.3">
      <c r="E1976" s="10">
        <v>165.86363636363637</v>
      </c>
      <c r="F1976" s="10">
        <v>0</v>
      </c>
    </row>
    <row r="1977" spans="5:6" x14ac:dyDescent="0.3">
      <c r="E1977" s="10">
        <v>165.90909090909091</v>
      </c>
      <c r="F1977" s="10">
        <v>0</v>
      </c>
    </row>
    <row r="1978" spans="5:6" x14ac:dyDescent="0.3">
      <c r="E1978" s="10">
        <v>165.90909090909091</v>
      </c>
      <c r="F1978" s="10">
        <v>3</v>
      </c>
    </row>
    <row r="1979" spans="5:6" x14ac:dyDescent="0.3">
      <c r="E1979" s="10">
        <v>165.95454545454547</v>
      </c>
      <c r="F1979" s="10">
        <v>3</v>
      </c>
    </row>
    <row r="1980" spans="5:6" x14ac:dyDescent="0.3">
      <c r="E1980" s="10">
        <v>165.95454545454547</v>
      </c>
      <c r="F1980" s="10">
        <v>0</v>
      </c>
    </row>
    <row r="1981" spans="5:6" x14ac:dyDescent="0.3">
      <c r="E1981" s="10">
        <v>166</v>
      </c>
      <c r="F1981" s="10">
        <v>0</v>
      </c>
    </row>
    <row r="1982" spans="5:6" x14ac:dyDescent="0.3">
      <c r="E1982" s="10">
        <v>166</v>
      </c>
      <c r="F1982" s="10">
        <v>5</v>
      </c>
    </row>
    <row r="1983" spans="5:6" x14ac:dyDescent="0.3">
      <c r="E1983" s="10">
        <v>166.04545454545453</v>
      </c>
      <c r="F1983" s="10">
        <v>5</v>
      </c>
    </row>
    <row r="1984" spans="5:6" x14ac:dyDescent="0.3">
      <c r="E1984" s="10">
        <v>166.04545454545453</v>
      </c>
      <c r="F1984" s="10">
        <v>0</v>
      </c>
    </row>
    <row r="1985" spans="5:6" x14ac:dyDescent="0.3">
      <c r="E1985" s="10">
        <v>166.09090909090909</v>
      </c>
      <c r="F1985" s="10">
        <v>0</v>
      </c>
    </row>
    <row r="1986" spans="5:6" x14ac:dyDescent="0.3">
      <c r="E1986" s="10">
        <v>166.09090909090909</v>
      </c>
      <c r="F1986" s="10">
        <v>5</v>
      </c>
    </row>
    <row r="1987" spans="5:6" x14ac:dyDescent="0.3">
      <c r="E1987" s="10">
        <v>166.13636363636363</v>
      </c>
      <c r="F1987" s="10">
        <v>5</v>
      </c>
    </row>
    <row r="1988" spans="5:6" x14ac:dyDescent="0.3">
      <c r="E1988" s="10">
        <v>166.13636363636363</v>
      </c>
      <c r="F1988" s="10">
        <v>0</v>
      </c>
    </row>
    <row r="1989" spans="5:6" x14ac:dyDescent="0.3">
      <c r="E1989" s="10">
        <v>166.18181818181819</v>
      </c>
      <c r="F1989" s="10">
        <v>0</v>
      </c>
    </row>
    <row r="1990" spans="5:6" x14ac:dyDescent="0.3">
      <c r="E1990" s="10">
        <v>166.18181818181819</v>
      </c>
      <c r="F1990" s="10">
        <v>5</v>
      </c>
    </row>
    <row r="1991" spans="5:6" x14ac:dyDescent="0.3">
      <c r="E1991" s="10">
        <v>166.22727272727272</v>
      </c>
      <c r="F1991" s="10">
        <v>5</v>
      </c>
    </row>
    <row r="1992" spans="5:6" x14ac:dyDescent="0.3">
      <c r="E1992" s="10">
        <v>166.22727272727272</v>
      </c>
      <c r="F1992" s="10">
        <v>0</v>
      </c>
    </row>
    <row r="1993" spans="5:6" x14ac:dyDescent="0.3">
      <c r="E1993" s="10">
        <v>166.27272727272728</v>
      </c>
      <c r="F1993" s="10">
        <v>0</v>
      </c>
    </row>
    <row r="1994" spans="5:6" x14ac:dyDescent="0.3">
      <c r="E1994" s="10">
        <v>166.27272727272728</v>
      </c>
      <c r="F1994" s="10">
        <v>5</v>
      </c>
    </row>
    <row r="1995" spans="5:6" x14ac:dyDescent="0.3">
      <c r="E1995" s="10">
        <v>166.31818181818181</v>
      </c>
      <c r="F1995" s="10">
        <v>5</v>
      </c>
    </row>
    <row r="1996" spans="5:6" x14ac:dyDescent="0.3">
      <c r="E1996" s="10">
        <v>166.31818181818181</v>
      </c>
      <c r="F1996" s="10">
        <v>0</v>
      </c>
    </row>
    <row r="1997" spans="5:6" x14ac:dyDescent="0.3">
      <c r="E1997" s="10">
        <v>166.36363636363637</v>
      </c>
      <c r="F1997" s="10">
        <v>0</v>
      </c>
    </row>
    <row r="1998" spans="5:6" x14ac:dyDescent="0.3">
      <c r="E1998" s="10">
        <v>166.36363636363637</v>
      </c>
      <c r="F1998" s="10">
        <v>5</v>
      </c>
    </row>
    <row r="1999" spans="5:6" x14ac:dyDescent="0.3">
      <c r="E1999" s="10">
        <v>166.40909090909091</v>
      </c>
      <c r="F1999" s="10">
        <v>5</v>
      </c>
    </row>
    <row r="2000" spans="5:6" x14ac:dyDescent="0.3">
      <c r="E2000" s="10">
        <v>166.40909090909091</v>
      </c>
      <c r="F2000" s="10">
        <v>0</v>
      </c>
    </row>
    <row r="2001" spans="5:6" x14ac:dyDescent="0.3">
      <c r="E2001" s="10">
        <v>166.45454545454547</v>
      </c>
      <c r="F2001" s="10">
        <v>0</v>
      </c>
    </row>
    <row r="2002" spans="5:6" x14ac:dyDescent="0.3">
      <c r="E2002" s="10">
        <v>166.45454545454547</v>
      </c>
      <c r="F2002" s="10">
        <v>5</v>
      </c>
    </row>
    <row r="2003" spans="5:6" x14ac:dyDescent="0.3">
      <c r="E2003" s="10">
        <v>166.5</v>
      </c>
      <c r="F2003" s="10">
        <v>5</v>
      </c>
    </row>
    <row r="2004" spans="5:6" x14ac:dyDescent="0.3">
      <c r="E2004" s="10">
        <v>166.5</v>
      </c>
      <c r="F2004" s="10">
        <v>0</v>
      </c>
    </row>
    <row r="2005" spans="5:6" x14ac:dyDescent="0.3">
      <c r="E2005" s="10">
        <v>166.54545454545453</v>
      </c>
      <c r="F2005" s="10">
        <v>0</v>
      </c>
    </row>
    <row r="2006" spans="5:6" x14ac:dyDescent="0.3">
      <c r="E2006" s="10">
        <v>166.54545454545453</v>
      </c>
      <c r="F2006" s="10">
        <v>5</v>
      </c>
    </row>
    <row r="2007" spans="5:6" x14ac:dyDescent="0.3">
      <c r="E2007" s="10">
        <v>166.59090909090909</v>
      </c>
      <c r="F2007" s="10">
        <v>5</v>
      </c>
    </row>
    <row r="2008" spans="5:6" x14ac:dyDescent="0.3">
      <c r="E2008" s="10">
        <v>166.59090909090909</v>
      </c>
      <c r="F2008" s="10">
        <v>0</v>
      </c>
    </row>
    <row r="2009" spans="5:6" x14ac:dyDescent="0.3">
      <c r="E2009" s="10">
        <v>166.63636363636363</v>
      </c>
      <c r="F2009" s="10">
        <v>0</v>
      </c>
    </row>
    <row r="2010" spans="5:6" x14ac:dyDescent="0.3">
      <c r="E2010" s="10">
        <v>166.63636363636363</v>
      </c>
      <c r="F2010" s="10">
        <v>5</v>
      </c>
    </row>
    <row r="2011" spans="5:6" x14ac:dyDescent="0.3">
      <c r="E2011" s="10">
        <v>166.68181818181819</v>
      </c>
      <c r="F2011" s="10">
        <v>5</v>
      </c>
    </row>
    <row r="2012" spans="5:6" x14ac:dyDescent="0.3">
      <c r="E2012" s="10">
        <v>166.68181818181819</v>
      </c>
      <c r="F2012" s="10">
        <v>0</v>
      </c>
    </row>
    <row r="2013" spans="5:6" x14ac:dyDescent="0.3">
      <c r="E2013" s="10">
        <v>166.72727272727272</v>
      </c>
      <c r="F2013" s="10">
        <v>0</v>
      </c>
    </row>
    <row r="2014" spans="5:6" x14ac:dyDescent="0.3">
      <c r="E2014" s="10">
        <v>166.72727272727272</v>
      </c>
      <c r="F2014" s="10">
        <v>5</v>
      </c>
    </row>
    <row r="2015" spans="5:6" x14ac:dyDescent="0.3">
      <c r="E2015" s="10">
        <v>166.77272727272728</v>
      </c>
      <c r="F2015" s="10">
        <v>5</v>
      </c>
    </row>
    <row r="2016" spans="5:6" x14ac:dyDescent="0.3">
      <c r="E2016" s="10">
        <v>166.77272727272728</v>
      </c>
      <c r="F2016" s="10">
        <v>0</v>
      </c>
    </row>
    <row r="2017" spans="5:6" x14ac:dyDescent="0.3">
      <c r="E2017" s="10">
        <v>166.81818181818181</v>
      </c>
      <c r="F2017" s="10">
        <v>0</v>
      </c>
    </row>
    <row r="2018" spans="5:6" x14ac:dyDescent="0.3">
      <c r="E2018" s="10">
        <v>166.81818181818181</v>
      </c>
      <c r="F2018" s="10">
        <v>5</v>
      </c>
    </row>
    <row r="2019" spans="5:6" x14ac:dyDescent="0.3">
      <c r="E2019" s="10">
        <v>166.86363636363637</v>
      </c>
      <c r="F2019" s="10">
        <v>5</v>
      </c>
    </row>
    <row r="2020" spans="5:6" x14ac:dyDescent="0.3">
      <c r="E2020" s="10">
        <v>166.86363636363637</v>
      </c>
      <c r="F2020" s="10">
        <v>0</v>
      </c>
    </row>
    <row r="2021" spans="5:6" x14ac:dyDescent="0.3">
      <c r="E2021" s="10">
        <v>166.90909090909091</v>
      </c>
      <c r="F2021" s="10">
        <v>0</v>
      </c>
    </row>
    <row r="2022" spans="5:6" x14ac:dyDescent="0.3">
      <c r="E2022" s="10">
        <v>166.90909090909091</v>
      </c>
      <c r="F2022" s="10">
        <v>5</v>
      </c>
    </row>
    <row r="2023" spans="5:6" x14ac:dyDescent="0.3">
      <c r="E2023" s="10">
        <v>166.95454545454547</v>
      </c>
      <c r="F2023" s="10">
        <v>5</v>
      </c>
    </row>
    <row r="2024" spans="5:6" x14ac:dyDescent="0.3">
      <c r="E2024" s="10">
        <v>166.95454545454547</v>
      </c>
      <c r="F2024" s="10">
        <v>0</v>
      </c>
    </row>
    <row r="2025" spans="5:6" x14ac:dyDescent="0.3">
      <c r="E2025" s="10">
        <v>168</v>
      </c>
      <c r="F2025" s="10">
        <v>0</v>
      </c>
    </row>
    <row r="2026" spans="5:6" x14ac:dyDescent="0.3">
      <c r="E2026" s="10">
        <v>168</v>
      </c>
      <c r="F2026" s="10">
        <v>7</v>
      </c>
    </row>
    <row r="2027" spans="5:6" x14ac:dyDescent="0.3">
      <c r="E2027" s="10">
        <v>168.04545454545453</v>
      </c>
      <c r="F2027" s="10">
        <v>7</v>
      </c>
    </row>
    <row r="2028" spans="5:6" x14ac:dyDescent="0.3">
      <c r="E2028" s="10">
        <v>168.04545454545453</v>
      </c>
      <c r="F2028" s="10">
        <v>0</v>
      </c>
    </row>
    <row r="2029" spans="5:6" x14ac:dyDescent="0.3">
      <c r="E2029" s="10">
        <v>168.09090909090909</v>
      </c>
      <c r="F2029" s="10">
        <v>0</v>
      </c>
    </row>
    <row r="2030" spans="5:6" x14ac:dyDescent="0.3">
      <c r="E2030" s="10">
        <v>168.09090909090909</v>
      </c>
      <c r="F2030" s="10">
        <v>7</v>
      </c>
    </row>
    <row r="2031" spans="5:6" x14ac:dyDescent="0.3">
      <c r="E2031" s="10">
        <v>168.13636363636363</v>
      </c>
      <c r="F2031" s="10">
        <v>7</v>
      </c>
    </row>
    <row r="2032" spans="5:6" x14ac:dyDescent="0.3">
      <c r="E2032" s="10">
        <v>168.13636363636363</v>
      </c>
      <c r="F2032" s="10">
        <v>0</v>
      </c>
    </row>
    <row r="2033" spans="5:6" x14ac:dyDescent="0.3">
      <c r="E2033" s="10">
        <v>168.18181818181819</v>
      </c>
      <c r="F2033" s="10">
        <v>0</v>
      </c>
    </row>
    <row r="2034" spans="5:6" x14ac:dyDescent="0.3">
      <c r="E2034" s="10">
        <v>168.18181818181819</v>
      </c>
      <c r="F2034" s="10">
        <v>7</v>
      </c>
    </row>
    <row r="2035" spans="5:6" x14ac:dyDescent="0.3">
      <c r="E2035" s="10">
        <v>168.22727272727272</v>
      </c>
      <c r="F2035" s="10">
        <v>7</v>
      </c>
    </row>
    <row r="2036" spans="5:6" x14ac:dyDescent="0.3">
      <c r="E2036" s="10">
        <v>168.22727272727272</v>
      </c>
      <c r="F2036" s="10">
        <v>0</v>
      </c>
    </row>
    <row r="2037" spans="5:6" x14ac:dyDescent="0.3">
      <c r="E2037" s="10">
        <v>168.27272727272728</v>
      </c>
      <c r="F2037" s="10">
        <v>0</v>
      </c>
    </row>
    <row r="2038" spans="5:6" x14ac:dyDescent="0.3">
      <c r="E2038" s="10">
        <v>168.27272727272728</v>
      </c>
      <c r="F2038" s="10">
        <v>7</v>
      </c>
    </row>
    <row r="2039" spans="5:6" x14ac:dyDescent="0.3">
      <c r="E2039" s="10">
        <v>168.31818181818181</v>
      </c>
      <c r="F2039" s="10">
        <v>7</v>
      </c>
    </row>
    <row r="2040" spans="5:6" x14ac:dyDescent="0.3">
      <c r="E2040" s="10">
        <v>168.31818181818181</v>
      </c>
      <c r="F2040" s="10">
        <v>0</v>
      </c>
    </row>
    <row r="2041" spans="5:6" x14ac:dyDescent="0.3">
      <c r="E2041" s="10">
        <v>168.36363636363637</v>
      </c>
      <c r="F2041" s="10">
        <v>0</v>
      </c>
    </row>
    <row r="2042" spans="5:6" x14ac:dyDescent="0.3">
      <c r="E2042" s="10">
        <v>168.36363636363637</v>
      </c>
      <c r="F2042" s="10">
        <v>7</v>
      </c>
    </row>
    <row r="2043" spans="5:6" x14ac:dyDescent="0.3">
      <c r="E2043" s="10">
        <v>168.40909090909091</v>
      </c>
      <c r="F2043" s="10">
        <v>7</v>
      </c>
    </row>
    <row r="2044" spans="5:6" x14ac:dyDescent="0.3">
      <c r="E2044" s="10">
        <v>168.40909090909091</v>
      </c>
      <c r="F2044" s="10">
        <v>0</v>
      </c>
    </row>
    <row r="2045" spans="5:6" x14ac:dyDescent="0.3">
      <c r="E2045" s="10">
        <v>168.45454545454547</v>
      </c>
      <c r="F2045" s="10">
        <v>0</v>
      </c>
    </row>
    <row r="2046" spans="5:6" x14ac:dyDescent="0.3">
      <c r="E2046" s="10">
        <v>168.45454545454547</v>
      </c>
      <c r="F2046" s="10">
        <v>7</v>
      </c>
    </row>
    <row r="2047" spans="5:6" x14ac:dyDescent="0.3">
      <c r="E2047" s="10">
        <v>168.5</v>
      </c>
      <c r="F2047" s="10">
        <v>7</v>
      </c>
    </row>
    <row r="2048" spans="5:6" x14ac:dyDescent="0.3">
      <c r="E2048" s="10">
        <v>168.5</v>
      </c>
      <c r="F2048" s="10">
        <v>0</v>
      </c>
    </row>
    <row r="2049" spans="5:6" x14ac:dyDescent="0.3">
      <c r="E2049" s="10">
        <v>168.54545454545453</v>
      </c>
      <c r="F2049" s="10">
        <v>0</v>
      </c>
    </row>
    <row r="2050" spans="5:6" x14ac:dyDescent="0.3">
      <c r="E2050" s="10">
        <v>168.54545454545453</v>
      </c>
      <c r="F2050" s="10">
        <v>7</v>
      </c>
    </row>
    <row r="2051" spans="5:6" x14ac:dyDescent="0.3">
      <c r="E2051" s="10">
        <v>168.59090909090909</v>
      </c>
      <c r="F2051" s="10">
        <v>7</v>
      </c>
    </row>
    <row r="2052" spans="5:6" x14ac:dyDescent="0.3">
      <c r="E2052" s="10">
        <v>168.59090909090909</v>
      </c>
      <c r="F2052" s="10">
        <v>0</v>
      </c>
    </row>
    <row r="2053" spans="5:6" x14ac:dyDescent="0.3">
      <c r="E2053" s="10">
        <v>168.63636363636363</v>
      </c>
      <c r="F2053" s="10">
        <v>0</v>
      </c>
    </row>
    <row r="2054" spans="5:6" x14ac:dyDescent="0.3">
      <c r="E2054" s="10">
        <v>168.63636363636363</v>
      </c>
      <c r="F2054" s="10">
        <v>7</v>
      </c>
    </row>
    <row r="2055" spans="5:6" x14ac:dyDescent="0.3">
      <c r="E2055" s="10">
        <v>168.68181818181819</v>
      </c>
      <c r="F2055" s="10">
        <v>7</v>
      </c>
    </row>
    <row r="2056" spans="5:6" x14ac:dyDescent="0.3">
      <c r="E2056" s="10">
        <v>168.68181818181819</v>
      </c>
      <c r="F2056" s="10">
        <v>0</v>
      </c>
    </row>
    <row r="2057" spans="5:6" x14ac:dyDescent="0.3">
      <c r="E2057" s="10">
        <v>168.72727272727272</v>
      </c>
      <c r="F2057" s="10">
        <v>0</v>
      </c>
    </row>
    <row r="2058" spans="5:6" x14ac:dyDescent="0.3">
      <c r="E2058" s="10">
        <v>168.72727272727272</v>
      </c>
      <c r="F2058" s="10">
        <v>7</v>
      </c>
    </row>
    <row r="2059" spans="5:6" x14ac:dyDescent="0.3">
      <c r="E2059" s="10">
        <v>168.77272727272728</v>
      </c>
      <c r="F2059" s="10">
        <v>7</v>
      </c>
    </row>
    <row r="2060" spans="5:6" x14ac:dyDescent="0.3">
      <c r="E2060" s="10">
        <v>168.77272727272728</v>
      </c>
      <c r="F2060" s="10">
        <v>0</v>
      </c>
    </row>
    <row r="2061" spans="5:6" x14ac:dyDescent="0.3">
      <c r="E2061" s="10">
        <v>168.81818181818181</v>
      </c>
      <c r="F2061" s="10">
        <v>0</v>
      </c>
    </row>
    <row r="2062" spans="5:6" x14ac:dyDescent="0.3">
      <c r="E2062" s="10">
        <v>168.81818181818181</v>
      </c>
      <c r="F2062" s="10">
        <v>7</v>
      </c>
    </row>
    <row r="2063" spans="5:6" x14ac:dyDescent="0.3">
      <c r="E2063" s="10">
        <v>168.86363636363637</v>
      </c>
      <c r="F2063" s="10">
        <v>7</v>
      </c>
    </row>
    <row r="2064" spans="5:6" x14ac:dyDescent="0.3">
      <c r="E2064" s="10">
        <v>168.86363636363637</v>
      </c>
      <c r="F2064" s="10">
        <v>0</v>
      </c>
    </row>
    <row r="2065" spans="5:6" x14ac:dyDescent="0.3">
      <c r="E2065" s="10">
        <v>168.90909090909091</v>
      </c>
      <c r="F2065" s="10">
        <v>0</v>
      </c>
    </row>
    <row r="2066" spans="5:6" x14ac:dyDescent="0.3">
      <c r="E2066" s="10">
        <v>168.90909090909091</v>
      </c>
      <c r="F2066" s="10">
        <v>7</v>
      </c>
    </row>
    <row r="2067" spans="5:6" x14ac:dyDescent="0.3">
      <c r="E2067" s="10">
        <v>168.95454545454547</v>
      </c>
      <c r="F2067" s="10">
        <v>7</v>
      </c>
    </row>
    <row r="2068" spans="5:6" x14ac:dyDescent="0.3">
      <c r="E2068" s="10">
        <v>168.95454545454547</v>
      </c>
      <c r="F2068" s="10">
        <v>0</v>
      </c>
    </row>
    <row r="2069" spans="5:6" x14ac:dyDescent="0.3">
      <c r="E2069" s="10">
        <v>169</v>
      </c>
      <c r="F2069" s="10">
        <v>0</v>
      </c>
    </row>
    <row r="2070" spans="5:6" x14ac:dyDescent="0.3">
      <c r="E2070" s="10">
        <v>169</v>
      </c>
      <c r="F2070" s="10">
        <v>3</v>
      </c>
    </row>
    <row r="2071" spans="5:6" x14ac:dyDescent="0.3">
      <c r="E2071" s="10">
        <v>169.04545454545453</v>
      </c>
      <c r="F2071" s="10">
        <v>3</v>
      </c>
    </row>
    <row r="2072" spans="5:6" x14ac:dyDescent="0.3">
      <c r="E2072" s="10">
        <v>169.04545454545453</v>
      </c>
      <c r="F2072" s="10">
        <v>0</v>
      </c>
    </row>
    <row r="2073" spans="5:6" x14ac:dyDescent="0.3">
      <c r="E2073" s="10">
        <v>169.09090909090909</v>
      </c>
      <c r="F2073" s="10">
        <v>0</v>
      </c>
    </row>
    <row r="2074" spans="5:6" x14ac:dyDescent="0.3">
      <c r="E2074" s="10">
        <v>169.09090909090909</v>
      </c>
      <c r="F2074" s="10">
        <v>3</v>
      </c>
    </row>
    <row r="2075" spans="5:6" x14ac:dyDescent="0.3">
      <c r="E2075" s="10">
        <v>169.13636363636363</v>
      </c>
      <c r="F2075" s="10">
        <v>3</v>
      </c>
    </row>
    <row r="2076" spans="5:6" x14ac:dyDescent="0.3">
      <c r="E2076" s="10">
        <v>169.13636363636363</v>
      </c>
      <c r="F2076" s="10">
        <v>0</v>
      </c>
    </row>
    <row r="2077" spans="5:6" x14ac:dyDescent="0.3">
      <c r="E2077" s="10">
        <v>169.18181818181819</v>
      </c>
      <c r="F2077" s="10">
        <v>0</v>
      </c>
    </row>
    <row r="2078" spans="5:6" x14ac:dyDescent="0.3">
      <c r="E2078" s="10">
        <v>169.18181818181819</v>
      </c>
      <c r="F2078" s="10">
        <v>3</v>
      </c>
    </row>
    <row r="2079" spans="5:6" x14ac:dyDescent="0.3">
      <c r="E2079" s="10">
        <v>169.22727272727272</v>
      </c>
      <c r="F2079" s="10">
        <v>3</v>
      </c>
    </row>
    <row r="2080" spans="5:6" x14ac:dyDescent="0.3">
      <c r="E2080" s="10">
        <v>169.22727272727272</v>
      </c>
      <c r="F2080" s="10">
        <v>0</v>
      </c>
    </row>
    <row r="2081" spans="5:6" x14ac:dyDescent="0.3">
      <c r="E2081" s="10">
        <v>169.27272727272728</v>
      </c>
      <c r="F2081" s="10">
        <v>0</v>
      </c>
    </row>
    <row r="2082" spans="5:6" x14ac:dyDescent="0.3">
      <c r="E2082" s="10">
        <v>169.27272727272728</v>
      </c>
      <c r="F2082" s="10">
        <v>3</v>
      </c>
    </row>
    <row r="2083" spans="5:6" x14ac:dyDescent="0.3">
      <c r="E2083" s="10">
        <v>169.31818181818181</v>
      </c>
      <c r="F2083" s="10">
        <v>3</v>
      </c>
    </row>
    <row r="2084" spans="5:6" x14ac:dyDescent="0.3">
      <c r="E2084" s="10">
        <v>169.31818181818181</v>
      </c>
      <c r="F2084" s="10">
        <v>0</v>
      </c>
    </row>
    <row r="2085" spans="5:6" x14ac:dyDescent="0.3">
      <c r="E2085" s="10">
        <v>169.36363636363637</v>
      </c>
      <c r="F2085" s="10">
        <v>0</v>
      </c>
    </row>
    <row r="2086" spans="5:6" x14ac:dyDescent="0.3">
      <c r="E2086" s="10">
        <v>169.36363636363637</v>
      </c>
      <c r="F2086" s="10">
        <v>3</v>
      </c>
    </row>
    <row r="2087" spans="5:6" x14ac:dyDescent="0.3">
      <c r="E2087" s="10">
        <v>169.40909090909091</v>
      </c>
      <c r="F2087" s="10">
        <v>3</v>
      </c>
    </row>
    <row r="2088" spans="5:6" x14ac:dyDescent="0.3">
      <c r="E2088" s="10">
        <v>169.40909090909091</v>
      </c>
      <c r="F2088" s="10">
        <v>0</v>
      </c>
    </row>
    <row r="2089" spans="5:6" x14ac:dyDescent="0.3">
      <c r="E2089" s="10">
        <v>169.45454545454547</v>
      </c>
      <c r="F2089" s="10">
        <v>0</v>
      </c>
    </row>
    <row r="2090" spans="5:6" x14ac:dyDescent="0.3">
      <c r="E2090" s="10">
        <v>169.45454545454547</v>
      </c>
      <c r="F2090" s="10">
        <v>3</v>
      </c>
    </row>
    <row r="2091" spans="5:6" x14ac:dyDescent="0.3">
      <c r="E2091" s="10">
        <v>169.5</v>
      </c>
      <c r="F2091" s="10">
        <v>3</v>
      </c>
    </row>
    <row r="2092" spans="5:6" x14ac:dyDescent="0.3">
      <c r="E2092" s="10">
        <v>169.5</v>
      </c>
      <c r="F2092" s="10">
        <v>0</v>
      </c>
    </row>
    <row r="2093" spans="5:6" x14ac:dyDescent="0.3">
      <c r="E2093" s="10">
        <v>169.54545454545453</v>
      </c>
      <c r="F2093" s="10">
        <v>0</v>
      </c>
    </row>
    <row r="2094" spans="5:6" x14ac:dyDescent="0.3">
      <c r="E2094" s="10">
        <v>169.54545454545453</v>
      </c>
      <c r="F2094" s="10">
        <v>3</v>
      </c>
    </row>
    <row r="2095" spans="5:6" x14ac:dyDescent="0.3">
      <c r="E2095" s="10">
        <v>169.59090909090909</v>
      </c>
      <c r="F2095" s="10">
        <v>3</v>
      </c>
    </row>
    <row r="2096" spans="5:6" x14ac:dyDescent="0.3">
      <c r="E2096" s="10">
        <v>169.59090909090909</v>
      </c>
      <c r="F2096" s="10">
        <v>0</v>
      </c>
    </row>
    <row r="2097" spans="5:6" x14ac:dyDescent="0.3">
      <c r="E2097" s="10">
        <v>169.63636363636363</v>
      </c>
      <c r="F2097" s="10">
        <v>0</v>
      </c>
    </row>
    <row r="2098" spans="5:6" x14ac:dyDescent="0.3">
      <c r="E2098" s="10">
        <v>169.63636363636363</v>
      </c>
      <c r="F2098" s="10">
        <v>3</v>
      </c>
    </row>
    <row r="2099" spans="5:6" x14ac:dyDescent="0.3">
      <c r="E2099" s="10">
        <v>169.68181818181819</v>
      </c>
      <c r="F2099" s="10">
        <v>3</v>
      </c>
    </row>
    <row r="2100" spans="5:6" x14ac:dyDescent="0.3">
      <c r="E2100" s="10">
        <v>169.68181818181819</v>
      </c>
      <c r="F2100" s="10">
        <v>0</v>
      </c>
    </row>
    <row r="2101" spans="5:6" x14ac:dyDescent="0.3">
      <c r="E2101" s="10">
        <v>169.72727272727272</v>
      </c>
      <c r="F2101" s="10">
        <v>0</v>
      </c>
    </row>
    <row r="2102" spans="5:6" x14ac:dyDescent="0.3">
      <c r="E2102" s="10">
        <v>169.72727272727272</v>
      </c>
      <c r="F2102" s="10">
        <v>3</v>
      </c>
    </row>
    <row r="2103" spans="5:6" x14ac:dyDescent="0.3">
      <c r="E2103" s="10">
        <v>169.77272727272728</v>
      </c>
      <c r="F2103" s="10">
        <v>3</v>
      </c>
    </row>
    <row r="2104" spans="5:6" x14ac:dyDescent="0.3">
      <c r="E2104" s="10">
        <v>169.77272727272728</v>
      </c>
      <c r="F2104" s="10">
        <v>0</v>
      </c>
    </row>
    <row r="2105" spans="5:6" x14ac:dyDescent="0.3">
      <c r="E2105" s="10">
        <v>169.81818181818181</v>
      </c>
      <c r="F2105" s="10">
        <v>0</v>
      </c>
    </row>
    <row r="2106" spans="5:6" x14ac:dyDescent="0.3">
      <c r="E2106" s="10">
        <v>169.81818181818181</v>
      </c>
      <c r="F2106" s="10">
        <v>3</v>
      </c>
    </row>
    <row r="2107" spans="5:6" x14ac:dyDescent="0.3">
      <c r="E2107" s="10">
        <v>169.86363636363637</v>
      </c>
      <c r="F2107" s="10">
        <v>3</v>
      </c>
    </row>
    <row r="2108" spans="5:6" x14ac:dyDescent="0.3">
      <c r="E2108" s="10">
        <v>169.86363636363637</v>
      </c>
      <c r="F2108" s="10">
        <v>0</v>
      </c>
    </row>
    <row r="2109" spans="5:6" x14ac:dyDescent="0.3">
      <c r="E2109" s="10">
        <v>169.90909090909091</v>
      </c>
      <c r="F2109" s="10">
        <v>0</v>
      </c>
    </row>
    <row r="2110" spans="5:6" x14ac:dyDescent="0.3">
      <c r="E2110" s="10">
        <v>169.90909090909091</v>
      </c>
      <c r="F2110" s="10">
        <v>3</v>
      </c>
    </row>
    <row r="2111" spans="5:6" x14ac:dyDescent="0.3">
      <c r="E2111" s="10">
        <v>169.95454545454547</v>
      </c>
      <c r="F2111" s="10">
        <v>3</v>
      </c>
    </row>
    <row r="2112" spans="5:6" x14ac:dyDescent="0.3">
      <c r="E2112" s="10">
        <v>169.95454545454547</v>
      </c>
      <c r="F2112" s="10">
        <v>0</v>
      </c>
    </row>
    <row r="2113" spans="5:6" x14ac:dyDescent="0.3">
      <c r="E2113" s="10">
        <v>170</v>
      </c>
      <c r="F2113" s="10">
        <v>0</v>
      </c>
    </row>
    <row r="2114" spans="5:6" x14ac:dyDescent="0.3">
      <c r="E2114" s="10">
        <v>170</v>
      </c>
      <c r="F2114" s="10">
        <v>3</v>
      </c>
    </row>
    <row r="2115" spans="5:6" x14ac:dyDescent="0.3">
      <c r="E2115" s="10">
        <v>170.04545454545453</v>
      </c>
      <c r="F2115" s="10">
        <v>3</v>
      </c>
    </row>
    <row r="2116" spans="5:6" x14ac:dyDescent="0.3">
      <c r="E2116" s="10">
        <v>170.04545454545453</v>
      </c>
      <c r="F2116" s="10">
        <v>0</v>
      </c>
    </row>
    <row r="2117" spans="5:6" x14ac:dyDescent="0.3">
      <c r="E2117" s="10">
        <v>170.09090909090909</v>
      </c>
      <c r="F2117" s="10">
        <v>0</v>
      </c>
    </row>
    <row r="2118" spans="5:6" x14ac:dyDescent="0.3">
      <c r="E2118" s="10">
        <v>170.09090909090909</v>
      </c>
      <c r="F2118" s="10">
        <v>3</v>
      </c>
    </row>
    <row r="2119" spans="5:6" x14ac:dyDescent="0.3">
      <c r="E2119" s="10">
        <v>170.13636363636363</v>
      </c>
      <c r="F2119" s="10">
        <v>3</v>
      </c>
    </row>
    <row r="2120" spans="5:6" x14ac:dyDescent="0.3">
      <c r="E2120" s="10">
        <v>170.13636363636363</v>
      </c>
      <c r="F2120" s="10">
        <v>0</v>
      </c>
    </row>
    <row r="2121" spans="5:6" x14ac:dyDescent="0.3">
      <c r="E2121" s="10">
        <v>170.18181818181819</v>
      </c>
      <c r="F2121" s="10">
        <v>0</v>
      </c>
    </row>
    <row r="2122" spans="5:6" x14ac:dyDescent="0.3">
      <c r="E2122" s="10">
        <v>170.18181818181819</v>
      </c>
      <c r="F2122" s="10">
        <v>3</v>
      </c>
    </row>
    <row r="2123" spans="5:6" x14ac:dyDescent="0.3">
      <c r="E2123" s="10">
        <v>170.22727272727272</v>
      </c>
      <c r="F2123" s="10">
        <v>3</v>
      </c>
    </row>
    <row r="2124" spans="5:6" x14ac:dyDescent="0.3">
      <c r="E2124" s="10">
        <v>170.22727272727272</v>
      </c>
      <c r="F2124" s="10">
        <v>0</v>
      </c>
    </row>
    <row r="2125" spans="5:6" x14ac:dyDescent="0.3">
      <c r="E2125" s="10">
        <v>170.27272727272728</v>
      </c>
      <c r="F2125" s="10">
        <v>0</v>
      </c>
    </row>
    <row r="2126" spans="5:6" x14ac:dyDescent="0.3">
      <c r="E2126" s="10">
        <v>170.27272727272728</v>
      </c>
      <c r="F2126" s="10">
        <v>3</v>
      </c>
    </row>
    <row r="2127" spans="5:6" x14ac:dyDescent="0.3">
      <c r="E2127" s="10">
        <v>170.31818181818181</v>
      </c>
      <c r="F2127" s="10">
        <v>3</v>
      </c>
    </row>
    <row r="2128" spans="5:6" x14ac:dyDescent="0.3">
      <c r="E2128" s="10">
        <v>170.31818181818181</v>
      </c>
      <c r="F2128" s="10">
        <v>0</v>
      </c>
    </row>
    <row r="2129" spans="5:6" x14ac:dyDescent="0.3">
      <c r="E2129" s="10">
        <v>170.36363636363637</v>
      </c>
      <c r="F2129" s="10">
        <v>0</v>
      </c>
    </row>
    <row r="2130" spans="5:6" x14ac:dyDescent="0.3">
      <c r="E2130" s="10">
        <v>170.36363636363637</v>
      </c>
      <c r="F2130" s="10">
        <v>3</v>
      </c>
    </row>
    <row r="2131" spans="5:6" x14ac:dyDescent="0.3">
      <c r="E2131" s="10">
        <v>170.40909090909091</v>
      </c>
      <c r="F2131" s="10">
        <v>3</v>
      </c>
    </row>
    <row r="2132" spans="5:6" x14ac:dyDescent="0.3">
      <c r="E2132" s="10">
        <v>170.40909090909091</v>
      </c>
      <c r="F2132" s="10">
        <v>0</v>
      </c>
    </row>
    <row r="2133" spans="5:6" x14ac:dyDescent="0.3">
      <c r="E2133" s="10">
        <v>170.45454545454547</v>
      </c>
      <c r="F2133" s="10">
        <v>0</v>
      </c>
    </row>
    <row r="2134" spans="5:6" x14ac:dyDescent="0.3">
      <c r="E2134" s="10">
        <v>170.45454545454547</v>
      </c>
      <c r="F2134" s="10">
        <v>3</v>
      </c>
    </row>
    <row r="2135" spans="5:6" x14ac:dyDescent="0.3">
      <c r="E2135" s="10">
        <v>170.5</v>
      </c>
      <c r="F2135" s="10">
        <v>3</v>
      </c>
    </row>
    <row r="2136" spans="5:6" x14ac:dyDescent="0.3">
      <c r="E2136" s="10">
        <v>170.5</v>
      </c>
      <c r="F2136" s="10">
        <v>0</v>
      </c>
    </row>
    <row r="2137" spans="5:6" x14ac:dyDescent="0.3">
      <c r="E2137" s="10">
        <v>170.54545454545453</v>
      </c>
      <c r="F2137" s="10">
        <v>0</v>
      </c>
    </row>
    <row r="2138" spans="5:6" x14ac:dyDescent="0.3">
      <c r="E2138" s="10">
        <v>170.54545454545453</v>
      </c>
      <c r="F2138" s="10">
        <v>3</v>
      </c>
    </row>
    <row r="2139" spans="5:6" x14ac:dyDescent="0.3">
      <c r="E2139" s="10">
        <v>170.59090909090909</v>
      </c>
      <c r="F2139" s="10">
        <v>3</v>
      </c>
    </row>
    <row r="2140" spans="5:6" x14ac:dyDescent="0.3">
      <c r="E2140" s="10">
        <v>170.59090909090909</v>
      </c>
      <c r="F2140" s="10">
        <v>0</v>
      </c>
    </row>
    <row r="2141" spans="5:6" x14ac:dyDescent="0.3">
      <c r="E2141" s="10">
        <v>170.63636363636363</v>
      </c>
      <c r="F2141" s="10">
        <v>0</v>
      </c>
    </row>
    <row r="2142" spans="5:6" x14ac:dyDescent="0.3">
      <c r="E2142" s="10">
        <v>170.63636363636363</v>
      </c>
      <c r="F2142" s="10">
        <v>3</v>
      </c>
    </row>
    <row r="2143" spans="5:6" x14ac:dyDescent="0.3">
      <c r="E2143" s="10">
        <v>170.68181818181819</v>
      </c>
      <c r="F2143" s="10">
        <v>3</v>
      </c>
    </row>
    <row r="2144" spans="5:6" x14ac:dyDescent="0.3">
      <c r="E2144" s="10">
        <v>170.68181818181819</v>
      </c>
      <c r="F2144" s="10">
        <v>0</v>
      </c>
    </row>
    <row r="2145" spans="5:6" x14ac:dyDescent="0.3">
      <c r="E2145" s="10">
        <v>170.72727272727272</v>
      </c>
      <c r="F2145" s="10">
        <v>0</v>
      </c>
    </row>
    <row r="2146" spans="5:6" x14ac:dyDescent="0.3">
      <c r="E2146" s="10">
        <v>170.72727272727272</v>
      </c>
      <c r="F2146" s="10">
        <v>3</v>
      </c>
    </row>
    <row r="2147" spans="5:6" x14ac:dyDescent="0.3">
      <c r="E2147" s="10">
        <v>170.77272727272728</v>
      </c>
      <c r="F2147" s="10">
        <v>3</v>
      </c>
    </row>
    <row r="2148" spans="5:6" x14ac:dyDescent="0.3">
      <c r="E2148" s="10">
        <v>170.77272727272728</v>
      </c>
      <c r="F2148" s="10">
        <v>0</v>
      </c>
    </row>
    <row r="2149" spans="5:6" x14ac:dyDescent="0.3">
      <c r="E2149" s="10">
        <v>170.81818181818181</v>
      </c>
      <c r="F2149" s="10">
        <v>0</v>
      </c>
    </row>
    <row r="2150" spans="5:6" x14ac:dyDescent="0.3">
      <c r="E2150" s="10">
        <v>170.81818181818181</v>
      </c>
      <c r="F2150" s="10">
        <v>3</v>
      </c>
    </row>
    <row r="2151" spans="5:6" x14ac:dyDescent="0.3">
      <c r="E2151" s="10">
        <v>170.86363636363637</v>
      </c>
      <c r="F2151" s="10">
        <v>3</v>
      </c>
    </row>
    <row r="2152" spans="5:6" x14ac:dyDescent="0.3">
      <c r="E2152" s="10">
        <v>170.86363636363637</v>
      </c>
      <c r="F2152" s="10">
        <v>0</v>
      </c>
    </row>
    <row r="2153" spans="5:6" x14ac:dyDescent="0.3">
      <c r="E2153" s="10">
        <v>170.90909090909091</v>
      </c>
      <c r="F2153" s="10">
        <v>0</v>
      </c>
    </row>
    <row r="2154" spans="5:6" x14ac:dyDescent="0.3">
      <c r="E2154" s="10">
        <v>170.90909090909091</v>
      </c>
      <c r="F2154" s="10">
        <v>3</v>
      </c>
    </row>
    <row r="2155" spans="5:6" x14ac:dyDescent="0.3">
      <c r="E2155" s="10">
        <v>170.95454545454547</v>
      </c>
      <c r="F2155" s="10">
        <v>3</v>
      </c>
    </row>
    <row r="2156" spans="5:6" x14ac:dyDescent="0.3">
      <c r="E2156" s="10">
        <v>170.95454545454547</v>
      </c>
      <c r="F2156" s="10">
        <v>0</v>
      </c>
    </row>
    <row r="2157" spans="5:6" x14ac:dyDescent="0.3">
      <c r="E2157" s="10">
        <v>171</v>
      </c>
      <c r="F2157" s="10">
        <v>0</v>
      </c>
    </row>
    <row r="2158" spans="5:6" x14ac:dyDescent="0.3">
      <c r="E2158" s="10">
        <v>171</v>
      </c>
      <c r="F2158" s="10">
        <v>2</v>
      </c>
    </row>
    <row r="2159" spans="5:6" x14ac:dyDescent="0.3">
      <c r="E2159" s="10">
        <v>171.04545454545453</v>
      </c>
      <c r="F2159" s="10">
        <v>2</v>
      </c>
    </row>
    <row r="2160" spans="5:6" x14ac:dyDescent="0.3">
      <c r="E2160" s="10">
        <v>171.04545454545453</v>
      </c>
      <c r="F2160" s="10">
        <v>0</v>
      </c>
    </row>
    <row r="2161" spans="5:6" x14ac:dyDescent="0.3">
      <c r="E2161" s="10">
        <v>171.09090909090909</v>
      </c>
      <c r="F2161" s="10">
        <v>0</v>
      </c>
    </row>
    <row r="2162" spans="5:6" x14ac:dyDescent="0.3">
      <c r="E2162" s="10">
        <v>171.09090909090909</v>
      </c>
      <c r="F2162" s="10">
        <v>2</v>
      </c>
    </row>
    <row r="2163" spans="5:6" x14ac:dyDescent="0.3">
      <c r="E2163" s="10">
        <v>171.13636363636363</v>
      </c>
      <c r="F2163" s="10">
        <v>2</v>
      </c>
    </row>
    <row r="2164" spans="5:6" x14ac:dyDescent="0.3">
      <c r="E2164" s="10">
        <v>171.13636363636363</v>
      </c>
      <c r="F2164" s="10">
        <v>0</v>
      </c>
    </row>
    <row r="2165" spans="5:6" x14ac:dyDescent="0.3">
      <c r="E2165" s="10">
        <v>171.18181818181819</v>
      </c>
      <c r="F2165" s="10">
        <v>0</v>
      </c>
    </row>
    <row r="2166" spans="5:6" x14ac:dyDescent="0.3">
      <c r="E2166" s="10">
        <v>171.18181818181819</v>
      </c>
      <c r="F2166" s="10">
        <v>2</v>
      </c>
    </row>
    <row r="2167" spans="5:6" x14ac:dyDescent="0.3">
      <c r="E2167" s="10">
        <v>171.22727272727272</v>
      </c>
      <c r="F2167" s="10">
        <v>2</v>
      </c>
    </row>
    <row r="2168" spans="5:6" x14ac:dyDescent="0.3">
      <c r="E2168" s="10">
        <v>171.22727272727272</v>
      </c>
      <c r="F2168" s="10">
        <v>0</v>
      </c>
    </row>
    <row r="2169" spans="5:6" x14ac:dyDescent="0.3">
      <c r="E2169" s="10">
        <v>171.27272727272728</v>
      </c>
      <c r="F2169" s="10">
        <v>0</v>
      </c>
    </row>
    <row r="2170" spans="5:6" x14ac:dyDescent="0.3">
      <c r="E2170" s="10">
        <v>171.27272727272728</v>
      </c>
      <c r="F2170" s="10">
        <v>2</v>
      </c>
    </row>
    <row r="2171" spans="5:6" x14ac:dyDescent="0.3">
      <c r="E2171" s="10">
        <v>171.31818181818181</v>
      </c>
      <c r="F2171" s="10">
        <v>2</v>
      </c>
    </row>
    <row r="2172" spans="5:6" x14ac:dyDescent="0.3">
      <c r="E2172" s="10">
        <v>171.31818181818181</v>
      </c>
      <c r="F2172" s="10">
        <v>0</v>
      </c>
    </row>
    <row r="2173" spans="5:6" x14ac:dyDescent="0.3">
      <c r="E2173" s="10">
        <v>171.36363636363637</v>
      </c>
      <c r="F2173" s="10">
        <v>0</v>
      </c>
    </row>
    <row r="2174" spans="5:6" x14ac:dyDescent="0.3">
      <c r="E2174" s="10">
        <v>171.36363636363637</v>
      </c>
      <c r="F2174" s="10">
        <v>2</v>
      </c>
    </row>
    <row r="2175" spans="5:6" x14ac:dyDescent="0.3">
      <c r="E2175" s="10">
        <v>171.40909090909091</v>
      </c>
      <c r="F2175" s="10">
        <v>2</v>
      </c>
    </row>
    <row r="2176" spans="5:6" x14ac:dyDescent="0.3">
      <c r="E2176" s="10">
        <v>171.40909090909091</v>
      </c>
      <c r="F2176" s="10">
        <v>0</v>
      </c>
    </row>
    <row r="2177" spans="5:6" x14ac:dyDescent="0.3">
      <c r="E2177" s="10">
        <v>171.45454545454547</v>
      </c>
      <c r="F2177" s="10">
        <v>0</v>
      </c>
    </row>
    <row r="2178" spans="5:6" x14ac:dyDescent="0.3">
      <c r="E2178" s="10">
        <v>171.45454545454547</v>
      </c>
      <c r="F2178" s="10">
        <v>2</v>
      </c>
    </row>
    <row r="2179" spans="5:6" x14ac:dyDescent="0.3">
      <c r="E2179" s="10">
        <v>171.5</v>
      </c>
      <c r="F2179" s="10">
        <v>2</v>
      </c>
    </row>
    <row r="2180" spans="5:6" x14ac:dyDescent="0.3">
      <c r="E2180" s="10">
        <v>171.5</v>
      </c>
      <c r="F2180" s="10">
        <v>0</v>
      </c>
    </row>
    <row r="2181" spans="5:6" x14ac:dyDescent="0.3">
      <c r="E2181" s="10">
        <v>171.54545454545453</v>
      </c>
      <c r="F2181" s="10">
        <v>0</v>
      </c>
    </row>
    <row r="2182" spans="5:6" x14ac:dyDescent="0.3">
      <c r="E2182" s="10">
        <v>171.54545454545453</v>
      </c>
      <c r="F2182" s="10">
        <v>2</v>
      </c>
    </row>
    <row r="2183" spans="5:6" x14ac:dyDescent="0.3">
      <c r="E2183" s="10">
        <v>171.59090909090909</v>
      </c>
      <c r="F2183" s="10">
        <v>2</v>
      </c>
    </row>
    <row r="2184" spans="5:6" x14ac:dyDescent="0.3">
      <c r="E2184" s="10">
        <v>171.59090909090909</v>
      </c>
      <c r="F2184" s="10">
        <v>0</v>
      </c>
    </row>
    <row r="2185" spans="5:6" x14ac:dyDescent="0.3">
      <c r="E2185" s="10">
        <v>171.63636363636363</v>
      </c>
      <c r="F2185" s="10">
        <v>0</v>
      </c>
    </row>
    <row r="2186" spans="5:6" x14ac:dyDescent="0.3">
      <c r="E2186" s="10">
        <v>171.63636363636363</v>
      </c>
      <c r="F2186" s="10">
        <v>2</v>
      </c>
    </row>
    <row r="2187" spans="5:6" x14ac:dyDescent="0.3">
      <c r="E2187" s="10">
        <v>171.68181818181819</v>
      </c>
      <c r="F2187" s="10">
        <v>2</v>
      </c>
    </row>
    <row r="2188" spans="5:6" x14ac:dyDescent="0.3">
      <c r="E2188" s="10">
        <v>171.68181818181819</v>
      </c>
      <c r="F2188" s="10">
        <v>0</v>
      </c>
    </row>
    <row r="2189" spans="5:6" x14ac:dyDescent="0.3">
      <c r="E2189" s="10">
        <v>171.72727272727272</v>
      </c>
      <c r="F2189" s="10">
        <v>0</v>
      </c>
    </row>
    <row r="2190" spans="5:6" x14ac:dyDescent="0.3">
      <c r="E2190" s="10">
        <v>171.72727272727272</v>
      </c>
      <c r="F2190" s="10">
        <v>2</v>
      </c>
    </row>
    <row r="2191" spans="5:6" x14ac:dyDescent="0.3">
      <c r="E2191" s="10">
        <v>171.77272727272728</v>
      </c>
      <c r="F2191" s="10">
        <v>2</v>
      </c>
    </row>
    <row r="2192" spans="5:6" x14ac:dyDescent="0.3">
      <c r="E2192" s="10">
        <v>171.77272727272728</v>
      </c>
      <c r="F2192" s="10">
        <v>0</v>
      </c>
    </row>
    <row r="2193" spans="5:6" x14ac:dyDescent="0.3">
      <c r="E2193" s="10">
        <v>171.81818181818181</v>
      </c>
      <c r="F2193" s="10">
        <v>0</v>
      </c>
    </row>
    <row r="2194" spans="5:6" x14ac:dyDescent="0.3">
      <c r="E2194" s="10">
        <v>171.81818181818181</v>
      </c>
      <c r="F2194" s="10">
        <v>2</v>
      </c>
    </row>
    <row r="2195" spans="5:6" x14ac:dyDescent="0.3">
      <c r="E2195" s="10">
        <v>171.86363636363637</v>
      </c>
      <c r="F2195" s="10">
        <v>2</v>
      </c>
    </row>
    <row r="2196" spans="5:6" x14ac:dyDescent="0.3">
      <c r="E2196" s="10">
        <v>171.86363636363637</v>
      </c>
      <c r="F2196" s="10">
        <v>0</v>
      </c>
    </row>
    <row r="2197" spans="5:6" x14ac:dyDescent="0.3">
      <c r="E2197" s="10">
        <v>171.90909090909091</v>
      </c>
      <c r="F2197" s="10">
        <v>0</v>
      </c>
    </row>
    <row r="2198" spans="5:6" x14ac:dyDescent="0.3">
      <c r="E2198" s="10">
        <v>171.90909090909091</v>
      </c>
      <c r="F2198" s="10">
        <v>2</v>
      </c>
    </row>
    <row r="2199" spans="5:6" x14ac:dyDescent="0.3">
      <c r="E2199" s="10">
        <v>171.95454545454547</v>
      </c>
      <c r="F2199" s="10">
        <v>2</v>
      </c>
    </row>
    <row r="2200" spans="5:6" x14ac:dyDescent="0.3">
      <c r="E2200" s="10">
        <v>171.95454545454547</v>
      </c>
      <c r="F2200" s="10">
        <v>0</v>
      </c>
    </row>
    <row r="2201" spans="5:6" x14ac:dyDescent="0.3">
      <c r="E2201" s="10">
        <v>172</v>
      </c>
      <c r="F2201" s="10">
        <v>0</v>
      </c>
    </row>
    <row r="2202" spans="5:6" x14ac:dyDescent="0.3">
      <c r="E2202" s="10">
        <v>172</v>
      </c>
      <c r="F2202" s="10">
        <v>4</v>
      </c>
    </row>
    <row r="2203" spans="5:6" x14ac:dyDescent="0.3">
      <c r="E2203" s="10">
        <v>172.04545454545453</v>
      </c>
      <c r="F2203" s="10">
        <v>4</v>
      </c>
    </row>
    <row r="2204" spans="5:6" x14ac:dyDescent="0.3">
      <c r="E2204" s="10">
        <v>172.04545454545453</v>
      </c>
      <c r="F2204" s="10">
        <v>0</v>
      </c>
    </row>
    <row r="2205" spans="5:6" x14ac:dyDescent="0.3">
      <c r="E2205" s="10">
        <v>172.09090909090909</v>
      </c>
      <c r="F2205" s="10">
        <v>0</v>
      </c>
    </row>
    <row r="2206" spans="5:6" x14ac:dyDescent="0.3">
      <c r="E2206" s="10">
        <v>172.09090909090909</v>
      </c>
      <c r="F2206" s="10">
        <v>4</v>
      </c>
    </row>
    <row r="2207" spans="5:6" x14ac:dyDescent="0.3">
      <c r="E2207" s="10">
        <v>172.13636363636363</v>
      </c>
      <c r="F2207" s="10">
        <v>4</v>
      </c>
    </row>
    <row r="2208" spans="5:6" x14ac:dyDescent="0.3">
      <c r="E2208" s="10">
        <v>172.13636363636363</v>
      </c>
      <c r="F2208" s="10">
        <v>0</v>
      </c>
    </row>
    <row r="2209" spans="5:6" x14ac:dyDescent="0.3">
      <c r="E2209" s="10">
        <v>172.18181818181819</v>
      </c>
      <c r="F2209" s="10">
        <v>0</v>
      </c>
    </row>
    <row r="2210" spans="5:6" x14ac:dyDescent="0.3">
      <c r="E2210" s="10">
        <v>172.18181818181819</v>
      </c>
      <c r="F2210" s="10">
        <v>4</v>
      </c>
    </row>
    <row r="2211" spans="5:6" x14ac:dyDescent="0.3">
      <c r="E2211" s="10">
        <v>172.22727272727272</v>
      </c>
      <c r="F2211" s="10">
        <v>4</v>
      </c>
    </row>
    <row r="2212" spans="5:6" x14ac:dyDescent="0.3">
      <c r="E2212" s="10">
        <v>172.22727272727272</v>
      </c>
      <c r="F2212" s="10">
        <v>0</v>
      </c>
    </row>
    <row r="2213" spans="5:6" x14ac:dyDescent="0.3">
      <c r="E2213" s="10">
        <v>172.27272727272728</v>
      </c>
      <c r="F2213" s="10">
        <v>0</v>
      </c>
    </row>
    <row r="2214" spans="5:6" x14ac:dyDescent="0.3">
      <c r="E2214" s="10">
        <v>172.27272727272728</v>
      </c>
      <c r="F2214" s="10">
        <v>4</v>
      </c>
    </row>
    <row r="2215" spans="5:6" x14ac:dyDescent="0.3">
      <c r="E2215" s="10">
        <v>172.31818181818181</v>
      </c>
      <c r="F2215" s="10">
        <v>4</v>
      </c>
    </row>
    <row r="2216" spans="5:6" x14ac:dyDescent="0.3">
      <c r="E2216" s="10">
        <v>172.31818181818181</v>
      </c>
      <c r="F2216" s="10">
        <v>0</v>
      </c>
    </row>
    <row r="2217" spans="5:6" x14ac:dyDescent="0.3">
      <c r="E2217" s="10">
        <v>172.36363636363637</v>
      </c>
      <c r="F2217" s="10">
        <v>0</v>
      </c>
    </row>
    <row r="2218" spans="5:6" x14ac:dyDescent="0.3">
      <c r="E2218" s="10">
        <v>172.36363636363637</v>
      </c>
      <c r="F2218" s="10">
        <v>4</v>
      </c>
    </row>
    <row r="2219" spans="5:6" x14ac:dyDescent="0.3">
      <c r="E2219" s="10">
        <v>172.40909090909091</v>
      </c>
      <c r="F2219" s="10">
        <v>4</v>
      </c>
    </row>
    <row r="2220" spans="5:6" x14ac:dyDescent="0.3">
      <c r="E2220" s="10">
        <v>172.40909090909091</v>
      </c>
      <c r="F2220" s="10">
        <v>0</v>
      </c>
    </row>
    <row r="2221" spans="5:6" x14ac:dyDescent="0.3">
      <c r="E2221" s="10">
        <v>172.45454545454547</v>
      </c>
      <c r="F2221" s="10">
        <v>0</v>
      </c>
    </row>
    <row r="2222" spans="5:6" x14ac:dyDescent="0.3">
      <c r="E2222" s="10">
        <v>172.45454545454547</v>
      </c>
      <c r="F2222" s="10">
        <v>4</v>
      </c>
    </row>
    <row r="2223" spans="5:6" x14ac:dyDescent="0.3">
      <c r="E2223" s="10">
        <v>172.5</v>
      </c>
      <c r="F2223" s="10">
        <v>4</v>
      </c>
    </row>
    <row r="2224" spans="5:6" x14ac:dyDescent="0.3">
      <c r="E2224" s="10">
        <v>172.5</v>
      </c>
      <c r="F2224" s="10">
        <v>0</v>
      </c>
    </row>
    <row r="2225" spans="5:6" x14ac:dyDescent="0.3">
      <c r="E2225" s="10">
        <v>172.54545454545453</v>
      </c>
      <c r="F2225" s="10">
        <v>0</v>
      </c>
    </row>
    <row r="2226" spans="5:6" x14ac:dyDescent="0.3">
      <c r="E2226" s="10">
        <v>172.54545454545453</v>
      </c>
      <c r="F2226" s="10">
        <v>4</v>
      </c>
    </row>
    <row r="2227" spans="5:6" x14ac:dyDescent="0.3">
      <c r="E2227" s="10">
        <v>172.59090909090909</v>
      </c>
      <c r="F2227" s="10">
        <v>4</v>
      </c>
    </row>
    <row r="2228" spans="5:6" x14ac:dyDescent="0.3">
      <c r="E2228" s="10">
        <v>172.59090909090909</v>
      </c>
      <c r="F2228" s="10">
        <v>0</v>
      </c>
    </row>
    <row r="2229" spans="5:6" x14ac:dyDescent="0.3">
      <c r="E2229" s="10">
        <v>172.63636363636363</v>
      </c>
      <c r="F2229" s="10">
        <v>0</v>
      </c>
    </row>
    <row r="2230" spans="5:6" x14ac:dyDescent="0.3">
      <c r="E2230" s="10">
        <v>172.63636363636363</v>
      </c>
      <c r="F2230" s="10">
        <v>4</v>
      </c>
    </row>
    <row r="2231" spans="5:6" x14ac:dyDescent="0.3">
      <c r="E2231" s="10">
        <v>172.68181818181819</v>
      </c>
      <c r="F2231" s="10">
        <v>4</v>
      </c>
    </row>
    <row r="2232" spans="5:6" x14ac:dyDescent="0.3">
      <c r="E2232" s="10">
        <v>172.68181818181819</v>
      </c>
      <c r="F2232" s="10">
        <v>0</v>
      </c>
    </row>
    <row r="2233" spans="5:6" x14ac:dyDescent="0.3">
      <c r="E2233" s="10">
        <v>172.72727272727272</v>
      </c>
      <c r="F2233" s="10">
        <v>0</v>
      </c>
    </row>
    <row r="2234" spans="5:6" x14ac:dyDescent="0.3">
      <c r="E2234" s="10">
        <v>172.72727272727272</v>
      </c>
      <c r="F2234" s="10">
        <v>4</v>
      </c>
    </row>
    <row r="2235" spans="5:6" x14ac:dyDescent="0.3">
      <c r="E2235" s="10">
        <v>172.77272727272728</v>
      </c>
      <c r="F2235" s="10">
        <v>4</v>
      </c>
    </row>
    <row r="2236" spans="5:6" x14ac:dyDescent="0.3">
      <c r="E2236" s="10">
        <v>172.77272727272728</v>
      </c>
      <c r="F2236" s="10">
        <v>0</v>
      </c>
    </row>
    <row r="2237" spans="5:6" x14ac:dyDescent="0.3">
      <c r="E2237" s="10">
        <v>172.81818181818181</v>
      </c>
      <c r="F2237" s="10">
        <v>0</v>
      </c>
    </row>
    <row r="2238" spans="5:6" x14ac:dyDescent="0.3">
      <c r="E2238" s="10">
        <v>172.81818181818181</v>
      </c>
      <c r="F2238" s="10">
        <v>4</v>
      </c>
    </row>
    <row r="2239" spans="5:6" x14ac:dyDescent="0.3">
      <c r="E2239" s="10">
        <v>172.86363636363637</v>
      </c>
      <c r="F2239" s="10">
        <v>4</v>
      </c>
    </row>
    <row r="2240" spans="5:6" x14ac:dyDescent="0.3">
      <c r="E2240" s="10">
        <v>172.86363636363637</v>
      </c>
      <c r="F2240" s="10">
        <v>0</v>
      </c>
    </row>
    <row r="2241" spans="5:6" x14ac:dyDescent="0.3">
      <c r="E2241" s="10">
        <v>172.90909090909091</v>
      </c>
      <c r="F2241" s="10">
        <v>0</v>
      </c>
    </row>
    <row r="2242" spans="5:6" x14ac:dyDescent="0.3">
      <c r="E2242" s="10">
        <v>172.90909090909091</v>
      </c>
      <c r="F2242" s="10">
        <v>4</v>
      </c>
    </row>
    <row r="2243" spans="5:6" x14ac:dyDescent="0.3">
      <c r="E2243" s="10">
        <v>172.95454545454547</v>
      </c>
      <c r="F2243" s="10">
        <v>4</v>
      </c>
    </row>
    <row r="2244" spans="5:6" x14ac:dyDescent="0.3">
      <c r="E2244" s="10">
        <v>172.95454545454547</v>
      </c>
      <c r="F2244" s="10">
        <v>0</v>
      </c>
    </row>
    <row r="2245" spans="5:6" x14ac:dyDescent="0.3">
      <c r="E2245" s="10">
        <v>173</v>
      </c>
      <c r="F2245" s="10">
        <v>0</v>
      </c>
    </row>
    <row r="2246" spans="5:6" x14ac:dyDescent="0.3">
      <c r="E2246" s="10">
        <v>173</v>
      </c>
      <c r="F2246" s="10">
        <v>1</v>
      </c>
    </row>
    <row r="2247" spans="5:6" x14ac:dyDescent="0.3">
      <c r="E2247" s="10">
        <v>173.04545454545453</v>
      </c>
      <c r="F2247" s="10">
        <v>1</v>
      </c>
    </row>
    <row r="2248" spans="5:6" x14ac:dyDescent="0.3">
      <c r="E2248" s="10">
        <v>173.04545454545453</v>
      </c>
      <c r="F2248" s="10">
        <v>0</v>
      </c>
    </row>
    <row r="2249" spans="5:6" x14ac:dyDescent="0.3">
      <c r="E2249" s="10">
        <v>173.09090909090909</v>
      </c>
      <c r="F2249" s="10">
        <v>0</v>
      </c>
    </row>
    <row r="2250" spans="5:6" x14ac:dyDescent="0.3">
      <c r="E2250" s="10">
        <v>173.09090909090909</v>
      </c>
      <c r="F2250" s="10">
        <v>1</v>
      </c>
    </row>
    <row r="2251" spans="5:6" x14ac:dyDescent="0.3">
      <c r="E2251" s="10">
        <v>173.13636363636363</v>
      </c>
      <c r="F2251" s="10">
        <v>1</v>
      </c>
    </row>
    <row r="2252" spans="5:6" x14ac:dyDescent="0.3">
      <c r="E2252" s="10">
        <v>173.13636363636363</v>
      </c>
      <c r="F2252" s="10">
        <v>0</v>
      </c>
    </row>
    <row r="2253" spans="5:6" x14ac:dyDescent="0.3">
      <c r="E2253" s="10">
        <v>173.18181818181819</v>
      </c>
      <c r="F2253" s="10">
        <v>0</v>
      </c>
    </row>
    <row r="2254" spans="5:6" x14ac:dyDescent="0.3">
      <c r="E2254" s="10">
        <v>173.18181818181819</v>
      </c>
      <c r="F2254" s="10">
        <v>1</v>
      </c>
    </row>
    <row r="2255" spans="5:6" x14ac:dyDescent="0.3">
      <c r="E2255" s="10">
        <v>173.22727272727272</v>
      </c>
      <c r="F2255" s="10">
        <v>1</v>
      </c>
    </row>
    <row r="2256" spans="5:6" x14ac:dyDescent="0.3">
      <c r="E2256" s="10">
        <v>173.22727272727272</v>
      </c>
      <c r="F2256" s="10">
        <v>0</v>
      </c>
    </row>
    <row r="2257" spans="5:6" x14ac:dyDescent="0.3">
      <c r="E2257" s="10">
        <v>173.27272727272728</v>
      </c>
      <c r="F2257" s="10">
        <v>0</v>
      </c>
    </row>
    <row r="2258" spans="5:6" x14ac:dyDescent="0.3">
      <c r="E2258" s="10">
        <v>173.27272727272728</v>
      </c>
      <c r="F2258" s="10">
        <v>1</v>
      </c>
    </row>
    <row r="2259" spans="5:6" x14ac:dyDescent="0.3">
      <c r="E2259" s="10">
        <v>173.31818181818181</v>
      </c>
      <c r="F2259" s="10">
        <v>1</v>
      </c>
    </row>
    <row r="2260" spans="5:6" x14ac:dyDescent="0.3">
      <c r="E2260" s="10">
        <v>173.31818181818181</v>
      </c>
      <c r="F2260" s="10">
        <v>0</v>
      </c>
    </row>
    <row r="2261" spans="5:6" x14ac:dyDescent="0.3">
      <c r="E2261" s="10">
        <v>173.36363636363637</v>
      </c>
      <c r="F2261" s="10">
        <v>0</v>
      </c>
    </row>
    <row r="2262" spans="5:6" x14ac:dyDescent="0.3">
      <c r="E2262" s="10">
        <v>173.36363636363637</v>
      </c>
      <c r="F2262" s="10">
        <v>1</v>
      </c>
    </row>
    <row r="2263" spans="5:6" x14ac:dyDescent="0.3">
      <c r="E2263" s="10">
        <v>173.40909090909091</v>
      </c>
      <c r="F2263" s="10">
        <v>1</v>
      </c>
    </row>
    <row r="2264" spans="5:6" x14ac:dyDescent="0.3">
      <c r="E2264" s="10">
        <v>173.40909090909091</v>
      </c>
      <c r="F2264" s="10">
        <v>0</v>
      </c>
    </row>
    <row r="2265" spans="5:6" x14ac:dyDescent="0.3">
      <c r="E2265" s="10">
        <v>173.45454545454547</v>
      </c>
      <c r="F2265" s="10">
        <v>0</v>
      </c>
    </row>
    <row r="2266" spans="5:6" x14ac:dyDescent="0.3">
      <c r="E2266" s="10">
        <v>173.45454545454547</v>
      </c>
      <c r="F2266" s="10">
        <v>1</v>
      </c>
    </row>
    <row r="2267" spans="5:6" x14ac:dyDescent="0.3">
      <c r="E2267" s="10">
        <v>173.5</v>
      </c>
      <c r="F2267" s="10">
        <v>1</v>
      </c>
    </row>
    <row r="2268" spans="5:6" x14ac:dyDescent="0.3">
      <c r="E2268" s="10">
        <v>173.5</v>
      </c>
      <c r="F2268" s="10">
        <v>0</v>
      </c>
    </row>
    <row r="2269" spans="5:6" x14ac:dyDescent="0.3">
      <c r="E2269" s="10">
        <v>173.54545454545453</v>
      </c>
      <c r="F2269" s="10">
        <v>0</v>
      </c>
    </row>
    <row r="2270" spans="5:6" x14ac:dyDescent="0.3">
      <c r="E2270" s="10">
        <v>173.54545454545453</v>
      </c>
      <c r="F2270" s="10">
        <v>1</v>
      </c>
    </row>
    <row r="2271" spans="5:6" x14ac:dyDescent="0.3">
      <c r="E2271" s="10">
        <v>173.59090909090909</v>
      </c>
      <c r="F2271" s="10">
        <v>1</v>
      </c>
    </row>
    <row r="2272" spans="5:6" x14ac:dyDescent="0.3">
      <c r="E2272" s="10">
        <v>173.59090909090909</v>
      </c>
      <c r="F2272" s="10">
        <v>0</v>
      </c>
    </row>
    <row r="2273" spans="5:6" x14ac:dyDescent="0.3">
      <c r="E2273" s="10">
        <v>173.63636363636363</v>
      </c>
      <c r="F2273" s="10">
        <v>0</v>
      </c>
    </row>
    <row r="2274" spans="5:6" x14ac:dyDescent="0.3">
      <c r="E2274" s="10">
        <v>173.63636363636363</v>
      </c>
      <c r="F2274" s="10">
        <v>1</v>
      </c>
    </row>
    <row r="2275" spans="5:6" x14ac:dyDescent="0.3">
      <c r="E2275" s="10">
        <v>173.68181818181819</v>
      </c>
      <c r="F2275" s="10">
        <v>1</v>
      </c>
    </row>
    <row r="2276" spans="5:6" x14ac:dyDescent="0.3">
      <c r="E2276" s="10">
        <v>173.68181818181819</v>
      </c>
      <c r="F2276" s="10">
        <v>0</v>
      </c>
    </row>
    <row r="2277" spans="5:6" x14ac:dyDescent="0.3">
      <c r="E2277" s="10">
        <v>173.72727272727272</v>
      </c>
      <c r="F2277" s="10">
        <v>0</v>
      </c>
    </row>
    <row r="2278" spans="5:6" x14ac:dyDescent="0.3">
      <c r="E2278" s="10">
        <v>173.72727272727272</v>
      </c>
      <c r="F2278" s="10">
        <v>1</v>
      </c>
    </row>
    <row r="2279" spans="5:6" x14ac:dyDescent="0.3">
      <c r="E2279" s="10">
        <v>173.77272727272728</v>
      </c>
      <c r="F2279" s="10">
        <v>1</v>
      </c>
    </row>
    <row r="2280" spans="5:6" x14ac:dyDescent="0.3">
      <c r="E2280" s="10">
        <v>173.77272727272728</v>
      </c>
      <c r="F2280" s="10">
        <v>0</v>
      </c>
    </row>
    <row r="2281" spans="5:6" x14ac:dyDescent="0.3">
      <c r="E2281" s="10">
        <v>173.81818181818181</v>
      </c>
      <c r="F2281" s="10">
        <v>0</v>
      </c>
    </row>
    <row r="2282" spans="5:6" x14ac:dyDescent="0.3">
      <c r="E2282" s="10">
        <v>173.81818181818181</v>
      </c>
      <c r="F2282" s="10">
        <v>1</v>
      </c>
    </row>
    <row r="2283" spans="5:6" x14ac:dyDescent="0.3">
      <c r="E2283" s="10">
        <v>173.86363636363637</v>
      </c>
      <c r="F2283" s="10">
        <v>1</v>
      </c>
    </row>
    <row r="2284" spans="5:6" x14ac:dyDescent="0.3">
      <c r="E2284" s="10">
        <v>173.86363636363637</v>
      </c>
      <c r="F2284" s="10">
        <v>0</v>
      </c>
    </row>
    <row r="2285" spans="5:6" x14ac:dyDescent="0.3">
      <c r="E2285" s="10">
        <v>173.90909090909091</v>
      </c>
      <c r="F2285" s="10">
        <v>0</v>
      </c>
    </row>
    <row r="2286" spans="5:6" x14ac:dyDescent="0.3">
      <c r="E2286" s="10">
        <v>173.90909090909091</v>
      </c>
      <c r="F2286" s="10">
        <v>1</v>
      </c>
    </row>
    <row r="2287" spans="5:6" x14ac:dyDescent="0.3">
      <c r="E2287" s="10">
        <v>173.95454545454547</v>
      </c>
      <c r="F2287" s="10">
        <v>1</v>
      </c>
    </row>
    <row r="2288" spans="5:6" x14ac:dyDescent="0.3">
      <c r="E2288" s="10">
        <v>173.95454545454547</v>
      </c>
      <c r="F2288" s="10">
        <v>0</v>
      </c>
    </row>
    <row r="2289" spans="5:6" x14ac:dyDescent="0.3">
      <c r="E2289" s="10">
        <v>175</v>
      </c>
      <c r="F2289" s="10">
        <v>0</v>
      </c>
    </row>
    <row r="2290" spans="5:6" x14ac:dyDescent="0.3">
      <c r="E2290" s="10">
        <v>175</v>
      </c>
      <c r="F2290" s="10">
        <v>2</v>
      </c>
    </row>
    <row r="2291" spans="5:6" x14ac:dyDescent="0.3">
      <c r="E2291" s="10">
        <v>175.04545454545453</v>
      </c>
      <c r="F2291" s="10">
        <v>2</v>
      </c>
    </row>
    <row r="2292" spans="5:6" x14ac:dyDescent="0.3">
      <c r="E2292" s="10">
        <v>175.04545454545453</v>
      </c>
      <c r="F2292" s="10">
        <v>0</v>
      </c>
    </row>
    <row r="2293" spans="5:6" x14ac:dyDescent="0.3">
      <c r="E2293" s="10">
        <v>175.09090909090909</v>
      </c>
      <c r="F2293" s="10">
        <v>0</v>
      </c>
    </row>
    <row r="2294" spans="5:6" x14ac:dyDescent="0.3">
      <c r="E2294" s="10">
        <v>175.09090909090909</v>
      </c>
      <c r="F2294" s="10">
        <v>2</v>
      </c>
    </row>
    <row r="2295" spans="5:6" x14ac:dyDescent="0.3">
      <c r="E2295" s="10">
        <v>175.13636363636363</v>
      </c>
      <c r="F2295" s="10">
        <v>2</v>
      </c>
    </row>
    <row r="2296" spans="5:6" x14ac:dyDescent="0.3">
      <c r="E2296" s="10">
        <v>175.13636363636363</v>
      </c>
      <c r="F2296" s="10">
        <v>0</v>
      </c>
    </row>
    <row r="2297" spans="5:6" x14ac:dyDescent="0.3">
      <c r="E2297" s="10">
        <v>175.18181818181819</v>
      </c>
      <c r="F2297" s="10">
        <v>0</v>
      </c>
    </row>
    <row r="2298" spans="5:6" x14ac:dyDescent="0.3">
      <c r="E2298" s="10">
        <v>175.18181818181819</v>
      </c>
      <c r="F2298" s="10">
        <v>2</v>
      </c>
    </row>
    <row r="2299" spans="5:6" x14ac:dyDescent="0.3">
      <c r="E2299" s="10">
        <v>175.22727272727272</v>
      </c>
      <c r="F2299" s="10">
        <v>2</v>
      </c>
    </row>
    <row r="2300" spans="5:6" x14ac:dyDescent="0.3">
      <c r="E2300" s="10">
        <v>175.22727272727272</v>
      </c>
      <c r="F2300" s="10">
        <v>0</v>
      </c>
    </row>
    <row r="2301" spans="5:6" x14ac:dyDescent="0.3">
      <c r="E2301" s="10">
        <v>175.27272727272728</v>
      </c>
      <c r="F2301" s="10">
        <v>0</v>
      </c>
    </row>
    <row r="2302" spans="5:6" x14ac:dyDescent="0.3">
      <c r="E2302" s="10">
        <v>175.27272727272728</v>
      </c>
      <c r="F2302" s="10">
        <v>2</v>
      </c>
    </row>
    <row r="2303" spans="5:6" x14ac:dyDescent="0.3">
      <c r="E2303" s="10">
        <v>175.31818181818181</v>
      </c>
      <c r="F2303" s="10">
        <v>2</v>
      </c>
    </row>
    <row r="2304" spans="5:6" x14ac:dyDescent="0.3">
      <c r="E2304" s="10">
        <v>175.31818181818181</v>
      </c>
      <c r="F2304" s="10">
        <v>0</v>
      </c>
    </row>
    <row r="2305" spans="5:6" x14ac:dyDescent="0.3">
      <c r="E2305" s="10">
        <v>175.36363636363637</v>
      </c>
      <c r="F2305" s="10">
        <v>0</v>
      </c>
    </row>
    <row r="2306" spans="5:6" x14ac:dyDescent="0.3">
      <c r="E2306" s="10">
        <v>175.36363636363637</v>
      </c>
      <c r="F2306" s="10">
        <v>2</v>
      </c>
    </row>
    <row r="2307" spans="5:6" x14ac:dyDescent="0.3">
      <c r="E2307" s="10">
        <v>175.40909090909091</v>
      </c>
      <c r="F2307" s="10">
        <v>2</v>
      </c>
    </row>
    <row r="2308" spans="5:6" x14ac:dyDescent="0.3">
      <c r="E2308" s="10">
        <v>175.40909090909091</v>
      </c>
      <c r="F2308" s="10">
        <v>0</v>
      </c>
    </row>
    <row r="2309" spans="5:6" x14ac:dyDescent="0.3">
      <c r="E2309" s="10">
        <v>175.45454545454547</v>
      </c>
      <c r="F2309" s="10">
        <v>0</v>
      </c>
    </row>
    <row r="2310" spans="5:6" x14ac:dyDescent="0.3">
      <c r="E2310" s="10">
        <v>175.45454545454547</v>
      </c>
      <c r="F2310" s="10">
        <v>2</v>
      </c>
    </row>
    <row r="2311" spans="5:6" x14ac:dyDescent="0.3">
      <c r="E2311" s="10">
        <v>175.5</v>
      </c>
      <c r="F2311" s="10">
        <v>2</v>
      </c>
    </row>
    <row r="2312" spans="5:6" x14ac:dyDescent="0.3">
      <c r="E2312" s="10">
        <v>175.5</v>
      </c>
      <c r="F2312" s="10">
        <v>0</v>
      </c>
    </row>
    <row r="2313" spans="5:6" x14ac:dyDescent="0.3">
      <c r="E2313" s="10">
        <v>175.54545454545453</v>
      </c>
      <c r="F2313" s="10">
        <v>0</v>
      </c>
    </row>
    <row r="2314" spans="5:6" x14ac:dyDescent="0.3">
      <c r="E2314" s="10">
        <v>175.54545454545453</v>
      </c>
      <c r="F2314" s="10">
        <v>2</v>
      </c>
    </row>
    <row r="2315" spans="5:6" x14ac:dyDescent="0.3">
      <c r="E2315" s="10">
        <v>175.59090909090909</v>
      </c>
      <c r="F2315" s="10">
        <v>2</v>
      </c>
    </row>
    <row r="2316" spans="5:6" x14ac:dyDescent="0.3">
      <c r="E2316" s="10">
        <v>175.59090909090909</v>
      </c>
      <c r="F2316" s="10">
        <v>0</v>
      </c>
    </row>
    <row r="2317" spans="5:6" x14ac:dyDescent="0.3">
      <c r="E2317" s="10">
        <v>175.63636363636363</v>
      </c>
      <c r="F2317" s="10">
        <v>0</v>
      </c>
    </row>
    <row r="2318" spans="5:6" x14ac:dyDescent="0.3">
      <c r="E2318" s="10">
        <v>175.63636363636363</v>
      </c>
      <c r="F2318" s="10">
        <v>2</v>
      </c>
    </row>
    <row r="2319" spans="5:6" x14ac:dyDescent="0.3">
      <c r="E2319" s="10">
        <v>175.68181818181819</v>
      </c>
      <c r="F2319" s="10">
        <v>2</v>
      </c>
    </row>
    <row r="2320" spans="5:6" x14ac:dyDescent="0.3">
      <c r="E2320" s="10">
        <v>175.68181818181819</v>
      </c>
      <c r="F2320" s="10">
        <v>0</v>
      </c>
    </row>
    <row r="2321" spans="5:6" x14ac:dyDescent="0.3">
      <c r="E2321" s="10">
        <v>175.72727272727272</v>
      </c>
      <c r="F2321" s="10">
        <v>0</v>
      </c>
    </row>
    <row r="2322" spans="5:6" x14ac:dyDescent="0.3">
      <c r="E2322" s="10">
        <v>175.72727272727272</v>
      </c>
      <c r="F2322" s="10">
        <v>2</v>
      </c>
    </row>
    <row r="2323" spans="5:6" x14ac:dyDescent="0.3">
      <c r="E2323" s="10">
        <v>175.77272727272728</v>
      </c>
      <c r="F2323" s="10">
        <v>2</v>
      </c>
    </row>
    <row r="2324" spans="5:6" x14ac:dyDescent="0.3">
      <c r="E2324" s="10">
        <v>175.77272727272728</v>
      </c>
      <c r="F2324" s="10">
        <v>0</v>
      </c>
    </row>
    <row r="2325" spans="5:6" x14ac:dyDescent="0.3">
      <c r="E2325" s="10">
        <v>175.81818181818181</v>
      </c>
      <c r="F2325" s="10">
        <v>0</v>
      </c>
    </row>
    <row r="2326" spans="5:6" x14ac:dyDescent="0.3">
      <c r="E2326" s="10">
        <v>175.81818181818181</v>
      </c>
      <c r="F2326" s="10">
        <v>2</v>
      </c>
    </row>
    <row r="2327" spans="5:6" x14ac:dyDescent="0.3">
      <c r="E2327" s="10">
        <v>175.86363636363637</v>
      </c>
      <c r="F2327" s="10">
        <v>2</v>
      </c>
    </row>
    <row r="2328" spans="5:6" x14ac:dyDescent="0.3">
      <c r="E2328" s="10">
        <v>175.86363636363637</v>
      </c>
      <c r="F2328" s="10">
        <v>0</v>
      </c>
    </row>
    <row r="2329" spans="5:6" x14ac:dyDescent="0.3">
      <c r="E2329" s="10">
        <v>175.90909090909091</v>
      </c>
      <c r="F2329" s="10">
        <v>0</v>
      </c>
    </row>
    <row r="2330" spans="5:6" x14ac:dyDescent="0.3">
      <c r="E2330" s="10">
        <v>175.90909090909091</v>
      </c>
      <c r="F2330" s="10">
        <v>2</v>
      </c>
    </row>
    <row r="2331" spans="5:6" x14ac:dyDescent="0.3">
      <c r="E2331" s="10">
        <v>175.95454545454547</v>
      </c>
      <c r="F2331" s="10">
        <v>2</v>
      </c>
    </row>
    <row r="2332" spans="5:6" x14ac:dyDescent="0.3">
      <c r="E2332" s="10">
        <v>175.95454545454547</v>
      </c>
      <c r="F2332" s="10">
        <v>0</v>
      </c>
    </row>
    <row r="2333" spans="5:6" x14ac:dyDescent="0.3">
      <c r="E2333" s="10">
        <v>176</v>
      </c>
      <c r="F2333" s="10">
        <v>0</v>
      </c>
    </row>
    <row r="2334" spans="5:6" x14ac:dyDescent="0.3">
      <c r="E2334" s="10">
        <v>176</v>
      </c>
      <c r="F2334" s="10">
        <v>1</v>
      </c>
    </row>
    <row r="2335" spans="5:6" x14ac:dyDescent="0.3">
      <c r="E2335" s="10">
        <v>176.04545454545453</v>
      </c>
      <c r="F2335" s="10">
        <v>1</v>
      </c>
    </row>
    <row r="2336" spans="5:6" x14ac:dyDescent="0.3">
      <c r="E2336" s="10">
        <v>176.04545454545453</v>
      </c>
      <c r="F2336" s="10">
        <v>0</v>
      </c>
    </row>
    <row r="2337" spans="5:6" x14ac:dyDescent="0.3">
      <c r="E2337" s="10">
        <v>176.09090909090909</v>
      </c>
      <c r="F2337" s="10">
        <v>0</v>
      </c>
    </row>
    <row r="2338" spans="5:6" x14ac:dyDescent="0.3">
      <c r="E2338" s="10">
        <v>176.09090909090909</v>
      </c>
      <c r="F2338" s="10">
        <v>1</v>
      </c>
    </row>
    <row r="2339" spans="5:6" x14ac:dyDescent="0.3">
      <c r="E2339" s="10">
        <v>176.13636363636363</v>
      </c>
      <c r="F2339" s="10">
        <v>1</v>
      </c>
    </row>
    <row r="2340" spans="5:6" x14ac:dyDescent="0.3">
      <c r="E2340" s="10">
        <v>176.13636363636363</v>
      </c>
      <c r="F2340" s="10">
        <v>0</v>
      </c>
    </row>
    <row r="2341" spans="5:6" x14ac:dyDescent="0.3">
      <c r="E2341" s="10">
        <v>176.18181818181819</v>
      </c>
      <c r="F2341" s="10">
        <v>0</v>
      </c>
    </row>
    <row r="2342" spans="5:6" x14ac:dyDescent="0.3">
      <c r="E2342" s="10">
        <v>176.18181818181819</v>
      </c>
      <c r="F2342" s="10">
        <v>1</v>
      </c>
    </row>
    <row r="2343" spans="5:6" x14ac:dyDescent="0.3">
      <c r="E2343" s="10">
        <v>176.22727272727272</v>
      </c>
      <c r="F2343" s="10">
        <v>1</v>
      </c>
    </row>
    <row r="2344" spans="5:6" x14ac:dyDescent="0.3">
      <c r="E2344" s="10">
        <v>176.22727272727272</v>
      </c>
      <c r="F2344" s="10">
        <v>0</v>
      </c>
    </row>
    <row r="2345" spans="5:6" x14ac:dyDescent="0.3">
      <c r="E2345" s="10">
        <v>176.27272727272728</v>
      </c>
      <c r="F2345" s="10">
        <v>0</v>
      </c>
    </row>
    <row r="2346" spans="5:6" x14ac:dyDescent="0.3">
      <c r="E2346" s="10">
        <v>176.27272727272728</v>
      </c>
      <c r="F2346" s="10">
        <v>1</v>
      </c>
    </row>
    <row r="2347" spans="5:6" x14ac:dyDescent="0.3">
      <c r="E2347" s="10">
        <v>176.31818181818181</v>
      </c>
      <c r="F2347" s="10">
        <v>1</v>
      </c>
    </row>
    <row r="2348" spans="5:6" x14ac:dyDescent="0.3">
      <c r="E2348" s="10">
        <v>176.31818181818181</v>
      </c>
      <c r="F2348" s="10">
        <v>0</v>
      </c>
    </row>
    <row r="2349" spans="5:6" x14ac:dyDescent="0.3">
      <c r="E2349" s="10">
        <v>176.36363636363637</v>
      </c>
      <c r="F2349" s="10">
        <v>0</v>
      </c>
    </row>
    <row r="2350" spans="5:6" x14ac:dyDescent="0.3">
      <c r="E2350" s="10">
        <v>176.36363636363637</v>
      </c>
      <c r="F2350" s="10">
        <v>1</v>
      </c>
    </row>
    <row r="2351" spans="5:6" x14ac:dyDescent="0.3">
      <c r="E2351" s="10">
        <v>176.40909090909091</v>
      </c>
      <c r="F2351" s="10">
        <v>1</v>
      </c>
    </row>
    <row r="2352" spans="5:6" x14ac:dyDescent="0.3">
      <c r="E2352" s="10">
        <v>176.40909090909091</v>
      </c>
      <c r="F2352" s="10">
        <v>0</v>
      </c>
    </row>
    <row r="2353" spans="5:6" x14ac:dyDescent="0.3">
      <c r="E2353" s="10">
        <v>176.45454545454547</v>
      </c>
      <c r="F2353" s="10">
        <v>0</v>
      </c>
    </row>
    <row r="2354" spans="5:6" x14ac:dyDescent="0.3">
      <c r="E2354" s="10">
        <v>176.45454545454547</v>
      </c>
      <c r="F2354" s="10">
        <v>1</v>
      </c>
    </row>
    <row r="2355" spans="5:6" x14ac:dyDescent="0.3">
      <c r="E2355" s="10">
        <v>176.5</v>
      </c>
      <c r="F2355" s="10">
        <v>1</v>
      </c>
    </row>
    <row r="2356" spans="5:6" x14ac:dyDescent="0.3">
      <c r="E2356" s="10">
        <v>176.5</v>
      </c>
      <c r="F2356" s="10">
        <v>0</v>
      </c>
    </row>
    <row r="2357" spans="5:6" x14ac:dyDescent="0.3">
      <c r="E2357" s="10">
        <v>176.54545454545453</v>
      </c>
      <c r="F2357" s="10">
        <v>0</v>
      </c>
    </row>
    <row r="2358" spans="5:6" x14ac:dyDescent="0.3">
      <c r="E2358" s="10">
        <v>176.54545454545453</v>
      </c>
      <c r="F2358" s="10">
        <v>1</v>
      </c>
    </row>
    <row r="2359" spans="5:6" x14ac:dyDescent="0.3">
      <c r="E2359" s="10">
        <v>176.59090909090909</v>
      </c>
      <c r="F2359" s="10">
        <v>1</v>
      </c>
    </row>
    <row r="2360" spans="5:6" x14ac:dyDescent="0.3">
      <c r="E2360" s="10">
        <v>176.59090909090909</v>
      </c>
      <c r="F2360" s="10">
        <v>0</v>
      </c>
    </row>
    <row r="2361" spans="5:6" x14ac:dyDescent="0.3">
      <c r="E2361" s="10">
        <v>176.63636363636363</v>
      </c>
      <c r="F2361" s="10">
        <v>0</v>
      </c>
    </row>
    <row r="2362" spans="5:6" x14ac:dyDescent="0.3">
      <c r="E2362" s="10">
        <v>176.63636363636363</v>
      </c>
      <c r="F2362" s="10">
        <v>1</v>
      </c>
    </row>
    <row r="2363" spans="5:6" x14ac:dyDescent="0.3">
      <c r="E2363" s="10">
        <v>176.68181818181819</v>
      </c>
      <c r="F2363" s="10">
        <v>1</v>
      </c>
    </row>
    <row r="2364" spans="5:6" x14ac:dyDescent="0.3">
      <c r="E2364" s="10">
        <v>176.68181818181819</v>
      </c>
      <c r="F2364" s="10">
        <v>0</v>
      </c>
    </row>
    <row r="2365" spans="5:6" x14ac:dyDescent="0.3">
      <c r="E2365" s="10">
        <v>176.72727272727272</v>
      </c>
      <c r="F2365" s="10">
        <v>0</v>
      </c>
    </row>
    <row r="2366" spans="5:6" x14ac:dyDescent="0.3">
      <c r="E2366" s="10">
        <v>176.72727272727272</v>
      </c>
      <c r="F2366" s="10">
        <v>1</v>
      </c>
    </row>
    <row r="2367" spans="5:6" x14ac:dyDescent="0.3">
      <c r="E2367" s="10">
        <v>176.77272727272728</v>
      </c>
      <c r="F2367" s="10">
        <v>1</v>
      </c>
    </row>
    <row r="2368" spans="5:6" x14ac:dyDescent="0.3">
      <c r="E2368" s="10">
        <v>176.77272727272728</v>
      </c>
      <c r="F2368" s="10">
        <v>0</v>
      </c>
    </row>
    <row r="2369" spans="5:6" x14ac:dyDescent="0.3">
      <c r="E2369" s="10">
        <v>176.81818181818181</v>
      </c>
      <c r="F2369" s="10">
        <v>0</v>
      </c>
    </row>
    <row r="2370" spans="5:6" x14ac:dyDescent="0.3">
      <c r="E2370" s="10">
        <v>176.81818181818181</v>
      </c>
      <c r="F2370" s="10">
        <v>1</v>
      </c>
    </row>
    <row r="2371" spans="5:6" x14ac:dyDescent="0.3">
      <c r="E2371" s="10">
        <v>176.86363636363637</v>
      </c>
      <c r="F2371" s="10">
        <v>1</v>
      </c>
    </row>
    <row r="2372" spans="5:6" x14ac:dyDescent="0.3">
      <c r="E2372" s="10">
        <v>176.86363636363637</v>
      </c>
      <c r="F2372" s="10">
        <v>0</v>
      </c>
    </row>
    <row r="2373" spans="5:6" x14ac:dyDescent="0.3">
      <c r="E2373" s="10">
        <v>176.90909090909091</v>
      </c>
      <c r="F2373" s="10">
        <v>0</v>
      </c>
    </row>
    <row r="2374" spans="5:6" x14ac:dyDescent="0.3">
      <c r="E2374" s="10">
        <v>176.90909090909091</v>
      </c>
      <c r="F2374" s="10">
        <v>1</v>
      </c>
    </row>
    <row r="2375" spans="5:6" x14ac:dyDescent="0.3">
      <c r="E2375" s="10">
        <v>176.95454545454547</v>
      </c>
      <c r="F2375" s="10">
        <v>1</v>
      </c>
    </row>
    <row r="2376" spans="5:6" x14ac:dyDescent="0.3">
      <c r="E2376" s="10">
        <v>176.95454545454547</v>
      </c>
      <c r="F2376" s="10">
        <v>0</v>
      </c>
    </row>
    <row r="2377" spans="5:6" x14ac:dyDescent="0.3">
      <c r="E2377" s="10">
        <v>177</v>
      </c>
      <c r="F2377" s="10">
        <v>0</v>
      </c>
    </row>
    <row r="2378" spans="5:6" x14ac:dyDescent="0.3">
      <c r="E2378" s="10">
        <v>177</v>
      </c>
      <c r="F2378" s="10">
        <v>1</v>
      </c>
    </row>
    <row r="2379" spans="5:6" x14ac:dyDescent="0.3">
      <c r="E2379" s="10">
        <v>177.04545454545453</v>
      </c>
      <c r="F2379" s="10">
        <v>1</v>
      </c>
    </row>
    <row r="2380" spans="5:6" x14ac:dyDescent="0.3">
      <c r="E2380" s="10">
        <v>177.04545454545453</v>
      </c>
      <c r="F2380" s="10">
        <v>0</v>
      </c>
    </row>
    <row r="2381" spans="5:6" x14ac:dyDescent="0.3">
      <c r="E2381" s="10">
        <v>177.09090909090909</v>
      </c>
      <c r="F2381" s="10">
        <v>0</v>
      </c>
    </row>
    <row r="2382" spans="5:6" x14ac:dyDescent="0.3">
      <c r="E2382" s="10">
        <v>177.09090909090909</v>
      </c>
      <c r="F2382" s="10">
        <v>1</v>
      </c>
    </row>
    <row r="2383" spans="5:6" x14ac:dyDescent="0.3">
      <c r="E2383" s="10">
        <v>177.13636363636363</v>
      </c>
      <c r="F2383" s="10">
        <v>1</v>
      </c>
    </row>
    <row r="2384" spans="5:6" x14ac:dyDescent="0.3">
      <c r="E2384" s="10">
        <v>177.13636363636363</v>
      </c>
      <c r="F2384" s="10">
        <v>0</v>
      </c>
    </row>
    <row r="2385" spans="5:6" x14ac:dyDescent="0.3">
      <c r="E2385" s="10">
        <v>177.18181818181819</v>
      </c>
      <c r="F2385" s="10">
        <v>0</v>
      </c>
    </row>
    <row r="2386" spans="5:6" x14ac:dyDescent="0.3">
      <c r="E2386" s="10">
        <v>177.18181818181819</v>
      </c>
      <c r="F2386" s="10">
        <v>1</v>
      </c>
    </row>
    <row r="2387" spans="5:6" x14ac:dyDescent="0.3">
      <c r="E2387" s="10">
        <v>177.22727272727272</v>
      </c>
      <c r="F2387" s="10">
        <v>1</v>
      </c>
    </row>
    <row r="2388" spans="5:6" x14ac:dyDescent="0.3">
      <c r="E2388" s="10">
        <v>177.22727272727272</v>
      </c>
      <c r="F2388" s="10">
        <v>0</v>
      </c>
    </row>
    <row r="2389" spans="5:6" x14ac:dyDescent="0.3">
      <c r="E2389" s="10">
        <v>177.27272727272728</v>
      </c>
      <c r="F2389" s="10">
        <v>0</v>
      </c>
    </row>
    <row r="2390" spans="5:6" x14ac:dyDescent="0.3">
      <c r="E2390" s="10">
        <v>177.27272727272728</v>
      </c>
      <c r="F2390" s="10">
        <v>1</v>
      </c>
    </row>
    <row r="2391" spans="5:6" x14ac:dyDescent="0.3">
      <c r="E2391" s="10">
        <v>177.31818181818181</v>
      </c>
      <c r="F2391" s="10">
        <v>1</v>
      </c>
    </row>
    <row r="2392" spans="5:6" x14ac:dyDescent="0.3">
      <c r="E2392" s="10">
        <v>177.31818181818181</v>
      </c>
      <c r="F2392" s="10">
        <v>0</v>
      </c>
    </row>
    <row r="2393" spans="5:6" x14ac:dyDescent="0.3">
      <c r="E2393" s="10">
        <v>177.36363636363637</v>
      </c>
      <c r="F2393" s="10">
        <v>0</v>
      </c>
    </row>
    <row r="2394" spans="5:6" x14ac:dyDescent="0.3">
      <c r="E2394" s="10">
        <v>177.36363636363637</v>
      </c>
      <c r="F2394" s="10">
        <v>1</v>
      </c>
    </row>
    <row r="2395" spans="5:6" x14ac:dyDescent="0.3">
      <c r="E2395" s="10">
        <v>177.40909090909091</v>
      </c>
      <c r="F2395" s="10">
        <v>1</v>
      </c>
    </row>
    <row r="2396" spans="5:6" x14ac:dyDescent="0.3">
      <c r="E2396" s="10">
        <v>177.40909090909091</v>
      </c>
      <c r="F2396" s="10">
        <v>0</v>
      </c>
    </row>
    <row r="2397" spans="5:6" x14ac:dyDescent="0.3">
      <c r="E2397" s="10">
        <v>177.45454545454547</v>
      </c>
      <c r="F2397" s="10">
        <v>0</v>
      </c>
    </row>
    <row r="2398" spans="5:6" x14ac:dyDescent="0.3">
      <c r="E2398" s="10">
        <v>177.45454545454547</v>
      </c>
      <c r="F2398" s="10">
        <v>1</v>
      </c>
    </row>
    <row r="2399" spans="5:6" x14ac:dyDescent="0.3">
      <c r="E2399" s="10">
        <v>177.5</v>
      </c>
      <c r="F2399" s="10">
        <v>1</v>
      </c>
    </row>
    <row r="2400" spans="5:6" x14ac:dyDescent="0.3">
      <c r="E2400" s="10">
        <v>177.5</v>
      </c>
      <c r="F2400" s="10">
        <v>0</v>
      </c>
    </row>
    <row r="2401" spans="5:6" x14ac:dyDescent="0.3">
      <c r="E2401" s="10">
        <v>177.54545454545453</v>
      </c>
      <c r="F2401" s="10">
        <v>0</v>
      </c>
    </row>
    <row r="2402" spans="5:6" x14ac:dyDescent="0.3">
      <c r="E2402" s="10">
        <v>177.54545454545453</v>
      </c>
      <c r="F2402" s="10">
        <v>1</v>
      </c>
    </row>
    <row r="2403" spans="5:6" x14ac:dyDescent="0.3">
      <c r="E2403" s="10">
        <v>177.59090909090909</v>
      </c>
      <c r="F2403" s="10">
        <v>1</v>
      </c>
    </row>
    <row r="2404" spans="5:6" x14ac:dyDescent="0.3">
      <c r="E2404" s="10">
        <v>177.59090909090909</v>
      </c>
      <c r="F2404" s="10">
        <v>0</v>
      </c>
    </row>
    <row r="2405" spans="5:6" x14ac:dyDescent="0.3">
      <c r="E2405" s="10">
        <v>177.63636363636363</v>
      </c>
      <c r="F2405" s="10">
        <v>0</v>
      </c>
    </row>
    <row r="2406" spans="5:6" x14ac:dyDescent="0.3">
      <c r="E2406" s="10">
        <v>177.63636363636363</v>
      </c>
      <c r="F2406" s="10">
        <v>1</v>
      </c>
    </row>
    <row r="2407" spans="5:6" x14ac:dyDescent="0.3">
      <c r="E2407" s="10">
        <v>177.68181818181819</v>
      </c>
      <c r="F2407" s="10">
        <v>1</v>
      </c>
    </row>
    <row r="2408" spans="5:6" x14ac:dyDescent="0.3">
      <c r="E2408" s="10">
        <v>177.68181818181819</v>
      </c>
      <c r="F2408" s="10">
        <v>0</v>
      </c>
    </row>
    <row r="2409" spans="5:6" x14ac:dyDescent="0.3">
      <c r="E2409" s="10">
        <v>177.72727272727272</v>
      </c>
      <c r="F2409" s="10">
        <v>0</v>
      </c>
    </row>
    <row r="2410" spans="5:6" x14ac:dyDescent="0.3">
      <c r="E2410" s="10">
        <v>177.72727272727272</v>
      </c>
      <c r="F2410" s="10">
        <v>1</v>
      </c>
    </row>
    <row r="2411" spans="5:6" x14ac:dyDescent="0.3">
      <c r="E2411" s="10">
        <v>177.77272727272728</v>
      </c>
      <c r="F2411" s="10">
        <v>1</v>
      </c>
    </row>
    <row r="2412" spans="5:6" x14ac:dyDescent="0.3">
      <c r="E2412" s="10">
        <v>177.77272727272728</v>
      </c>
      <c r="F2412" s="10">
        <v>0</v>
      </c>
    </row>
    <row r="2413" spans="5:6" x14ac:dyDescent="0.3">
      <c r="E2413" s="10">
        <v>177.81818181818181</v>
      </c>
      <c r="F2413" s="10">
        <v>0</v>
      </c>
    </row>
    <row r="2414" spans="5:6" x14ac:dyDescent="0.3">
      <c r="E2414" s="10">
        <v>177.81818181818181</v>
      </c>
      <c r="F2414" s="10">
        <v>1</v>
      </c>
    </row>
    <row r="2415" spans="5:6" x14ac:dyDescent="0.3">
      <c r="E2415" s="10">
        <v>177.86363636363637</v>
      </c>
      <c r="F2415" s="10">
        <v>1</v>
      </c>
    </row>
    <row r="2416" spans="5:6" x14ac:dyDescent="0.3">
      <c r="E2416" s="10">
        <v>177.86363636363637</v>
      </c>
      <c r="F2416" s="10">
        <v>0</v>
      </c>
    </row>
    <row r="2417" spans="5:6" x14ac:dyDescent="0.3">
      <c r="E2417" s="10">
        <v>177.90909090909091</v>
      </c>
      <c r="F2417" s="10">
        <v>0</v>
      </c>
    </row>
    <row r="2418" spans="5:6" x14ac:dyDescent="0.3">
      <c r="E2418" s="10">
        <v>177.90909090909091</v>
      </c>
      <c r="F2418" s="10">
        <v>1</v>
      </c>
    </row>
    <row r="2419" spans="5:6" x14ac:dyDescent="0.3">
      <c r="E2419" s="10">
        <v>177.95454545454547</v>
      </c>
      <c r="F2419" s="10">
        <v>1</v>
      </c>
    </row>
    <row r="2420" spans="5:6" x14ac:dyDescent="0.3">
      <c r="E2420" s="10">
        <v>177.95454545454547</v>
      </c>
      <c r="F2420" s="10">
        <v>0</v>
      </c>
    </row>
    <row r="2421" spans="5:6" x14ac:dyDescent="0.3">
      <c r="E2421" s="10">
        <v>178</v>
      </c>
      <c r="F2421" s="10">
        <v>0</v>
      </c>
    </row>
    <row r="2422" spans="5:6" x14ac:dyDescent="0.3">
      <c r="E2422" s="10">
        <v>178</v>
      </c>
      <c r="F2422" s="10">
        <v>2</v>
      </c>
    </row>
    <row r="2423" spans="5:6" x14ac:dyDescent="0.3">
      <c r="E2423" s="10">
        <v>178.04545454545453</v>
      </c>
      <c r="F2423" s="10">
        <v>2</v>
      </c>
    </row>
    <row r="2424" spans="5:6" x14ac:dyDescent="0.3">
      <c r="E2424" s="10">
        <v>178.04545454545453</v>
      </c>
      <c r="F2424" s="10">
        <v>0</v>
      </c>
    </row>
    <row r="2425" spans="5:6" x14ac:dyDescent="0.3">
      <c r="E2425" s="10">
        <v>178.09090909090909</v>
      </c>
      <c r="F2425" s="10">
        <v>0</v>
      </c>
    </row>
    <row r="2426" spans="5:6" x14ac:dyDescent="0.3">
      <c r="E2426" s="10">
        <v>178.09090909090909</v>
      </c>
      <c r="F2426" s="10">
        <v>2</v>
      </c>
    </row>
    <row r="2427" spans="5:6" x14ac:dyDescent="0.3">
      <c r="E2427" s="10">
        <v>178.13636363636363</v>
      </c>
      <c r="F2427" s="10">
        <v>2</v>
      </c>
    </row>
    <row r="2428" spans="5:6" x14ac:dyDescent="0.3">
      <c r="E2428" s="10">
        <v>178.13636363636363</v>
      </c>
      <c r="F2428" s="10">
        <v>0</v>
      </c>
    </row>
    <row r="2429" spans="5:6" x14ac:dyDescent="0.3">
      <c r="E2429" s="10">
        <v>178.18181818181819</v>
      </c>
      <c r="F2429" s="10">
        <v>0</v>
      </c>
    </row>
    <row r="2430" spans="5:6" x14ac:dyDescent="0.3">
      <c r="E2430" s="10">
        <v>178.18181818181819</v>
      </c>
      <c r="F2430" s="10">
        <v>2</v>
      </c>
    </row>
    <row r="2431" spans="5:6" x14ac:dyDescent="0.3">
      <c r="E2431" s="10">
        <v>178.22727272727272</v>
      </c>
      <c r="F2431" s="10">
        <v>2</v>
      </c>
    </row>
    <row r="2432" spans="5:6" x14ac:dyDescent="0.3">
      <c r="E2432" s="10">
        <v>178.22727272727272</v>
      </c>
      <c r="F2432" s="10">
        <v>0</v>
      </c>
    </row>
    <row r="2433" spans="5:6" x14ac:dyDescent="0.3">
      <c r="E2433" s="10">
        <v>178.27272727272728</v>
      </c>
      <c r="F2433" s="10">
        <v>0</v>
      </c>
    </row>
    <row r="2434" spans="5:6" x14ac:dyDescent="0.3">
      <c r="E2434" s="10">
        <v>178.27272727272728</v>
      </c>
      <c r="F2434" s="10">
        <v>2</v>
      </c>
    </row>
    <row r="2435" spans="5:6" x14ac:dyDescent="0.3">
      <c r="E2435" s="10">
        <v>178.31818181818181</v>
      </c>
      <c r="F2435" s="10">
        <v>2</v>
      </c>
    </row>
    <row r="2436" spans="5:6" x14ac:dyDescent="0.3">
      <c r="E2436" s="10">
        <v>178.31818181818181</v>
      </c>
      <c r="F2436" s="10">
        <v>0</v>
      </c>
    </row>
    <row r="2437" spans="5:6" x14ac:dyDescent="0.3">
      <c r="E2437" s="10">
        <v>178.36363636363637</v>
      </c>
      <c r="F2437" s="10">
        <v>0</v>
      </c>
    </row>
    <row r="2438" spans="5:6" x14ac:dyDescent="0.3">
      <c r="E2438" s="10">
        <v>178.36363636363637</v>
      </c>
      <c r="F2438" s="10">
        <v>2</v>
      </c>
    </row>
    <row r="2439" spans="5:6" x14ac:dyDescent="0.3">
      <c r="E2439" s="10">
        <v>178.40909090909091</v>
      </c>
      <c r="F2439" s="10">
        <v>2</v>
      </c>
    </row>
    <row r="2440" spans="5:6" x14ac:dyDescent="0.3">
      <c r="E2440" s="10">
        <v>178.40909090909091</v>
      </c>
      <c r="F2440" s="10">
        <v>0</v>
      </c>
    </row>
    <row r="2441" spans="5:6" x14ac:dyDescent="0.3">
      <c r="E2441" s="10">
        <v>178.45454545454547</v>
      </c>
      <c r="F2441" s="10">
        <v>0</v>
      </c>
    </row>
    <row r="2442" spans="5:6" x14ac:dyDescent="0.3">
      <c r="E2442" s="10">
        <v>178.45454545454547</v>
      </c>
      <c r="F2442" s="10">
        <v>2</v>
      </c>
    </row>
    <row r="2443" spans="5:6" x14ac:dyDescent="0.3">
      <c r="E2443" s="10">
        <v>178.5</v>
      </c>
      <c r="F2443" s="10">
        <v>2</v>
      </c>
    </row>
    <row r="2444" spans="5:6" x14ac:dyDescent="0.3">
      <c r="E2444" s="10">
        <v>178.5</v>
      </c>
      <c r="F2444" s="10">
        <v>0</v>
      </c>
    </row>
    <row r="2445" spans="5:6" x14ac:dyDescent="0.3">
      <c r="E2445" s="10">
        <v>178.54545454545453</v>
      </c>
      <c r="F2445" s="10">
        <v>0</v>
      </c>
    </row>
    <row r="2446" spans="5:6" x14ac:dyDescent="0.3">
      <c r="E2446" s="10">
        <v>178.54545454545453</v>
      </c>
      <c r="F2446" s="10">
        <v>2</v>
      </c>
    </row>
    <row r="2447" spans="5:6" x14ac:dyDescent="0.3">
      <c r="E2447" s="10">
        <v>178.59090909090909</v>
      </c>
      <c r="F2447" s="10">
        <v>2</v>
      </c>
    </row>
    <row r="2448" spans="5:6" x14ac:dyDescent="0.3">
      <c r="E2448" s="10">
        <v>178.59090909090909</v>
      </c>
      <c r="F2448" s="10">
        <v>0</v>
      </c>
    </row>
    <row r="2449" spans="5:6" x14ac:dyDescent="0.3">
      <c r="E2449" s="10">
        <v>178.63636363636363</v>
      </c>
      <c r="F2449" s="10">
        <v>0</v>
      </c>
    </row>
    <row r="2450" spans="5:6" x14ac:dyDescent="0.3">
      <c r="E2450" s="10">
        <v>178.63636363636363</v>
      </c>
      <c r="F2450" s="10">
        <v>2</v>
      </c>
    </row>
    <row r="2451" spans="5:6" x14ac:dyDescent="0.3">
      <c r="E2451" s="10">
        <v>178.68181818181819</v>
      </c>
      <c r="F2451" s="10">
        <v>2</v>
      </c>
    </row>
    <row r="2452" spans="5:6" x14ac:dyDescent="0.3">
      <c r="E2452" s="10">
        <v>178.68181818181819</v>
      </c>
      <c r="F2452" s="10">
        <v>0</v>
      </c>
    </row>
    <row r="2453" spans="5:6" x14ac:dyDescent="0.3">
      <c r="E2453" s="10">
        <v>178.72727272727272</v>
      </c>
      <c r="F2453" s="10">
        <v>0</v>
      </c>
    </row>
    <row r="2454" spans="5:6" x14ac:dyDescent="0.3">
      <c r="E2454" s="10">
        <v>178.72727272727272</v>
      </c>
      <c r="F2454" s="10">
        <v>2</v>
      </c>
    </row>
    <row r="2455" spans="5:6" x14ac:dyDescent="0.3">
      <c r="E2455" s="10">
        <v>178.77272727272728</v>
      </c>
      <c r="F2455" s="10">
        <v>2</v>
      </c>
    </row>
    <row r="2456" spans="5:6" x14ac:dyDescent="0.3">
      <c r="E2456" s="10">
        <v>178.77272727272728</v>
      </c>
      <c r="F2456" s="10">
        <v>0</v>
      </c>
    </row>
    <row r="2457" spans="5:6" x14ac:dyDescent="0.3">
      <c r="E2457" s="10">
        <v>178.81818181818181</v>
      </c>
      <c r="F2457" s="10">
        <v>0</v>
      </c>
    </row>
    <row r="2458" spans="5:6" x14ac:dyDescent="0.3">
      <c r="E2458" s="10">
        <v>178.81818181818181</v>
      </c>
      <c r="F2458" s="10">
        <v>2</v>
      </c>
    </row>
    <row r="2459" spans="5:6" x14ac:dyDescent="0.3">
      <c r="E2459" s="10">
        <v>178.86363636363637</v>
      </c>
      <c r="F2459" s="10">
        <v>2</v>
      </c>
    </row>
    <row r="2460" spans="5:6" x14ac:dyDescent="0.3">
      <c r="E2460" s="10">
        <v>178.86363636363637</v>
      </c>
      <c r="F2460" s="10">
        <v>0</v>
      </c>
    </row>
    <row r="2461" spans="5:6" x14ac:dyDescent="0.3">
      <c r="E2461" s="10">
        <v>178.90909090909091</v>
      </c>
      <c r="F2461" s="10">
        <v>0</v>
      </c>
    </row>
    <row r="2462" spans="5:6" x14ac:dyDescent="0.3">
      <c r="E2462" s="10">
        <v>178.90909090909091</v>
      </c>
      <c r="F2462" s="10">
        <v>2</v>
      </c>
    </row>
    <row r="2463" spans="5:6" x14ac:dyDescent="0.3">
      <c r="E2463" s="10">
        <v>178.95454545454547</v>
      </c>
      <c r="F2463" s="10">
        <v>2</v>
      </c>
    </row>
    <row r="2464" spans="5:6" x14ac:dyDescent="0.3">
      <c r="E2464" s="10">
        <v>178.95454545454547</v>
      </c>
      <c r="F2464" s="10">
        <v>0</v>
      </c>
    </row>
    <row r="2465" spans="5:6" x14ac:dyDescent="0.3">
      <c r="E2465" s="10">
        <v>179</v>
      </c>
      <c r="F2465" s="10">
        <v>0</v>
      </c>
    </row>
    <row r="2466" spans="5:6" x14ac:dyDescent="0.3">
      <c r="E2466" s="10">
        <v>179</v>
      </c>
      <c r="F2466" s="10">
        <v>2</v>
      </c>
    </row>
    <row r="2467" spans="5:6" x14ac:dyDescent="0.3">
      <c r="E2467" s="10">
        <v>179.04545454545453</v>
      </c>
      <c r="F2467" s="10">
        <v>2</v>
      </c>
    </row>
    <row r="2468" spans="5:6" x14ac:dyDescent="0.3">
      <c r="E2468" s="10">
        <v>179.04545454545453</v>
      </c>
      <c r="F2468" s="10">
        <v>0</v>
      </c>
    </row>
    <row r="2469" spans="5:6" x14ac:dyDescent="0.3">
      <c r="E2469" s="10">
        <v>179.09090909090909</v>
      </c>
      <c r="F2469" s="10">
        <v>0</v>
      </c>
    </row>
    <row r="2470" spans="5:6" x14ac:dyDescent="0.3">
      <c r="E2470" s="10">
        <v>179.09090909090909</v>
      </c>
      <c r="F2470" s="10">
        <v>2</v>
      </c>
    </row>
    <row r="2471" spans="5:6" x14ac:dyDescent="0.3">
      <c r="E2471" s="10">
        <v>179.13636363636363</v>
      </c>
      <c r="F2471" s="10">
        <v>2</v>
      </c>
    </row>
    <row r="2472" spans="5:6" x14ac:dyDescent="0.3">
      <c r="E2472" s="10">
        <v>179.13636363636363</v>
      </c>
      <c r="F2472" s="10">
        <v>0</v>
      </c>
    </row>
    <row r="2473" spans="5:6" x14ac:dyDescent="0.3">
      <c r="E2473" s="10">
        <v>179.18181818181819</v>
      </c>
      <c r="F2473" s="10">
        <v>0</v>
      </c>
    </row>
    <row r="2474" spans="5:6" x14ac:dyDescent="0.3">
      <c r="E2474" s="10">
        <v>179.18181818181819</v>
      </c>
      <c r="F2474" s="10">
        <v>2</v>
      </c>
    </row>
    <row r="2475" spans="5:6" x14ac:dyDescent="0.3">
      <c r="E2475" s="10">
        <v>179.22727272727272</v>
      </c>
      <c r="F2475" s="10">
        <v>2</v>
      </c>
    </row>
    <row r="2476" spans="5:6" x14ac:dyDescent="0.3">
      <c r="E2476" s="10">
        <v>179.22727272727272</v>
      </c>
      <c r="F2476" s="10">
        <v>0</v>
      </c>
    </row>
    <row r="2477" spans="5:6" x14ac:dyDescent="0.3">
      <c r="E2477" s="10">
        <v>179.27272727272728</v>
      </c>
      <c r="F2477" s="10">
        <v>0</v>
      </c>
    </row>
    <row r="2478" spans="5:6" x14ac:dyDescent="0.3">
      <c r="E2478" s="10">
        <v>179.27272727272728</v>
      </c>
      <c r="F2478" s="10">
        <v>2</v>
      </c>
    </row>
    <row r="2479" spans="5:6" x14ac:dyDescent="0.3">
      <c r="E2479" s="10">
        <v>179.31818181818181</v>
      </c>
      <c r="F2479" s="10">
        <v>2</v>
      </c>
    </row>
    <row r="2480" spans="5:6" x14ac:dyDescent="0.3">
      <c r="E2480" s="10">
        <v>179.31818181818181</v>
      </c>
      <c r="F2480" s="10">
        <v>0</v>
      </c>
    </row>
    <row r="2481" spans="5:6" x14ac:dyDescent="0.3">
      <c r="E2481" s="10">
        <v>179.36363636363637</v>
      </c>
      <c r="F2481" s="10">
        <v>0</v>
      </c>
    </row>
    <row r="2482" spans="5:6" x14ac:dyDescent="0.3">
      <c r="E2482" s="10">
        <v>179.36363636363637</v>
      </c>
      <c r="F2482" s="10">
        <v>2</v>
      </c>
    </row>
    <row r="2483" spans="5:6" x14ac:dyDescent="0.3">
      <c r="E2483" s="10">
        <v>179.40909090909091</v>
      </c>
      <c r="F2483" s="10">
        <v>2</v>
      </c>
    </row>
    <row r="2484" spans="5:6" x14ac:dyDescent="0.3">
      <c r="E2484" s="10">
        <v>179.40909090909091</v>
      </c>
      <c r="F2484" s="10">
        <v>0</v>
      </c>
    </row>
    <row r="2485" spans="5:6" x14ac:dyDescent="0.3">
      <c r="E2485" s="10">
        <v>179.45454545454547</v>
      </c>
      <c r="F2485" s="10">
        <v>0</v>
      </c>
    </row>
    <row r="2486" spans="5:6" x14ac:dyDescent="0.3">
      <c r="E2486" s="10">
        <v>179.45454545454547</v>
      </c>
      <c r="F2486" s="10">
        <v>2</v>
      </c>
    </row>
    <row r="2487" spans="5:6" x14ac:dyDescent="0.3">
      <c r="E2487" s="10">
        <v>179.5</v>
      </c>
      <c r="F2487" s="10">
        <v>2</v>
      </c>
    </row>
    <row r="2488" spans="5:6" x14ac:dyDescent="0.3">
      <c r="E2488" s="10">
        <v>179.5</v>
      </c>
      <c r="F2488" s="10">
        <v>0</v>
      </c>
    </row>
    <row r="2489" spans="5:6" x14ac:dyDescent="0.3">
      <c r="E2489" s="10">
        <v>179.54545454545453</v>
      </c>
      <c r="F2489" s="10">
        <v>0</v>
      </c>
    </row>
    <row r="2490" spans="5:6" x14ac:dyDescent="0.3">
      <c r="E2490" s="10">
        <v>179.54545454545453</v>
      </c>
      <c r="F2490" s="10">
        <v>2</v>
      </c>
    </row>
    <row r="2491" spans="5:6" x14ac:dyDescent="0.3">
      <c r="E2491" s="10">
        <v>179.59090909090909</v>
      </c>
      <c r="F2491" s="10">
        <v>2</v>
      </c>
    </row>
    <row r="2492" spans="5:6" x14ac:dyDescent="0.3">
      <c r="E2492" s="10">
        <v>179.59090909090909</v>
      </c>
      <c r="F2492" s="10">
        <v>0</v>
      </c>
    </row>
    <row r="2493" spans="5:6" x14ac:dyDescent="0.3">
      <c r="E2493" s="10">
        <v>179.63636363636363</v>
      </c>
      <c r="F2493" s="10">
        <v>0</v>
      </c>
    </row>
    <row r="2494" spans="5:6" x14ac:dyDescent="0.3">
      <c r="E2494" s="10">
        <v>179.63636363636363</v>
      </c>
      <c r="F2494" s="10">
        <v>2</v>
      </c>
    </row>
    <row r="2495" spans="5:6" x14ac:dyDescent="0.3">
      <c r="E2495" s="10">
        <v>179.68181818181819</v>
      </c>
      <c r="F2495" s="10">
        <v>2</v>
      </c>
    </row>
    <row r="2496" spans="5:6" x14ac:dyDescent="0.3">
      <c r="E2496" s="10">
        <v>179.68181818181819</v>
      </c>
      <c r="F2496" s="10">
        <v>0</v>
      </c>
    </row>
    <row r="2497" spans="5:6" x14ac:dyDescent="0.3">
      <c r="E2497" s="10">
        <v>179.72727272727272</v>
      </c>
      <c r="F2497" s="10">
        <v>0</v>
      </c>
    </row>
    <row r="2498" spans="5:6" x14ac:dyDescent="0.3">
      <c r="E2498" s="10">
        <v>179.72727272727272</v>
      </c>
      <c r="F2498" s="10">
        <v>2</v>
      </c>
    </row>
    <row r="2499" spans="5:6" x14ac:dyDescent="0.3">
      <c r="E2499" s="10">
        <v>179.77272727272728</v>
      </c>
      <c r="F2499" s="10">
        <v>2</v>
      </c>
    </row>
    <row r="2500" spans="5:6" x14ac:dyDescent="0.3">
      <c r="E2500" s="10">
        <v>179.77272727272728</v>
      </c>
      <c r="F2500" s="10">
        <v>0</v>
      </c>
    </row>
    <row r="2501" spans="5:6" x14ac:dyDescent="0.3">
      <c r="E2501" s="10">
        <v>179.81818181818181</v>
      </c>
      <c r="F2501" s="10">
        <v>0</v>
      </c>
    </row>
    <row r="2502" spans="5:6" x14ac:dyDescent="0.3">
      <c r="E2502" s="10">
        <v>179.81818181818181</v>
      </c>
      <c r="F2502" s="10">
        <v>2</v>
      </c>
    </row>
    <row r="2503" spans="5:6" x14ac:dyDescent="0.3">
      <c r="E2503" s="10">
        <v>179.86363636363637</v>
      </c>
      <c r="F2503" s="10">
        <v>2</v>
      </c>
    </row>
    <row r="2504" spans="5:6" x14ac:dyDescent="0.3">
      <c r="E2504" s="10">
        <v>179.86363636363637</v>
      </c>
      <c r="F2504" s="10">
        <v>0</v>
      </c>
    </row>
    <row r="2505" spans="5:6" x14ac:dyDescent="0.3">
      <c r="E2505" s="10">
        <v>179.90909090909091</v>
      </c>
      <c r="F2505" s="10">
        <v>0</v>
      </c>
    </row>
    <row r="2506" spans="5:6" x14ac:dyDescent="0.3">
      <c r="E2506" s="10">
        <v>179.90909090909091</v>
      </c>
      <c r="F2506" s="10">
        <v>2</v>
      </c>
    </row>
    <row r="2507" spans="5:6" x14ac:dyDescent="0.3">
      <c r="E2507" s="10">
        <v>179.95454545454547</v>
      </c>
      <c r="F2507" s="10">
        <v>2</v>
      </c>
    </row>
    <row r="2508" spans="5:6" x14ac:dyDescent="0.3">
      <c r="E2508" s="10">
        <v>179.95454545454547</v>
      </c>
      <c r="F2508" s="10">
        <v>0</v>
      </c>
    </row>
    <row r="2509" spans="5:6" x14ac:dyDescent="0.3">
      <c r="E2509" s="10">
        <v>180</v>
      </c>
      <c r="F2509" s="10">
        <v>0</v>
      </c>
    </row>
    <row r="2510" spans="5:6" x14ac:dyDescent="0.3">
      <c r="E2510" s="10">
        <v>180</v>
      </c>
      <c r="F2510" s="10">
        <v>1</v>
      </c>
    </row>
    <row r="2511" spans="5:6" x14ac:dyDescent="0.3">
      <c r="E2511" s="10">
        <v>180.04545454545453</v>
      </c>
      <c r="F2511" s="10">
        <v>1</v>
      </c>
    </row>
    <row r="2512" spans="5:6" x14ac:dyDescent="0.3">
      <c r="E2512" s="10">
        <v>180.04545454545453</v>
      </c>
      <c r="F2512" s="10">
        <v>0</v>
      </c>
    </row>
    <row r="2513" spans="5:6" x14ac:dyDescent="0.3">
      <c r="E2513" s="10">
        <v>180.09090909090909</v>
      </c>
      <c r="F2513" s="10">
        <v>0</v>
      </c>
    </row>
    <row r="2514" spans="5:6" x14ac:dyDescent="0.3">
      <c r="E2514" s="10">
        <v>180.09090909090909</v>
      </c>
      <c r="F2514" s="10">
        <v>1</v>
      </c>
    </row>
    <row r="2515" spans="5:6" x14ac:dyDescent="0.3">
      <c r="E2515" s="10">
        <v>180.13636363636363</v>
      </c>
      <c r="F2515" s="10">
        <v>1</v>
      </c>
    </row>
    <row r="2516" spans="5:6" x14ac:dyDescent="0.3">
      <c r="E2516" s="10">
        <v>180.13636363636363</v>
      </c>
      <c r="F2516" s="10">
        <v>0</v>
      </c>
    </row>
    <row r="2517" spans="5:6" x14ac:dyDescent="0.3">
      <c r="E2517" s="10">
        <v>180.18181818181819</v>
      </c>
      <c r="F2517" s="10">
        <v>0</v>
      </c>
    </row>
    <row r="2518" spans="5:6" x14ac:dyDescent="0.3">
      <c r="E2518" s="10">
        <v>180.18181818181819</v>
      </c>
      <c r="F2518" s="10">
        <v>1</v>
      </c>
    </row>
    <row r="2519" spans="5:6" x14ac:dyDescent="0.3">
      <c r="E2519" s="10">
        <v>180.22727272727272</v>
      </c>
      <c r="F2519" s="10">
        <v>1</v>
      </c>
    </row>
    <row r="2520" spans="5:6" x14ac:dyDescent="0.3">
      <c r="E2520" s="10">
        <v>180.22727272727272</v>
      </c>
      <c r="F2520" s="10">
        <v>0</v>
      </c>
    </row>
    <row r="2521" spans="5:6" x14ac:dyDescent="0.3">
      <c r="E2521" s="10">
        <v>180.27272727272728</v>
      </c>
      <c r="F2521" s="10">
        <v>0</v>
      </c>
    </row>
    <row r="2522" spans="5:6" x14ac:dyDescent="0.3">
      <c r="E2522" s="10">
        <v>180.27272727272728</v>
      </c>
      <c r="F2522" s="10">
        <v>1</v>
      </c>
    </row>
    <row r="2523" spans="5:6" x14ac:dyDescent="0.3">
      <c r="E2523" s="10">
        <v>180.31818181818181</v>
      </c>
      <c r="F2523" s="10">
        <v>1</v>
      </c>
    </row>
    <row r="2524" spans="5:6" x14ac:dyDescent="0.3">
      <c r="E2524" s="10">
        <v>180.31818181818181</v>
      </c>
      <c r="F2524" s="10">
        <v>0</v>
      </c>
    </row>
    <row r="2525" spans="5:6" x14ac:dyDescent="0.3">
      <c r="E2525" s="10">
        <v>180.36363636363637</v>
      </c>
      <c r="F2525" s="10">
        <v>0</v>
      </c>
    </row>
    <row r="2526" spans="5:6" x14ac:dyDescent="0.3">
      <c r="E2526" s="10">
        <v>180.36363636363637</v>
      </c>
      <c r="F2526" s="10">
        <v>1</v>
      </c>
    </row>
    <row r="2527" spans="5:6" x14ac:dyDescent="0.3">
      <c r="E2527" s="10">
        <v>180.40909090909091</v>
      </c>
      <c r="F2527" s="10">
        <v>1</v>
      </c>
    </row>
    <row r="2528" spans="5:6" x14ac:dyDescent="0.3">
      <c r="E2528" s="10">
        <v>180.40909090909091</v>
      </c>
      <c r="F2528" s="10">
        <v>0</v>
      </c>
    </row>
    <row r="2529" spans="5:6" x14ac:dyDescent="0.3">
      <c r="E2529" s="10">
        <v>180.45454545454547</v>
      </c>
      <c r="F2529" s="10">
        <v>0</v>
      </c>
    </row>
    <row r="2530" spans="5:6" x14ac:dyDescent="0.3">
      <c r="E2530" s="10">
        <v>180.45454545454547</v>
      </c>
      <c r="F2530" s="10">
        <v>1</v>
      </c>
    </row>
    <row r="2531" spans="5:6" x14ac:dyDescent="0.3">
      <c r="E2531" s="10">
        <v>180.5</v>
      </c>
      <c r="F2531" s="10">
        <v>1</v>
      </c>
    </row>
    <row r="2532" spans="5:6" x14ac:dyDescent="0.3">
      <c r="E2532" s="10">
        <v>180.5</v>
      </c>
      <c r="F2532" s="10">
        <v>0</v>
      </c>
    </row>
    <row r="2533" spans="5:6" x14ac:dyDescent="0.3">
      <c r="E2533" s="10">
        <v>180.54545454545453</v>
      </c>
      <c r="F2533" s="10">
        <v>0</v>
      </c>
    </row>
    <row r="2534" spans="5:6" x14ac:dyDescent="0.3">
      <c r="E2534" s="10">
        <v>180.54545454545453</v>
      </c>
      <c r="F2534" s="10">
        <v>1</v>
      </c>
    </row>
    <row r="2535" spans="5:6" x14ac:dyDescent="0.3">
      <c r="E2535" s="10">
        <v>180.59090909090909</v>
      </c>
      <c r="F2535" s="10">
        <v>1</v>
      </c>
    </row>
    <row r="2536" spans="5:6" x14ac:dyDescent="0.3">
      <c r="E2536" s="10">
        <v>180.59090909090909</v>
      </c>
      <c r="F2536" s="10">
        <v>0</v>
      </c>
    </row>
    <row r="2537" spans="5:6" x14ac:dyDescent="0.3">
      <c r="E2537" s="10">
        <v>180.63636363636363</v>
      </c>
      <c r="F2537" s="10">
        <v>0</v>
      </c>
    </row>
    <row r="2538" spans="5:6" x14ac:dyDescent="0.3">
      <c r="E2538" s="10">
        <v>180.63636363636363</v>
      </c>
      <c r="F2538" s="10">
        <v>1</v>
      </c>
    </row>
    <row r="2539" spans="5:6" x14ac:dyDescent="0.3">
      <c r="E2539" s="10">
        <v>180.68181818181819</v>
      </c>
      <c r="F2539" s="10">
        <v>1</v>
      </c>
    </row>
    <row r="2540" spans="5:6" x14ac:dyDescent="0.3">
      <c r="E2540" s="10">
        <v>180.68181818181819</v>
      </c>
      <c r="F2540" s="10">
        <v>0</v>
      </c>
    </row>
    <row r="2541" spans="5:6" x14ac:dyDescent="0.3">
      <c r="E2541" s="10">
        <v>180.72727272727272</v>
      </c>
      <c r="F2541" s="10">
        <v>0</v>
      </c>
    </row>
    <row r="2542" spans="5:6" x14ac:dyDescent="0.3">
      <c r="E2542" s="10">
        <v>180.72727272727272</v>
      </c>
      <c r="F2542" s="10">
        <v>1</v>
      </c>
    </row>
    <row r="2543" spans="5:6" x14ac:dyDescent="0.3">
      <c r="E2543" s="10">
        <v>180.77272727272728</v>
      </c>
      <c r="F2543" s="10">
        <v>1</v>
      </c>
    </row>
    <row r="2544" spans="5:6" x14ac:dyDescent="0.3">
      <c r="E2544" s="10">
        <v>180.77272727272728</v>
      </c>
      <c r="F2544" s="10">
        <v>0</v>
      </c>
    </row>
    <row r="2545" spans="5:6" x14ac:dyDescent="0.3">
      <c r="E2545" s="10">
        <v>180.81818181818181</v>
      </c>
      <c r="F2545" s="10">
        <v>0</v>
      </c>
    </row>
    <row r="2546" spans="5:6" x14ac:dyDescent="0.3">
      <c r="E2546" s="10">
        <v>180.81818181818181</v>
      </c>
      <c r="F2546" s="10">
        <v>1</v>
      </c>
    </row>
    <row r="2547" spans="5:6" x14ac:dyDescent="0.3">
      <c r="E2547" s="10">
        <v>180.86363636363637</v>
      </c>
      <c r="F2547" s="10">
        <v>1</v>
      </c>
    </row>
    <row r="2548" spans="5:6" x14ac:dyDescent="0.3">
      <c r="E2548" s="10">
        <v>180.86363636363637</v>
      </c>
      <c r="F2548" s="10">
        <v>0</v>
      </c>
    </row>
    <row r="2549" spans="5:6" x14ac:dyDescent="0.3">
      <c r="E2549" s="10">
        <v>180.90909090909091</v>
      </c>
      <c r="F2549" s="10">
        <v>0</v>
      </c>
    </row>
    <row r="2550" spans="5:6" x14ac:dyDescent="0.3">
      <c r="E2550" s="10">
        <v>180.90909090909091</v>
      </c>
      <c r="F2550" s="10">
        <v>1</v>
      </c>
    </row>
    <row r="2551" spans="5:6" x14ac:dyDescent="0.3">
      <c r="E2551" s="10">
        <v>180.95454545454547</v>
      </c>
      <c r="F2551" s="10">
        <v>1</v>
      </c>
    </row>
    <row r="2552" spans="5:6" x14ac:dyDescent="0.3">
      <c r="E2552" s="10">
        <v>180.95454545454547</v>
      </c>
      <c r="F2552" s="10">
        <v>0</v>
      </c>
    </row>
    <row r="2553" spans="5:6" x14ac:dyDescent="0.3">
      <c r="E2553" s="10">
        <v>182</v>
      </c>
      <c r="F2553" s="10">
        <v>0</v>
      </c>
    </row>
    <row r="2554" spans="5:6" x14ac:dyDescent="0.3">
      <c r="E2554" s="10">
        <v>182</v>
      </c>
      <c r="F2554" s="10">
        <v>2</v>
      </c>
    </row>
    <row r="2555" spans="5:6" x14ac:dyDescent="0.3">
      <c r="E2555" s="10">
        <v>182.04545454545453</v>
      </c>
      <c r="F2555" s="10">
        <v>2</v>
      </c>
    </row>
    <row r="2556" spans="5:6" x14ac:dyDescent="0.3">
      <c r="E2556" s="10">
        <v>182.04545454545453</v>
      </c>
      <c r="F2556" s="10">
        <v>0</v>
      </c>
    </row>
    <row r="2557" spans="5:6" x14ac:dyDescent="0.3">
      <c r="E2557" s="10">
        <v>182.09090909090909</v>
      </c>
      <c r="F2557" s="10">
        <v>0</v>
      </c>
    </row>
    <row r="2558" spans="5:6" x14ac:dyDescent="0.3">
      <c r="E2558" s="10">
        <v>182.09090909090909</v>
      </c>
      <c r="F2558" s="10">
        <v>2</v>
      </c>
    </row>
    <row r="2559" spans="5:6" x14ac:dyDescent="0.3">
      <c r="E2559" s="10">
        <v>182.13636363636363</v>
      </c>
      <c r="F2559" s="10">
        <v>2</v>
      </c>
    </row>
    <row r="2560" spans="5:6" x14ac:dyDescent="0.3">
      <c r="E2560" s="10">
        <v>182.13636363636363</v>
      </c>
      <c r="F2560" s="10">
        <v>0</v>
      </c>
    </row>
    <row r="2561" spans="5:6" x14ac:dyDescent="0.3">
      <c r="E2561" s="10">
        <v>182.18181818181819</v>
      </c>
      <c r="F2561" s="10">
        <v>0</v>
      </c>
    </row>
    <row r="2562" spans="5:6" x14ac:dyDescent="0.3">
      <c r="E2562" s="10">
        <v>182.18181818181819</v>
      </c>
      <c r="F2562" s="10">
        <v>2</v>
      </c>
    </row>
    <row r="2563" spans="5:6" x14ac:dyDescent="0.3">
      <c r="E2563" s="10">
        <v>182.22727272727272</v>
      </c>
      <c r="F2563" s="10">
        <v>2</v>
      </c>
    </row>
    <row r="2564" spans="5:6" x14ac:dyDescent="0.3">
      <c r="E2564" s="10">
        <v>182.22727272727272</v>
      </c>
      <c r="F2564" s="10">
        <v>0</v>
      </c>
    </row>
    <row r="2565" spans="5:6" x14ac:dyDescent="0.3">
      <c r="E2565" s="10">
        <v>182.27272727272728</v>
      </c>
      <c r="F2565" s="10">
        <v>0</v>
      </c>
    </row>
    <row r="2566" spans="5:6" x14ac:dyDescent="0.3">
      <c r="E2566" s="10">
        <v>182.27272727272728</v>
      </c>
      <c r="F2566" s="10">
        <v>2</v>
      </c>
    </row>
    <row r="2567" spans="5:6" x14ac:dyDescent="0.3">
      <c r="E2567" s="10">
        <v>182.31818181818181</v>
      </c>
      <c r="F2567" s="10">
        <v>2</v>
      </c>
    </row>
    <row r="2568" spans="5:6" x14ac:dyDescent="0.3">
      <c r="E2568" s="10">
        <v>182.31818181818181</v>
      </c>
      <c r="F2568" s="10">
        <v>0</v>
      </c>
    </row>
    <row r="2569" spans="5:6" x14ac:dyDescent="0.3">
      <c r="E2569" s="10">
        <v>182.36363636363637</v>
      </c>
      <c r="F2569" s="10">
        <v>0</v>
      </c>
    </row>
    <row r="2570" spans="5:6" x14ac:dyDescent="0.3">
      <c r="E2570" s="10">
        <v>182.36363636363637</v>
      </c>
      <c r="F2570" s="10">
        <v>2</v>
      </c>
    </row>
    <row r="2571" spans="5:6" x14ac:dyDescent="0.3">
      <c r="E2571" s="10">
        <v>182.40909090909091</v>
      </c>
      <c r="F2571" s="10">
        <v>2</v>
      </c>
    </row>
    <row r="2572" spans="5:6" x14ac:dyDescent="0.3">
      <c r="E2572" s="10">
        <v>182.40909090909091</v>
      </c>
      <c r="F2572" s="10">
        <v>0</v>
      </c>
    </row>
    <row r="2573" spans="5:6" x14ac:dyDescent="0.3">
      <c r="E2573" s="10">
        <v>182.45454545454547</v>
      </c>
      <c r="F2573" s="10">
        <v>0</v>
      </c>
    </row>
    <row r="2574" spans="5:6" x14ac:dyDescent="0.3">
      <c r="E2574" s="10">
        <v>182.45454545454547</v>
      </c>
      <c r="F2574" s="10">
        <v>2</v>
      </c>
    </row>
    <row r="2575" spans="5:6" x14ac:dyDescent="0.3">
      <c r="E2575" s="10">
        <v>182.5</v>
      </c>
      <c r="F2575" s="10">
        <v>2</v>
      </c>
    </row>
    <row r="2576" spans="5:6" x14ac:dyDescent="0.3">
      <c r="E2576" s="10">
        <v>182.5</v>
      </c>
      <c r="F2576" s="10">
        <v>0</v>
      </c>
    </row>
    <row r="2577" spans="5:6" x14ac:dyDescent="0.3">
      <c r="E2577" s="10">
        <v>182.54545454545453</v>
      </c>
      <c r="F2577" s="10">
        <v>0</v>
      </c>
    </row>
    <row r="2578" spans="5:6" x14ac:dyDescent="0.3">
      <c r="E2578" s="10">
        <v>182.54545454545453</v>
      </c>
      <c r="F2578" s="10">
        <v>2</v>
      </c>
    </row>
    <row r="2579" spans="5:6" x14ac:dyDescent="0.3">
      <c r="E2579" s="10">
        <v>182.59090909090909</v>
      </c>
      <c r="F2579" s="10">
        <v>2</v>
      </c>
    </row>
    <row r="2580" spans="5:6" x14ac:dyDescent="0.3">
      <c r="E2580" s="10">
        <v>182.59090909090909</v>
      </c>
      <c r="F2580" s="10">
        <v>0</v>
      </c>
    </row>
    <row r="2581" spans="5:6" x14ac:dyDescent="0.3">
      <c r="E2581" s="10">
        <v>182.63636363636363</v>
      </c>
      <c r="F2581" s="10">
        <v>0</v>
      </c>
    </row>
    <row r="2582" spans="5:6" x14ac:dyDescent="0.3">
      <c r="E2582" s="10">
        <v>182.63636363636363</v>
      </c>
      <c r="F2582" s="10">
        <v>2</v>
      </c>
    </row>
    <row r="2583" spans="5:6" x14ac:dyDescent="0.3">
      <c r="E2583" s="10">
        <v>182.68181818181819</v>
      </c>
      <c r="F2583" s="10">
        <v>2</v>
      </c>
    </row>
    <row r="2584" spans="5:6" x14ac:dyDescent="0.3">
      <c r="E2584" s="10">
        <v>182.68181818181819</v>
      </c>
      <c r="F2584" s="10">
        <v>0</v>
      </c>
    </row>
    <row r="2585" spans="5:6" x14ac:dyDescent="0.3">
      <c r="E2585" s="10">
        <v>182.72727272727272</v>
      </c>
      <c r="F2585" s="10">
        <v>0</v>
      </c>
    </row>
    <row r="2586" spans="5:6" x14ac:dyDescent="0.3">
      <c r="E2586" s="10">
        <v>182.72727272727272</v>
      </c>
      <c r="F2586" s="10">
        <v>2</v>
      </c>
    </row>
    <row r="2587" spans="5:6" x14ac:dyDescent="0.3">
      <c r="E2587" s="10">
        <v>182.77272727272728</v>
      </c>
      <c r="F2587" s="10">
        <v>2</v>
      </c>
    </row>
    <row r="2588" spans="5:6" x14ac:dyDescent="0.3">
      <c r="E2588" s="10">
        <v>182.77272727272728</v>
      </c>
      <c r="F2588" s="10">
        <v>0</v>
      </c>
    </row>
    <row r="2589" spans="5:6" x14ac:dyDescent="0.3">
      <c r="E2589" s="10">
        <v>182.81818181818181</v>
      </c>
      <c r="F2589" s="10">
        <v>0</v>
      </c>
    </row>
    <row r="2590" spans="5:6" x14ac:dyDescent="0.3">
      <c r="E2590" s="10">
        <v>182.81818181818181</v>
      </c>
      <c r="F2590" s="10">
        <v>2</v>
      </c>
    </row>
    <row r="2591" spans="5:6" x14ac:dyDescent="0.3">
      <c r="E2591" s="10">
        <v>182.86363636363637</v>
      </c>
      <c r="F2591" s="10">
        <v>2</v>
      </c>
    </row>
    <row r="2592" spans="5:6" x14ac:dyDescent="0.3">
      <c r="E2592" s="10">
        <v>182.86363636363637</v>
      </c>
      <c r="F2592" s="10">
        <v>0</v>
      </c>
    </row>
    <row r="2593" spans="5:6" x14ac:dyDescent="0.3">
      <c r="E2593" s="10">
        <v>182.90909090909091</v>
      </c>
      <c r="F2593" s="10">
        <v>0</v>
      </c>
    </row>
    <row r="2594" spans="5:6" x14ac:dyDescent="0.3">
      <c r="E2594" s="10">
        <v>182.90909090909091</v>
      </c>
      <c r="F2594" s="10">
        <v>2</v>
      </c>
    </row>
    <row r="2595" spans="5:6" x14ac:dyDescent="0.3">
      <c r="E2595" s="10">
        <v>182.95454545454547</v>
      </c>
      <c r="F2595" s="10">
        <v>2</v>
      </c>
    </row>
    <row r="2596" spans="5:6" x14ac:dyDescent="0.3">
      <c r="E2596" s="10">
        <v>182.95454545454547</v>
      </c>
      <c r="F2596" s="10">
        <v>0</v>
      </c>
    </row>
    <row r="2597" spans="5:6" x14ac:dyDescent="0.3">
      <c r="E2597" s="10">
        <v>183</v>
      </c>
      <c r="F2597" s="10">
        <v>0</v>
      </c>
    </row>
    <row r="2598" spans="5:6" x14ac:dyDescent="0.3">
      <c r="E2598" s="10">
        <v>183</v>
      </c>
      <c r="F2598" s="10">
        <v>2</v>
      </c>
    </row>
    <row r="2599" spans="5:6" x14ac:dyDescent="0.3">
      <c r="E2599" s="10">
        <v>183.04545454545453</v>
      </c>
      <c r="F2599" s="10">
        <v>2</v>
      </c>
    </row>
    <row r="2600" spans="5:6" x14ac:dyDescent="0.3">
      <c r="E2600" s="10">
        <v>183.04545454545453</v>
      </c>
      <c r="F2600" s="10">
        <v>0</v>
      </c>
    </row>
    <row r="2601" spans="5:6" x14ac:dyDescent="0.3">
      <c r="E2601" s="10">
        <v>183.09090909090909</v>
      </c>
      <c r="F2601" s="10">
        <v>0</v>
      </c>
    </row>
    <row r="2602" spans="5:6" x14ac:dyDescent="0.3">
      <c r="E2602" s="10">
        <v>183.09090909090909</v>
      </c>
      <c r="F2602" s="10">
        <v>2</v>
      </c>
    </row>
    <row r="2603" spans="5:6" x14ac:dyDescent="0.3">
      <c r="E2603" s="10">
        <v>183.13636363636363</v>
      </c>
      <c r="F2603" s="10">
        <v>2</v>
      </c>
    </row>
    <row r="2604" spans="5:6" x14ac:dyDescent="0.3">
      <c r="E2604" s="10">
        <v>183.13636363636363</v>
      </c>
      <c r="F2604" s="10">
        <v>0</v>
      </c>
    </row>
    <row r="2605" spans="5:6" x14ac:dyDescent="0.3">
      <c r="E2605" s="10">
        <v>183.18181818181819</v>
      </c>
      <c r="F2605" s="10">
        <v>0</v>
      </c>
    </row>
    <row r="2606" spans="5:6" x14ac:dyDescent="0.3">
      <c r="E2606" s="10">
        <v>183.18181818181819</v>
      </c>
      <c r="F2606" s="10">
        <v>2</v>
      </c>
    </row>
    <row r="2607" spans="5:6" x14ac:dyDescent="0.3">
      <c r="E2607" s="10">
        <v>183.22727272727272</v>
      </c>
      <c r="F2607" s="10">
        <v>2</v>
      </c>
    </row>
    <row r="2608" spans="5:6" x14ac:dyDescent="0.3">
      <c r="E2608" s="10">
        <v>183.22727272727272</v>
      </c>
      <c r="F2608" s="10">
        <v>0</v>
      </c>
    </row>
    <row r="2609" spans="5:6" x14ac:dyDescent="0.3">
      <c r="E2609" s="10">
        <v>183.27272727272728</v>
      </c>
      <c r="F2609" s="10">
        <v>0</v>
      </c>
    </row>
    <row r="2610" spans="5:6" x14ac:dyDescent="0.3">
      <c r="E2610" s="10">
        <v>183.27272727272728</v>
      </c>
      <c r="F2610" s="10">
        <v>2</v>
      </c>
    </row>
    <row r="2611" spans="5:6" x14ac:dyDescent="0.3">
      <c r="E2611" s="10">
        <v>183.31818181818181</v>
      </c>
      <c r="F2611" s="10">
        <v>2</v>
      </c>
    </row>
    <row r="2612" spans="5:6" x14ac:dyDescent="0.3">
      <c r="E2612" s="10">
        <v>183.31818181818181</v>
      </c>
      <c r="F2612" s="10">
        <v>0</v>
      </c>
    </row>
    <row r="2613" spans="5:6" x14ac:dyDescent="0.3">
      <c r="E2613" s="10">
        <v>183.36363636363637</v>
      </c>
      <c r="F2613" s="10">
        <v>0</v>
      </c>
    </row>
    <row r="2614" spans="5:6" x14ac:dyDescent="0.3">
      <c r="E2614" s="10">
        <v>183.36363636363637</v>
      </c>
      <c r="F2614" s="10">
        <v>2</v>
      </c>
    </row>
    <row r="2615" spans="5:6" x14ac:dyDescent="0.3">
      <c r="E2615" s="10">
        <v>183.40909090909091</v>
      </c>
      <c r="F2615" s="10">
        <v>2</v>
      </c>
    </row>
    <row r="2616" spans="5:6" x14ac:dyDescent="0.3">
      <c r="E2616" s="10">
        <v>183.40909090909091</v>
      </c>
      <c r="F2616" s="10">
        <v>0</v>
      </c>
    </row>
    <row r="2617" spans="5:6" x14ac:dyDescent="0.3">
      <c r="E2617" s="10">
        <v>183.45454545454547</v>
      </c>
      <c r="F2617" s="10">
        <v>0</v>
      </c>
    </row>
    <row r="2618" spans="5:6" x14ac:dyDescent="0.3">
      <c r="E2618" s="10">
        <v>183.45454545454547</v>
      </c>
      <c r="F2618" s="10">
        <v>2</v>
      </c>
    </row>
    <row r="2619" spans="5:6" x14ac:dyDescent="0.3">
      <c r="E2619" s="10">
        <v>183.5</v>
      </c>
      <c r="F2619" s="10">
        <v>2</v>
      </c>
    </row>
    <row r="2620" spans="5:6" x14ac:dyDescent="0.3">
      <c r="E2620" s="10">
        <v>183.5</v>
      </c>
      <c r="F2620" s="10">
        <v>0</v>
      </c>
    </row>
    <row r="2621" spans="5:6" x14ac:dyDescent="0.3">
      <c r="E2621" s="10">
        <v>183.54545454545453</v>
      </c>
      <c r="F2621" s="10">
        <v>0</v>
      </c>
    </row>
    <row r="2622" spans="5:6" x14ac:dyDescent="0.3">
      <c r="E2622" s="10">
        <v>183.54545454545453</v>
      </c>
      <c r="F2622" s="10">
        <v>2</v>
      </c>
    </row>
    <row r="2623" spans="5:6" x14ac:dyDescent="0.3">
      <c r="E2623" s="10">
        <v>183.59090909090909</v>
      </c>
      <c r="F2623" s="10">
        <v>2</v>
      </c>
    </row>
    <row r="2624" spans="5:6" x14ac:dyDescent="0.3">
      <c r="E2624" s="10">
        <v>183.59090909090909</v>
      </c>
      <c r="F2624" s="10">
        <v>0</v>
      </c>
    </row>
    <row r="2625" spans="5:6" x14ac:dyDescent="0.3">
      <c r="E2625" s="10">
        <v>183.63636363636363</v>
      </c>
      <c r="F2625" s="10">
        <v>0</v>
      </c>
    </row>
    <row r="2626" spans="5:6" x14ac:dyDescent="0.3">
      <c r="E2626" s="10">
        <v>183.63636363636363</v>
      </c>
      <c r="F2626" s="10">
        <v>2</v>
      </c>
    </row>
    <row r="2627" spans="5:6" x14ac:dyDescent="0.3">
      <c r="E2627" s="10">
        <v>183.68181818181819</v>
      </c>
      <c r="F2627" s="10">
        <v>2</v>
      </c>
    </row>
    <row r="2628" spans="5:6" x14ac:dyDescent="0.3">
      <c r="E2628" s="10">
        <v>183.68181818181819</v>
      </c>
      <c r="F2628" s="10">
        <v>0</v>
      </c>
    </row>
    <row r="2629" spans="5:6" x14ac:dyDescent="0.3">
      <c r="E2629" s="10">
        <v>183.72727272727272</v>
      </c>
      <c r="F2629" s="10">
        <v>0</v>
      </c>
    </row>
    <row r="2630" spans="5:6" x14ac:dyDescent="0.3">
      <c r="E2630" s="10">
        <v>183.72727272727272</v>
      </c>
      <c r="F2630" s="10">
        <v>2</v>
      </c>
    </row>
    <row r="2631" spans="5:6" x14ac:dyDescent="0.3">
      <c r="E2631" s="10">
        <v>183.77272727272728</v>
      </c>
      <c r="F2631" s="10">
        <v>2</v>
      </c>
    </row>
    <row r="2632" spans="5:6" x14ac:dyDescent="0.3">
      <c r="E2632" s="10">
        <v>183.77272727272728</v>
      </c>
      <c r="F2632" s="10">
        <v>0</v>
      </c>
    </row>
    <row r="2633" spans="5:6" x14ac:dyDescent="0.3">
      <c r="E2633" s="10">
        <v>183.81818181818181</v>
      </c>
      <c r="F2633" s="10">
        <v>0</v>
      </c>
    </row>
    <row r="2634" spans="5:6" x14ac:dyDescent="0.3">
      <c r="E2634" s="10">
        <v>183.81818181818181</v>
      </c>
      <c r="F2634" s="10">
        <v>2</v>
      </c>
    </row>
    <row r="2635" spans="5:6" x14ac:dyDescent="0.3">
      <c r="E2635" s="10">
        <v>183.86363636363637</v>
      </c>
      <c r="F2635" s="10">
        <v>2</v>
      </c>
    </row>
    <row r="2636" spans="5:6" x14ac:dyDescent="0.3">
      <c r="E2636" s="10">
        <v>183.86363636363637</v>
      </c>
      <c r="F2636" s="10">
        <v>0</v>
      </c>
    </row>
    <row r="2637" spans="5:6" x14ac:dyDescent="0.3">
      <c r="E2637" s="10">
        <v>183.90909090909091</v>
      </c>
      <c r="F2637" s="10">
        <v>0</v>
      </c>
    </row>
    <row r="2638" spans="5:6" x14ac:dyDescent="0.3">
      <c r="E2638" s="10">
        <v>183.90909090909091</v>
      </c>
      <c r="F2638" s="10">
        <v>2</v>
      </c>
    </row>
    <row r="2639" spans="5:6" x14ac:dyDescent="0.3">
      <c r="E2639" s="10">
        <v>183.95454545454547</v>
      </c>
      <c r="F2639" s="10">
        <v>2</v>
      </c>
    </row>
    <row r="2640" spans="5:6" x14ac:dyDescent="0.3">
      <c r="E2640" s="10">
        <v>183.95454545454547</v>
      </c>
      <c r="F2640" s="10">
        <v>0</v>
      </c>
    </row>
    <row r="2641" spans="5:6" x14ac:dyDescent="0.3">
      <c r="E2641" s="10">
        <v>185</v>
      </c>
      <c r="F2641" s="10">
        <v>0</v>
      </c>
    </row>
    <row r="2642" spans="5:6" x14ac:dyDescent="0.3">
      <c r="E2642" s="10">
        <v>185</v>
      </c>
      <c r="F2642" s="10">
        <v>3</v>
      </c>
    </row>
    <row r="2643" spans="5:6" x14ac:dyDescent="0.3">
      <c r="E2643" s="10">
        <v>185.04545454545453</v>
      </c>
      <c r="F2643" s="10">
        <v>3</v>
      </c>
    </row>
    <row r="2644" spans="5:6" x14ac:dyDescent="0.3">
      <c r="E2644" s="10">
        <v>185.04545454545453</v>
      </c>
      <c r="F2644" s="10">
        <v>0</v>
      </c>
    </row>
    <row r="2645" spans="5:6" x14ac:dyDescent="0.3">
      <c r="E2645" s="10">
        <v>185.09090909090909</v>
      </c>
      <c r="F2645" s="10">
        <v>0</v>
      </c>
    </row>
    <row r="2646" spans="5:6" x14ac:dyDescent="0.3">
      <c r="E2646" s="10">
        <v>185.09090909090909</v>
      </c>
      <c r="F2646" s="10">
        <v>3</v>
      </c>
    </row>
    <row r="2647" spans="5:6" x14ac:dyDescent="0.3">
      <c r="E2647" s="10">
        <v>185.13636363636363</v>
      </c>
      <c r="F2647" s="10">
        <v>3</v>
      </c>
    </row>
    <row r="2648" spans="5:6" x14ac:dyDescent="0.3">
      <c r="E2648" s="10">
        <v>185.13636363636363</v>
      </c>
      <c r="F2648" s="10">
        <v>0</v>
      </c>
    </row>
    <row r="2649" spans="5:6" x14ac:dyDescent="0.3">
      <c r="E2649" s="10">
        <v>185.18181818181819</v>
      </c>
      <c r="F2649" s="10">
        <v>0</v>
      </c>
    </row>
    <row r="2650" spans="5:6" x14ac:dyDescent="0.3">
      <c r="E2650" s="10">
        <v>185.18181818181819</v>
      </c>
      <c r="F2650" s="10">
        <v>3</v>
      </c>
    </row>
    <row r="2651" spans="5:6" x14ac:dyDescent="0.3">
      <c r="E2651" s="10">
        <v>185.22727272727272</v>
      </c>
      <c r="F2651" s="10">
        <v>3</v>
      </c>
    </row>
    <row r="2652" spans="5:6" x14ac:dyDescent="0.3">
      <c r="E2652" s="10">
        <v>185.22727272727272</v>
      </c>
      <c r="F2652" s="10">
        <v>0</v>
      </c>
    </row>
    <row r="2653" spans="5:6" x14ac:dyDescent="0.3">
      <c r="E2653" s="10">
        <v>185.27272727272728</v>
      </c>
      <c r="F2653" s="10">
        <v>0</v>
      </c>
    </row>
    <row r="2654" spans="5:6" x14ac:dyDescent="0.3">
      <c r="E2654" s="10">
        <v>185.27272727272728</v>
      </c>
      <c r="F2654" s="10">
        <v>3</v>
      </c>
    </row>
    <row r="2655" spans="5:6" x14ac:dyDescent="0.3">
      <c r="E2655" s="10">
        <v>185.31818181818181</v>
      </c>
      <c r="F2655" s="10">
        <v>3</v>
      </c>
    </row>
    <row r="2656" spans="5:6" x14ac:dyDescent="0.3">
      <c r="E2656" s="10">
        <v>185.31818181818181</v>
      </c>
      <c r="F2656" s="10">
        <v>0</v>
      </c>
    </row>
    <row r="2657" spans="5:6" x14ac:dyDescent="0.3">
      <c r="E2657" s="10">
        <v>185.36363636363637</v>
      </c>
      <c r="F2657" s="10">
        <v>0</v>
      </c>
    </row>
    <row r="2658" spans="5:6" x14ac:dyDescent="0.3">
      <c r="E2658" s="10">
        <v>185.36363636363637</v>
      </c>
      <c r="F2658" s="10">
        <v>3</v>
      </c>
    </row>
    <row r="2659" spans="5:6" x14ac:dyDescent="0.3">
      <c r="E2659" s="10">
        <v>185.40909090909091</v>
      </c>
      <c r="F2659" s="10">
        <v>3</v>
      </c>
    </row>
    <row r="2660" spans="5:6" x14ac:dyDescent="0.3">
      <c r="E2660" s="10">
        <v>185.40909090909091</v>
      </c>
      <c r="F2660" s="10">
        <v>0</v>
      </c>
    </row>
    <row r="2661" spans="5:6" x14ac:dyDescent="0.3">
      <c r="E2661" s="10">
        <v>185.45454545454547</v>
      </c>
      <c r="F2661" s="10">
        <v>0</v>
      </c>
    </row>
    <row r="2662" spans="5:6" x14ac:dyDescent="0.3">
      <c r="E2662" s="10">
        <v>185.45454545454547</v>
      </c>
      <c r="F2662" s="10">
        <v>3</v>
      </c>
    </row>
    <row r="2663" spans="5:6" x14ac:dyDescent="0.3">
      <c r="E2663" s="10">
        <v>185.5</v>
      </c>
      <c r="F2663" s="10">
        <v>3</v>
      </c>
    </row>
    <row r="2664" spans="5:6" x14ac:dyDescent="0.3">
      <c r="E2664" s="10">
        <v>185.5</v>
      </c>
      <c r="F2664" s="10">
        <v>0</v>
      </c>
    </row>
    <row r="2665" spans="5:6" x14ac:dyDescent="0.3">
      <c r="E2665" s="10">
        <v>185.54545454545453</v>
      </c>
      <c r="F2665" s="10">
        <v>0</v>
      </c>
    </row>
    <row r="2666" spans="5:6" x14ac:dyDescent="0.3">
      <c r="E2666" s="10">
        <v>185.54545454545453</v>
      </c>
      <c r="F2666" s="10">
        <v>3</v>
      </c>
    </row>
    <row r="2667" spans="5:6" x14ac:dyDescent="0.3">
      <c r="E2667" s="10">
        <v>185.59090909090909</v>
      </c>
      <c r="F2667" s="10">
        <v>3</v>
      </c>
    </row>
    <row r="2668" spans="5:6" x14ac:dyDescent="0.3">
      <c r="E2668" s="10">
        <v>185.59090909090909</v>
      </c>
      <c r="F2668" s="10">
        <v>0</v>
      </c>
    </row>
    <row r="2669" spans="5:6" x14ac:dyDescent="0.3">
      <c r="E2669" s="10">
        <v>185.63636363636363</v>
      </c>
      <c r="F2669" s="10">
        <v>0</v>
      </c>
    </row>
    <row r="2670" spans="5:6" x14ac:dyDescent="0.3">
      <c r="E2670" s="10">
        <v>185.63636363636363</v>
      </c>
      <c r="F2670" s="10">
        <v>3</v>
      </c>
    </row>
    <row r="2671" spans="5:6" x14ac:dyDescent="0.3">
      <c r="E2671" s="10">
        <v>185.68181818181819</v>
      </c>
      <c r="F2671" s="10">
        <v>3</v>
      </c>
    </row>
    <row r="2672" spans="5:6" x14ac:dyDescent="0.3">
      <c r="E2672" s="10">
        <v>185.68181818181819</v>
      </c>
      <c r="F2672" s="10">
        <v>0</v>
      </c>
    </row>
    <row r="2673" spans="5:6" x14ac:dyDescent="0.3">
      <c r="E2673" s="10">
        <v>185.72727272727272</v>
      </c>
      <c r="F2673" s="10">
        <v>0</v>
      </c>
    </row>
    <row r="2674" spans="5:6" x14ac:dyDescent="0.3">
      <c r="E2674" s="10">
        <v>185.72727272727272</v>
      </c>
      <c r="F2674" s="10">
        <v>3</v>
      </c>
    </row>
    <row r="2675" spans="5:6" x14ac:dyDescent="0.3">
      <c r="E2675" s="10">
        <v>185.77272727272728</v>
      </c>
      <c r="F2675" s="10">
        <v>3</v>
      </c>
    </row>
    <row r="2676" spans="5:6" x14ac:dyDescent="0.3">
      <c r="E2676" s="10">
        <v>185.77272727272728</v>
      </c>
      <c r="F2676" s="10">
        <v>0</v>
      </c>
    </row>
    <row r="2677" spans="5:6" x14ac:dyDescent="0.3">
      <c r="E2677" s="10">
        <v>185.81818181818181</v>
      </c>
      <c r="F2677" s="10">
        <v>0</v>
      </c>
    </row>
    <row r="2678" spans="5:6" x14ac:dyDescent="0.3">
      <c r="E2678" s="10">
        <v>185.81818181818181</v>
      </c>
      <c r="F2678" s="10">
        <v>3</v>
      </c>
    </row>
    <row r="2679" spans="5:6" x14ac:dyDescent="0.3">
      <c r="E2679" s="10">
        <v>185.86363636363637</v>
      </c>
      <c r="F2679" s="10">
        <v>3</v>
      </c>
    </row>
    <row r="2680" spans="5:6" x14ac:dyDescent="0.3">
      <c r="E2680" s="10">
        <v>185.86363636363637</v>
      </c>
      <c r="F2680" s="10">
        <v>0</v>
      </c>
    </row>
    <row r="2681" spans="5:6" x14ac:dyDescent="0.3">
      <c r="E2681" s="10">
        <v>185.90909090909091</v>
      </c>
      <c r="F2681" s="10">
        <v>0</v>
      </c>
    </row>
    <row r="2682" spans="5:6" x14ac:dyDescent="0.3">
      <c r="E2682" s="10">
        <v>185.90909090909091</v>
      </c>
      <c r="F2682" s="10">
        <v>3</v>
      </c>
    </row>
    <row r="2683" spans="5:6" x14ac:dyDescent="0.3">
      <c r="E2683" s="10">
        <v>185.95454545454547</v>
      </c>
      <c r="F2683" s="10">
        <v>3</v>
      </c>
    </row>
    <row r="2684" spans="5:6" x14ac:dyDescent="0.3">
      <c r="E2684" s="10">
        <v>185.95454545454547</v>
      </c>
      <c r="F2684" s="10">
        <v>0</v>
      </c>
    </row>
    <row r="2685" spans="5:6" x14ac:dyDescent="0.3">
      <c r="E2685" s="10">
        <v>186</v>
      </c>
      <c r="F2685" s="10">
        <v>0</v>
      </c>
    </row>
    <row r="2686" spans="5:6" x14ac:dyDescent="0.3">
      <c r="E2686" s="10">
        <v>186</v>
      </c>
      <c r="F2686" s="10">
        <v>2</v>
      </c>
    </row>
    <row r="2687" spans="5:6" x14ac:dyDescent="0.3">
      <c r="E2687" s="10">
        <v>186.04545454545453</v>
      </c>
      <c r="F2687" s="10">
        <v>2</v>
      </c>
    </row>
    <row r="2688" spans="5:6" x14ac:dyDescent="0.3">
      <c r="E2688" s="10">
        <v>186.04545454545453</v>
      </c>
      <c r="F2688" s="10">
        <v>0</v>
      </c>
    </row>
    <row r="2689" spans="5:6" x14ac:dyDescent="0.3">
      <c r="E2689" s="10">
        <v>186.09090909090909</v>
      </c>
      <c r="F2689" s="10">
        <v>0</v>
      </c>
    </row>
    <row r="2690" spans="5:6" x14ac:dyDescent="0.3">
      <c r="E2690" s="10">
        <v>186.09090909090909</v>
      </c>
      <c r="F2690" s="10">
        <v>2</v>
      </c>
    </row>
    <row r="2691" spans="5:6" x14ac:dyDescent="0.3">
      <c r="E2691" s="10">
        <v>186.13636363636363</v>
      </c>
      <c r="F2691" s="10">
        <v>2</v>
      </c>
    </row>
    <row r="2692" spans="5:6" x14ac:dyDescent="0.3">
      <c r="E2692" s="10">
        <v>186.13636363636363</v>
      </c>
      <c r="F2692" s="10">
        <v>0</v>
      </c>
    </row>
    <row r="2693" spans="5:6" x14ac:dyDescent="0.3">
      <c r="E2693" s="10">
        <v>186.18181818181819</v>
      </c>
      <c r="F2693" s="10">
        <v>0</v>
      </c>
    </row>
    <row r="2694" spans="5:6" x14ac:dyDescent="0.3">
      <c r="E2694" s="10">
        <v>186.18181818181819</v>
      </c>
      <c r="F2694" s="10">
        <v>2</v>
      </c>
    </row>
    <row r="2695" spans="5:6" x14ac:dyDescent="0.3">
      <c r="E2695" s="10">
        <v>186.22727272727272</v>
      </c>
      <c r="F2695" s="10">
        <v>2</v>
      </c>
    </row>
    <row r="2696" spans="5:6" x14ac:dyDescent="0.3">
      <c r="E2696" s="10">
        <v>186.22727272727272</v>
      </c>
      <c r="F2696" s="10">
        <v>0</v>
      </c>
    </row>
    <row r="2697" spans="5:6" x14ac:dyDescent="0.3">
      <c r="E2697" s="10">
        <v>186.27272727272728</v>
      </c>
      <c r="F2697" s="10">
        <v>0</v>
      </c>
    </row>
    <row r="2698" spans="5:6" x14ac:dyDescent="0.3">
      <c r="E2698" s="10">
        <v>186.27272727272728</v>
      </c>
      <c r="F2698" s="10">
        <v>2</v>
      </c>
    </row>
    <row r="2699" spans="5:6" x14ac:dyDescent="0.3">
      <c r="E2699" s="10">
        <v>186.31818181818181</v>
      </c>
      <c r="F2699" s="10">
        <v>2</v>
      </c>
    </row>
    <row r="2700" spans="5:6" x14ac:dyDescent="0.3">
      <c r="E2700" s="10">
        <v>186.31818181818181</v>
      </c>
      <c r="F2700" s="10">
        <v>0</v>
      </c>
    </row>
    <row r="2701" spans="5:6" x14ac:dyDescent="0.3">
      <c r="E2701" s="10">
        <v>186.36363636363637</v>
      </c>
      <c r="F2701" s="10">
        <v>0</v>
      </c>
    </row>
    <row r="2702" spans="5:6" x14ac:dyDescent="0.3">
      <c r="E2702" s="10">
        <v>186.36363636363637</v>
      </c>
      <c r="F2702" s="10">
        <v>2</v>
      </c>
    </row>
    <row r="2703" spans="5:6" x14ac:dyDescent="0.3">
      <c r="E2703" s="10">
        <v>186.40909090909091</v>
      </c>
      <c r="F2703" s="10">
        <v>2</v>
      </c>
    </row>
    <row r="2704" spans="5:6" x14ac:dyDescent="0.3">
      <c r="E2704" s="10">
        <v>186.40909090909091</v>
      </c>
      <c r="F2704" s="10">
        <v>0</v>
      </c>
    </row>
    <row r="2705" spans="5:6" x14ac:dyDescent="0.3">
      <c r="E2705" s="10">
        <v>186.45454545454547</v>
      </c>
      <c r="F2705" s="10">
        <v>0</v>
      </c>
    </row>
    <row r="2706" spans="5:6" x14ac:dyDescent="0.3">
      <c r="E2706" s="10">
        <v>186.45454545454547</v>
      </c>
      <c r="F2706" s="10">
        <v>2</v>
      </c>
    </row>
    <row r="2707" spans="5:6" x14ac:dyDescent="0.3">
      <c r="E2707" s="10">
        <v>186.5</v>
      </c>
      <c r="F2707" s="10">
        <v>2</v>
      </c>
    </row>
    <row r="2708" spans="5:6" x14ac:dyDescent="0.3">
      <c r="E2708" s="10">
        <v>186.5</v>
      </c>
      <c r="F2708" s="10">
        <v>0</v>
      </c>
    </row>
    <row r="2709" spans="5:6" x14ac:dyDescent="0.3">
      <c r="E2709" s="10">
        <v>186.54545454545453</v>
      </c>
      <c r="F2709" s="10">
        <v>0</v>
      </c>
    </row>
    <row r="2710" spans="5:6" x14ac:dyDescent="0.3">
      <c r="E2710" s="10">
        <v>186.54545454545453</v>
      </c>
      <c r="F2710" s="10">
        <v>2</v>
      </c>
    </row>
    <row r="2711" spans="5:6" x14ac:dyDescent="0.3">
      <c r="E2711" s="10">
        <v>186.59090909090909</v>
      </c>
      <c r="F2711" s="10">
        <v>2</v>
      </c>
    </row>
    <row r="2712" spans="5:6" x14ac:dyDescent="0.3">
      <c r="E2712" s="10">
        <v>186.59090909090909</v>
      </c>
      <c r="F2712" s="10">
        <v>0</v>
      </c>
    </row>
    <row r="2713" spans="5:6" x14ac:dyDescent="0.3">
      <c r="E2713" s="10">
        <v>186.63636363636363</v>
      </c>
      <c r="F2713" s="10">
        <v>0</v>
      </c>
    </row>
    <row r="2714" spans="5:6" x14ac:dyDescent="0.3">
      <c r="E2714" s="10">
        <v>186.63636363636363</v>
      </c>
      <c r="F2714" s="10">
        <v>2</v>
      </c>
    </row>
    <row r="2715" spans="5:6" x14ac:dyDescent="0.3">
      <c r="E2715" s="10">
        <v>186.68181818181819</v>
      </c>
      <c r="F2715" s="10">
        <v>2</v>
      </c>
    </row>
    <row r="2716" spans="5:6" x14ac:dyDescent="0.3">
      <c r="E2716" s="10">
        <v>186.68181818181819</v>
      </c>
      <c r="F2716" s="10">
        <v>0</v>
      </c>
    </row>
    <row r="2717" spans="5:6" x14ac:dyDescent="0.3">
      <c r="E2717" s="10">
        <v>186.72727272727272</v>
      </c>
      <c r="F2717" s="10">
        <v>0</v>
      </c>
    </row>
    <row r="2718" spans="5:6" x14ac:dyDescent="0.3">
      <c r="E2718" s="10">
        <v>186.72727272727272</v>
      </c>
      <c r="F2718" s="10">
        <v>2</v>
      </c>
    </row>
    <row r="2719" spans="5:6" x14ac:dyDescent="0.3">
      <c r="E2719" s="10">
        <v>186.77272727272728</v>
      </c>
      <c r="F2719" s="10">
        <v>2</v>
      </c>
    </row>
    <row r="2720" spans="5:6" x14ac:dyDescent="0.3">
      <c r="E2720" s="10">
        <v>186.77272727272728</v>
      </c>
      <c r="F2720" s="10">
        <v>0</v>
      </c>
    </row>
    <row r="2721" spans="5:6" x14ac:dyDescent="0.3">
      <c r="E2721" s="10">
        <v>186.81818181818181</v>
      </c>
      <c r="F2721" s="10">
        <v>0</v>
      </c>
    </row>
    <row r="2722" spans="5:6" x14ac:dyDescent="0.3">
      <c r="E2722" s="10">
        <v>186.81818181818181</v>
      </c>
      <c r="F2722" s="10">
        <v>2</v>
      </c>
    </row>
    <row r="2723" spans="5:6" x14ac:dyDescent="0.3">
      <c r="E2723" s="10">
        <v>186.86363636363637</v>
      </c>
      <c r="F2723" s="10">
        <v>2</v>
      </c>
    </row>
    <row r="2724" spans="5:6" x14ac:dyDescent="0.3">
      <c r="E2724" s="10">
        <v>186.86363636363637</v>
      </c>
      <c r="F2724" s="10">
        <v>0</v>
      </c>
    </row>
    <row r="2725" spans="5:6" x14ac:dyDescent="0.3">
      <c r="E2725" s="10">
        <v>186.90909090909091</v>
      </c>
      <c r="F2725" s="10">
        <v>0</v>
      </c>
    </row>
    <row r="2726" spans="5:6" x14ac:dyDescent="0.3">
      <c r="E2726" s="10">
        <v>186.90909090909091</v>
      </c>
      <c r="F2726" s="10">
        <v>2</v>
      </c>
    </row>
    <row r="2727" spans="5:6" x14ac:dyDescent="0.3">
      <c r="E2727" s="10">
        <v>186.95454545454547</v>
      </c>
      <c r="F2727" s="10">
        <v>2</v>
      </c>
    </row>
    <row r="2728" spans="5:6" x14ac:dyDescent="0.3">
      <c r="E2728" s="10">
        <v>186.95454545454547</v>
      </c>
      <c r="F2728" s="10">
        <v>0</v>
      </c>
    </row>
    <row r="2729" spans="5:6" x14ac:dyDescent="0.3">
      <c r="E2729" s="10">
        <v>192</v>
      </c>
      <c r="F2729" s="10">
        <v>0</v>
      </c>
    </row>
    <row r="2730" spans="5:6" x14ac:dyDescent="0.3">
      <c r="E2730" s="10">
        <v>192</v>
      </c>
      <c r="F2730" s="10">
        <v>1</v>
      </c>
    </row>
    <row r="2731" spans="5:6" x14ac:dyDescent="0.3">
      <c r="E2731" s="10">
        <v>192.04545454545453</v>
      </c>
      <c r="F2731" s="10">
        <v>1</v>
      </c>
    </row>
    <row r="2732" spans="5:6" x14ac:dyDescent="0.3">
      <c r="E2732" s="10">
        <v>192.04545454545453</v>
      </c>
      <c r="F2732" s="10">
        <v>0</v>
      </c>
    </row>
    <row r="2733" spans="5:6" x14ac:dyDescent="0.3">
      <c r="E2733" s="10">
        <v>192.09090909090909</v>
      </c>
      <c r="F2733" s="10">
        <v>0</v>
      </c>
    </row>
    <row r="2734" spans="5:6" x14ac:dyDescent="0.3">
      <c r="E2734" s="10">
        <v>192.09090909090909</v>
      </c>
      <c r="F2734" s="10">
        <v>1</v>
      </c>
    </row>
    <row r="2735" spans="5:6" x14ac:dyDescent="0.3">
      <c r="E2735" s="10">
        <v>192.13636363636363</v>
      </c>
      <c r="F2735" s="10">
        <v>1</v>
      </c>
    </row>
    <row r="2736" spans="5:6" x14ac:dyDescent="0.3">
      <c r="E2736" s="10">
        <v>192.13636363636363</v>
      </c>
      <c r="F2736" s="10">
        <v>0</v>
      </c>
    </row>
    <row r="2737" spans="5:6" x14ac:dyDescent="0.3">
      <c r="E2737" s="10">
        <v>192.18181818181819</v>
      </c>
      <c r="F2737" s="10">
        <v>0</v>
      </c>
    </row>
    <row r="2738" spans="5:6" x14ac:dyDescent="0.3">
      <c r="E2738" s="10">
        <v>192.18181818181819</v>
      </c>
      <c r="F2738" s="10">
        <v>1</v>
      </c>
    </row>
    <row r="2739" spans="5:6" x14ac:dyDescent="0.3">
      <c r="E2739" s="10">
        <v>192.22727272727272</v>
      </c>
      <c r="F2739" s="10">
        <v>1</v>
      </c>
    </row>
    <row r="2740" spans="5:6" x14ac:dyDescent="0.3">
      <c r="E2740" s="10">
        <v>192.22727272727272</v>
      </c>
      <c r="F2740" s="10">
        <v>0</v>
      </c>
    </row>
    <row r="2741" spans="5:6" x14ac:dyDescent="0.3">
      <c r="E2741" s="10">
        <v>192.27272727272728</v>
      </c>
      <c r="F2741" s="10">
        <v>0</v>
      </c>
    </row>
    <row r="2742" spans="5:6" x14ac:dyDescent="0.3">
      <c r="E2742" s="10">
        <v>192.27272727272728</v>
      </c>
      <c r="F2742" s="10">
        <v>1</v>
      </c>
    </row>
    <row r="2743" spans="5:6" x14ac:dyDescent="0.3">
      <c r="E2743" s="10">
        <v>192.31818181818181</v>
      </c>
      <c r="F2743" s="10">
        <v>1</v>
      </c>
    </row>
    <row r="2744" spans="5:6" x14ac:dyDescent="0.3">
      <c r="E2744" s="10">
        <v>192.31818181818181</v>
      </c>
      <c r="F2744" s="10">
        <v>0</v>
      </c>
    </row>
    <row r="2745" spans="5:6" x14ac:dyDescent="0.3">
      <c r="E2745" s="10">
        <v>192.36363636363637</v>
      </c>
      <c r="F2745" s="10">
        <v>0</v>
      </c>
    </row>
    <row r="2746" spans="5:6" x14ac:dyDescent="0.3">
      <c r="E2746" s="10">
        <v>192.36363636363637</v>
      </c>
      <c r="F2746" s="10">
        <v>1</v>
      </c>
    </row>
    <row r="2747" spans="5:6" x14ac:dyDescent="0.3">
      <c r="E2747" s="10">
        <v>192.40909090909091</v>
      </c>
      <c r="F2747" s="10">
        <v>1</v>
      </c>
    </row>
    <row r="2748" spans="5:6" x14ac:dyDescent="0.3">
      <c r="E2748" s="10">
        <v>192.40909090909091</v>
      </c>
      <c r="F2748" s="10">
        <v>0</v>
      </c>
    </row>
    <row r="2749" spans="5:6" x14ac:dyDescent="0.3">
      <c r="E2749" s="10">
        <v>192.45454545454547</v>
      </c>
      <c r="F2749" s="10">
        <v>0</v>
      </c>
    </row>
    <row r="2750" spans="5:6" x14ac:dyDescent="0.3">
      <c r="E2750" s="10">
        <v>192.45454545454547</v>
      </c>
      <c r="F2750" s="10">
        <v>1</v>
      </c>
    </row>
    <row r="2751" spans="5:6" x14ac:dyDescent="0.3">
      <c r="E2751" s="10">
        <v>192.5</v>
      </c>
      <c r="F2751" s="10">
        <v>1</v>
      </c>
    </row>
    <row r="2752" spans="5:6" x14ac:dyDescent="0.3">
      <c r="E2752" s="10">
        <v>192.5</v>
      </c>
      <c r="F2752" s="10">
        <v>0</v>
      </c>
    </row>
    <row r="2753" spans="5:6" x14ac:dyDescent="0.3">
      <c r="E2753" s="10">
        <v>192.54545454545453</v>
      </c>
      <c r="F2753" s="10">
        <v>0</v>
      </c>
    </row>
    <row r="2754" spans="5:6" x14ac:dyDescent="0.3">
      <c r="E2754" s="10">
        <v>192.54545454545453</v>
      </c>
      <c r="F2754" s="10">
        <v>1</v>
      </c>
    </row>
    <row r="2755" spans="5:6" x14ac:dyDescent="0.3">
      <c r="E2755" s="10">
        <v>192.59090909090909</v>
      </c>
      <c r="F2755" s="10">
        <v>1</v>
      </c>
    </row>
    <row r="2756" spans="5:6" x14ac:dyDescent="0.3">
      <c r="E2756" s="10">
        <v>192.59090909090909</v>
      </c>
      <c r="F2756" s="10">
        <v>0</v>
      </c>
    </row>
    <row r="2757" spans="5:6" x14ac:dyDescent="0.3">
      <c r="E2757" s="10">
        <v>192.63636363636363</v>
      </c>
      <c r="F2757" s="10">
        <v>0</v>
      </c>
    </row>
    <row r="2758" spans="5:6" x14ac:dyDescent="0.3">
      <c r="E2758" s="10">
        <v>192.63636363636363</v>
      </c>
      <c r="F2758" s="10">
        <v>1</v>
      </c>
    </row>
    <row r="2759" spans="5:6" x14ac:dyDescent="0.3">
      <c r="E2759" s="10">
        <v>192.68181818181819</v>
      </c>
      <c r="F2759" s="10">
        <v>1</v>
      </c>
    </row>
    <row r="2760" spans="5:6" x14ac:dyDescent="0.3">
      <c r="E2760" s="10">
        <v>192.68181818181819</v>
      </c>
      <c r="F2760" s="10">
        <v>0</v>
      </c>
    </row>
    <row r="2761" spans="5:6" x14ac:dyDescent="0.3">
      <c r="E2761" s="10">
        <v>192.72727272727272</v>
      </c>
      <c r="F2761" s="10">
        <v>0</v>
      </c>
    </row>
    <row r="2762" spans="5:6" x14ac:dyDescent="0.3">
      <c r="E2762" s="10">
        <v>192.72727272727272</v>
      </c>
      <c r="F2762" s="10">
        <v>1</v>
      </c>
    </row>
    <row r="2763" spans="5:6" x14ac:dyDescent="0.3">
      <c r="E2763" s="10">
        <v>192.77272727272728</v>
      </c>
      <c r="F2763" s="10">
        <v>1</v>
      </c>
    </row>
    <row r="2764" spans="5:6" x14ac:dyDescent="0.3">
      <c r="E2764" s="10">
        <v>192.77272727272728</v>
      </c>
      <c r="F2764" s="10">
        <v>0</v>
      </c>
    </row>
    <row r="2765" spans="5:6" x14ac:dyDescent="0.3">
      <c r="E2765" s="10">
        <v>192.81818181818181</v>
      </c>
      <c r="F2765" s="10">
        <v>0</v>
      </c>
    </row>
    <row r="2766" spans="5:6" x14ac:dyDescent="0.3">
      <c r="E2766" s="10">
        <v>192.81818181818181</v>
      </c>
      <c r="F2766" s="10">
        <v>1</v>
      </c>
    </row>
    <row r="2767" spans="5:6" x14ac:dyDescent="0.3">
      <c r="E2767" s="10">
        <v>192.86363636363637</v>
      </c>
      <c r="F2767" s="10">
        <v>1</v>
      </c>
    </row>
    <row r="2768" spans="5:6" x14ac:dyDescent="0.3">
      <c r="E2768" s="10">
        <v>192.86363636363637</v>
      </c>
      <c r="F2768" s="10">
        <v>0</v>
      </c>
    </row>
    <row r="2769" spans="5:6" x14ac:dyDescent="0.3">
      <c r="E2769" s="10">
        <v>192.90909090909091</v>
      </c>
      <c r="F2769" s="10">
        <v>0</v>
      </c>
    </row>
    <row r="2770" spans="5:6" x14ac:dyDescent="0.3">
      <c r="E2770" s="10">
        <v>192.90909090909091</v>
      </c>
      <c r="F2770" s="10">
        <v>1</v>
      </c>
    </row>
    <row r="2771" spans="5:6" x14ac:dyDescent="0.3">
      <c r="E2771" s="10">
        <v>192.95454545454547</v>
      </c>
      <c r="F2771" s="10">
        <v>1</v>
      </c>
    </row>
    <row r="2772" spans="5:6" x14ac:dyDescent="0.3">
      <c r="E2772" s="10">
        <v>192.95454545454547</v>
      </c>
      <c r="F2772" s="10">
        <v>0</v>
      </c>
    </row>
    <row r="2773" spans="5:6" x14ac:dyDescent="0.3">
      <c r="E2773" s="10">
        <v>197</v>
      </c>
      <c r="F2773" s="10">
        <v>0</v>
      </c>
    </row>
    <row r="2774" spans="5:6" x14ac:dyDescent="0.3">
      <c r="E2774" s="10">
        <v>197</v>
      </c>
      <c r="F2774" s="10">
        <v>1</v>
      </c>
    </row>
    <row r="2775" spans="5:6" x14ac:dyDescent="0.3">
      <c r="E2775" s="10">
        <v>197.04545454545453</v>
      </c>
      <c r="F2775" s="10">
        <v>1</v>
      </c>
    </row>
    <row r="2776" spans="5:6" x14ac:dyDescent="0.3">
      <c r="E2776" s="10">
        <v>197.04545454545453</v>
      </c>
      <c r="F2776" s="10">
        <v>0</v>
      </c>
    </row>
    <row r="2777" spans="5:6" x14ac:dyDescent="0.3">
      <c r="E2777" s="10">
        <v>197.09090909090909</v>
      </c>
      <c r="F2777" s="10">
        <v>0</v>
      </c>
    </row>
    <row r="2778" spans="5:6" x14ac:dyDescent="0.3">
      <c r="E2778" s="10">
        <v>197.09090909090909</v>
      </c>
      <c r="F2778" s="10">
        <v>1</v>
      </c>
    </row>
    <row r="2779" spans="5:6" x14ac:dyDescent="0.3">
      <c r="E2779" s="10">
        <v>197.13636363636363</v>
      </c>
      <c r="F2779" s="10">
        <v>1</v>
      </c>
    </row>
    <row r="2780" spans="5:6" x14ac:dyDescent="0.3">
      <c r="E2780" s="10">
        <v>197.13636363636363</v>
      </c>
      <c r="F2780" s="10">
        <v>0</v>
      </c>
    </row>
    <row r="2781" spans="5:6" x14ac:dyDescent="0.3">
      <c r="E2781" s="10">
        <v>197.18181818181819</v>
      </c>
      <c r="F2781" s="10">
        <v>0</v>
      </c>
    </row>
    <row r="2782" spans="5:6" x14ac:dyDescent="0.3">
      <c r="E2782" s="10">
        <v>197.18181818181819</v>
      </c>
      <c r="F2782" s="10">
        <v>1</v>
      </c>
    </row>
    <row r="2783" spans="5:6" x14ac:dyDescent="0.3">
      <c r="E2783" s="10">
        <v>197.22727272727272</v>
      </c>
      <c r="F2783" s="10">
        <v>1</v>
      </c>
    </row>
    <row r="2784" spans="5:6" x14ac:dyDescent="0.3">
      <c r="E2784" s="10">
        <v>197.22727272727272</v>
      </c>
      <c r="F2784" s="10">
        <v>0</v>
      </c>
    </row>
    <row r="2785" spans="5:6" x14ac:dyDescent="0.3">
      <c r="E2785" s="10">
        <v>197.27272727272728</v>
      </c>
      <c r="F2785" s="10">
        <v>0</v>
      </c>
    </row>
    <row r="2786" spans="5:6" x14ac:dyDescent="0.3">
      <c r="E2786" s="10">
        <v>197.27272727272728</v>
      </c>
      <c r="F2786" s="10">
        <v>1</v>
      </c>
    </row>
    <row r="2787" spans="5:6" x14ac:dyDescent="0.3">
      <c r="E2787" s="10">
        <v>197.31818181818181</v>
      </c>
      <c r="F2787" s="10">
        <v>1</v>
      </c>
    </row>
    <row r="2788" spans="5:6" x14ac:dyDescent="0.3">
      <c r="E2788" s="10">
        <v>197.31818181818181</v>
      </c>
      <c r="F2788" s="10">
        <v>0</v>
      </c>
    </row>
    <row r="2789" spans="5:6" x14ac:dyDescent="0.3">
      <c r="E2789" s="10">
        <v>197.36363636363637</v>
      </c>
      <c r="F2789" s="10">
        <v>0</v>
      </c>
    </row>
    <row r="2790" spans="5:6" x14ac:dyDescent="0.3">
      <c r="E2790" s="10">
        <v>197.36363636363637</v>
      </c>
      <c r="F2790" s="10">
        <v>1</v>
      </c>
    </row>
    <row r="2791" spans="5:6" x14ac:dyDescent="0.3">
      <c r="E2791" s="10">
        <v>197.40909090909091</v>
      </c>
      <c r="F2791" s="10">
        <v>1</v>
      </c>
    </row>
    <row r="2792" spans="5:6" x14ac:dyDescent="0.3">
      <c r="E2792" s="10">
        <v>197.40909090909091</v>
      </c>
      <c r="F2792" s="10">
        <v>0</v>
      </c>
    </row>
    <row r="2793" spans="5:6" x14ac:dyDescent="0.3">
      <c r="E2793" s="10">
        <v>197.45454545454547</v>
      </c>
      <c r="F2793" s="10">
        <v>0</v>
      </c>
    </row>
    <row r="2794" spans="5:6" x14ac:dyDescent="0.3">
      <c r="E2794" s="10">
        <v>197.45454545454547</v>
      </c>
      <c r="F2794" s="10">
        <v>1</v>
      </c>
    </row>
    <row r="2795" spans="5:6" x14ac:dyDescent="0.3">
      <c r="E2795" s="10">
        <v>197.5</v>
      </c>
      <c r="F2795" s="10">
        <v>1</v>
      </c>
    </row>
    <row r="2796" spans="5:6" x14ac:dyDescent="0.3">
      <c r="E2796" s="10">
        <v>197.5</v>
      </c>
      <c r="F2796" s="10">
        <v>0</v>
      </c>
    </row>
    <row r="2797" spans="5:6" x14ac:dyDescent="0.3">
      <c r="E2797" s="10">
        <v>197.54545454545453</v>
      </c>
      <c r="F2797" s="10">
        <v>0</v>
      </c>
    </row>
    <row r="2798" spans="5:6" x14ac:dyDescent="0.3">
      <c r="E2798" s="10">
        <v>197.54545454545453</v>
      </c>
      <c r="F2798" s="10">
        <v>1</v>
      </c>
    </row>
    <row r="2799" spans="5:6" x14ac:dyDescent="0.3">
      <c r="E2799" s="10">
        <v>197.59090909090909</v>
      </c>
      <c r="F2799" s="10">
        <v>1</v>
      </c>
    </row>
    <row r="2800" spans="5:6" x14ac:dyDescent="0.3">
      <c r="E2800" s="10">
        <v>197.59090909090909</v>
      </c>
      <c r="F2800" s="10">
        <v>0</v>
      </c>
    </row>
    <row r="2801" spans="5:6" x14ac:dyDescent="0.3">
      <c r="E2801" s="10">
        <v>197.63636363636363</v>
      </c>
      <c r="F2801" s="10">
        <v>0</v>
      </c>
    </row>
    <row r="2802" spans="5:6" x14ac:dyDescent="0.3">
      <c r="E2802" s="10">
        <v>197.63636363636363</v>
      </c>
      <c r="F2802" s="10">
        <v>1</v>
      </c>
    </row>
    <row r="2803" spans="5:6" x14ac:dyDescent="0.3">
      <c r="E2803" s="10">
        <v>197.68181818181819</v>
      </c>
      <c r="F2803" s="10">
        <v>1</v>
      </c>
    </row>
    <row r="2804" spans="5:6" x14ac:dyDescent="0.3">
      <c r="E2804" s="10">
        <v>197.68181818181819</v>
      </c>
      <c r="F2804" s="10">
        <v>0</v>
      </c>
    </row>
    <row r="2805" spans="5:6" x14ac:dyDescent="0.3">
      <c r="E2805" s="10">
        <v>197.72727272727272</v>
      </c>
      <c r="F2805" s="10">
        <v>0</v>
      </c>
    </row>
    <row r="2806" spans="5:6" x14ac:dyDescent="0.3">
      <c r="E2806" s="10">
        <v>197.72727272727272</v>
      </c>
      <c r="F2806" s="10">
        <v>1</v>
      </c>
    </row>
    <row r="2807" spans="5:6" x14ac:dyDescent="0.3">
      <c r="E2807" s="10">
        <v>197.77272727272728</v>
      </c>
      <c r="F2807" s="10">
        <v>1</v>
      </c>
    </row>
    <row r="2808" spans="5:6" x14ac:dyDescent="0.3">
      <c r="E2808" s="10">
        <v>197.77272727272728</v>
      </c>
      <c r="F2808" s="10">
        <v>0</v>
      </c>
    </row>
    <row r="2809" spans="5:6" x14ac:dyDescent="0.3">
      <c r="E2809" s="10">
        <v>197.81818181818181</v>
      </c>
      <c r="F2809" s="10">
        <v>0</v>
      </c>
    </row>
    <row r="2810" spans="5:6" x14ac:dyDescent="0.3">
      <c r="E2810" s="10">
        <v>197.81818181818181</v>
      </c>
      <c r="F2810" s="10">
        <v>1</v>
      </c>
    </row>
    <row r="2811" spans="5:6" x14ac:dyDescent="0.3">
      <c r="E2811" s="10">
        <v>197.86363636363637</v>
      </c>
      <c r="F2811" s="10">
        <v>1</v>
      </c>
    </row>
    <row r="2812" spans="5:6" x14ac:dyDescent="0.3">
      <c r="E2812" s="10">
        <v>197.86363636363637</v>
      </c>
      <c r="F2812" s="10">
        <v>0</v>
      </c>
    </row>
    <row r="2813" spans="5:6" x14ac:dyDescent="0.3">
      <c r="E2813" s="10">
        <v>197.90909090909091</v>
      </c>
      <c r="F2813" s="10">
        <v>0</v>
      </c>
    </row>
    <row r="2814" spans="5:6" x14ac:dyDescent="0.3">
      <c r="E2814" s="10">
        <v>197.90909090909091</v>
      </c>
      <c r="F2814" s="10">
        <v>1</v>
      </c>
    </row>
    <row r="2815" spans="5:6" x14ac:dyDescent="0.3">
      <c r="E2815" s="10">
        <v>197.95454545454547</v>
      </c>
      <c r="F2815" s="10">
        <v>1</v>
      </c>
    </row>
    <row r="2816" spans="5:6" ht="15" thickBot="1" x14ac:dyDescent="0.35">
      <c r="E2816" s="11">
        <v>197.95454545454547</v>
      </c>
      <c r="F2816" s="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H3276"/>
  <sheetViews>
    <sheetView workbookViewId="0"/>
  </sheetViews>
  <sheetFormatPr baseColWidth="10" defaultRowHeight="14.4" x14ac:dyDescent="0.3"/>
  <sheetData>
    <row r="1" spans="1:8" ht="15" x14ac:dyDescent="0.25">
      <c r="A1" s="8">
        <v>100</v>
      </c>
      <c r="B1" s="8">
        <v>0</v>
      </c>
      <c r="E1" s="9">
        <v>106</v>
      </c>
      <c r="F1" s="9">
        <v>0</v>
      </c>
      <c r="G1" s="9">
        <v>100</v>
      </c>
      <c r="H1" s="9">
        <v>0</v>
      </c>
    </row>
    <row r="2" spans="1:8" ht="15" x14ac:dyDescent="0.25">
      <c r="A2" s="8">
        <v>100</v>
      </c>
      <c r="B2" s="8">
        <v>0</v>
      </c>
      <c r="E2" s="10">
        <v>106</v>
      </c>
      <c r="F2" s="10">
        <v>1</v>
      </c>
      <c r="G2" s="10">
        <v>100</v>
      </c>
      <c r="H2" s="10">
        <v>0</v>
      </c>
    </row>
    <row r="3" spans="1:8" ht="15" x14ac:dyDescent="0.25">
      <c r="A3" s="8">
        <v>102</v>
      </c>
      <c r="B3" s="8">
        <v>0</v>
      </c>
      <c r="E3" s="10">
        <v>106.04761904761905</v>
      </c>
      <c r="F3" s="10">
        <v>1</v>
      </c>
      <c r="G3" s="10">
        <v>102</v>
      </c>
      <c r="H3" s="10">
        <v>0</v>
      </c>
    </row>
    <row r="4" spans="1:8" ht="15" x14ac:dyDescent="0.25">
      <c r="A4" s="8">
        <v>102</v>
      </c>
      <c r="B4" s="8">
        <v>0</v>
      </c>
      <c r="E4" s="10">
        <v>106.04761904761905</v>
      </c>
      <c r="F4" s="10">
        <v>0</v>
      </c>
      <c r="G4" s="10">
        <v>102</v>
      </c>
      <c r="H4" s="10">
        <v>0</v>
      </c>
    </row>
    <row r="5" spans="1:8" ht="15" x14ac:dyDescent="0.25">
      <c r="A5" s="8">
        <v>102</v>
      </c>
      <c r="B5" s="8">
        <v>0</v>
      </c>
      <c r="E5" s="10">
        <v>106.0952380952381</v>
      </c>
      <c r="F5" s="10">
        <v>0</v>
      </c>
      <c r="G5" s="10">
        <v>104</v>
      </c>
      <c r="H5" s="10">
        <v>0</v>
      </c>
    </row>
    <row r="6" spans="1:8" ht="15" x14ac:dyDescent="0.25">
      <c r="A6" s="8">
        <v>104</v>
      </c>
      <c r="B6" s="8">
        <v>0</v>
      </c>
      <c r="E6" s="10">
        <v>106.0952380952381</v>
      </c>
      <c r="F6" s="10">
        <v>1</v>
      </c>
      <c r="G6" s="10">
        <v>104</v>
      </c>
      <c r="H6" s="10">
        <v>0</v>
      </c>
    </row>
    <row r="7" spans="1:8" ht="15" x14ac:dyDescent="0.25">
      <c r="A7" s="8">
        <v>104</v>
      </c>
      <c r="B7" s="8">
        <v>0</v>
      </c>
      <c r="E7" s="10">
        <v>106.14285714285714</v>
      </c>
      <c r="F7" s="10">
        <v>1</v>
      </c>
      <c r="G7" s="10">
        <v>106</v>
      </c>
      <c r="H7" s="10">
        <v>0</v>
      </c>
    </row>
    <row r="8" spans="1:8" ht="15" x14ac:dyDescent="0.25">
      <c r="A8" s="8">
        <v>104</v>
      </c>
      <c r="B8" s="8">
        <v>0</v>
      </c>
      <c r="E8" s="10">
        <v>106.14285714285714</v>
      </c>
      <c r="F8" s="10">
        <v>0</v>
      </c>
      <c r="G8" s="10">
        <v>106</v>
      </c>
      <c r="H8" s="10">
        <v>1</v>
      </c>
    </row>
    <row r="9" spans="1:8" ht="15" x14ac:dyDescent="0.25">
      <c r="A9" s="8">
        <v>106</v>
      </c>
      <c r="B9" s="8">
        <v>0</v>
      </c>
      <c r="E9" s="10">
        <v>106.19047619047619</v>
      </c>
      <c r="F9" s="10">
        <v>0</v>
      </c>
      <c r="G9" s="10">
        <v>108</v>
      </c>
      <c r="H9" s="10">
        <v>1</v>
      </c>
    </row>
    <row r="10" spans="1:8" ht="15" x14ac:dyDescent="0.25">
      <c r="A10" s="8">
        <v>106</v>
      </c>
      <c r="B10" s="8">
        <v>0</v>
      </c>
      <c r="E10" s="10">
        <v>106.19047619047619</v>
      </c>
      <c r="F10" s="10">
        <v>1</v>
      </c>
      <c r="G10" s="10">
        <v>108</v>
      </c>
      <c r="H10" s="10">
        <v>1</v>
      </c>
    </row>
    <row r="11" spans="1:8" ht="15" x14ac:dyDescent="0.25">
      <c r="A11" s="8">
        <v>106</v>
      </c>
      <c r="B11" s="8">
        <v>1</v>
      </c>
      <c r="E11" s="10">
        <v>106.23809523809524</v>
      </c>
      <c r="F11" s="10">
        <v>1</v>
      </c>
      <c r="G11" s="10">
        <v>110</v>
      </c>
      <c r="H11" s="10">
        <v>1</v>
      </c>
    </row>
    <row r="12" spans="1:8" x14ac:dyDescent="0.3">
      <c r="A12" s="8">
        <v>108</v>
      </c>
      <c r="B12" s="8">
        <v>1</v>
      </c>
      <c r="E12" s="10">
        <v>106.23809523809524</v>
      </c>
      <c r="F12" s="10">
        <v>0</v>
      </c>
      <c r="G12" s="10">
        <v>110</v>
      </c>
      <c r="H12" s="10">
        <v>1</v>
      </c>
    </row>
    <row r="13" spans="1:8" x14ac:dyDescent="0.3">
      <c r="A13" s="8">
        <v>108</v>
      </c>
      <c r="B13" s="8">
        <v>0</v>
      </c>
      <c r="E13" s="10">
        <v>106.28571428571429</v>
      </c>
      <c r="F13" s="10">
        <v>0</v>
      </c>
      <c r="G13" s="10">
        <v>112</v>
      </c>
      <c r="H13" s="10">
        <v>1</v>
      </c>
    </row>
    <row r="14" spans="1:8" x14ac:dyDescent="0.3">
      <c r="A14" s="8">
        <v>108</v>
      </c>
      <c r="B14" s="8">
        <v>0</v>
      </c>
      <c r="E14" s="10">
        <v>106.28571428571429</v>
      </c>
      <c r="F14" s="10">
        <v>1</v>
      </c>
      <c r="G14" s="10">
        <v>112</v>
      </c>
      <c r="H14" s="10">
        <v>2</v>
      </c>
    </row>
    <row r="15" spans="1:8" x14ac:dyDescent="0.3">
      <c r="A15" s="8">
        <v>110</v>
      </c>
      <c r="B15" s="8">
        <v>0</v>
      </c>
      <c r="E15" s="10">
        <v>106.33333333333333</v>
      </c>
      <c r="F15" s="10">
        <v>1</v>
      </c>
      <c r="G15" s="10">
        <v>114</v>
      </c>
      <c r="H15" s="10">
        <v>2</v>
      </c>
    </row>
    <row r="16" spans="1:8" x14ac:dyDescent="0.3">
      <c r="A16" s="8">
        <v>110</v>
      </c>
      <c r="B16" s="8">
        <v>0</v>
      </c>
      <c r="E16" s="10">
        <v>106.33333333333333</v>
      </c>
      <c r="F16" s="10">
        <v>0</v>
      </c>
      <c r="G16" s="10">
        <v>114</v>
      </c>
      <c r="H16" s="10">
        <v>2</v>
      </c>
    </row>
    <row r="17" spans="1:8" x14ac:dyDescent="0.3">
      <c r="A17" s="8">
        <v>110</v>
      </c>
      <c r="B17" s="8">
        <v>0</v>
      </c>
      <c r="E17" s="10">
        <v>106.38095238095238</v>
      </c>
      <c r="F17" s="10">
        <v>0</v>
      </c>
      <c r="G17" s="10">
        <v>116</v>
      </c>
      <c r="H17" s="10">
        <v>2</v>
      </c>
    </row>
    <row r="18" spans="1:8" x14ac:dyDescent="0.3">
      <c r="A18" s="8">
        <v>112</v>
      </c>
      <c r="B18" s="8">
        <v>0</v>
      </c>
      <c r="E18" s="10">
        <v>106.38095238095238</v>
      </c>
      <c r="F18" s="10">
        <v>1</v>
      </c>
      <c r="G18" s="10">
        <v>116</v>
      </c>
      <c r="H18" s="10">
        <v>3</v>
      </c>
    </row>
    <row r="19" spans="1:8" x14ac:dyDescent="0.3">
      <c r="A19" s="8">
        <v>112</v>
      </c>
      <c r="B19" s="8">
        <v>0</v>
      </c>
      <c r="E19" s="10">
        <v>106.42857142857143</v>
      </c>
      <c r="F19" s="10">
        <v>1</v>
      </c>
      <c r="G19" s="10">
        <v>118</v>
      </c>
      <c r="H19" s="10">
        <v>3</v>
      </c>
    </row>
    <row r="20" spans="1:8" x14ac:dyDescent="0.3">
      <c r="A20" s="8">
        <v>112</v>
      </c>
      <c r="B20" s="8">
        <v>1</v>
      </c>
      <c r="E20" s="10">
        <v>106.42857142857143</v>
      </c>
      <c r="F20" s="10">
        <v>0</v>
      </c>
      <c r="G20" s="10">
        <v>118</v>
      </c>
      <c r="H20" s="10">
        <v>3</v>
      </c>
    </row>
    <row r="21" spans="1:8" x14ac:dyDescent="0.3">
      <c r="A21" s="8">
        <v>114</v>
      </c>
      <c r="B21" s="8">
        <v>1</v>
      </c>
      <c r="E21" s="10">
        <v>106.47619047619048</v>
      </c>
      <c r="F21" s="10">
        <v>0</v>
      </c>
      <c r="G21" s="10">
        <v>120</v>
      </c>
      <c r="H21" s="10">
        <v>3</v>
      </c>
    </row>
    <row r="22" spans="1:8" x14ac:dyDescent="0.3">
      <c r="A22" s="8">
        <v>114</v>
      </c>
      <c r="B22" s="8">
        <v>0</v>
      </c>
      <c r="E22" s="10">
        <v>106.47619047619048</v>
      </c>
      <c r="F22" s="10">
        <v>1</v>
      </c>
      <c r="G22" s="10">
        <v>120</v>
      </c>
      <c r="H22" s="10">
        <v>4</v>
      </c>
    </row>
    <row r="23" spans="1:8" x14ac:dyDescent="0.3">
      <c r="A23" s="8">
        <v>114</v>
      </c>
      <c r="B23" s="8">
        <v>0</v>
      </c>
      <c r="E23" s="10">
        <v>106.52380952380952</v>
      </c>
      <c r="F23" s="10">
        <v>1</v>
      </c>
      <c r="G23" s="10">
        <v>122</v>
      </c>
      <c r="H23" s="10">
        <v>4</v>
      </c>
    </row>
    <row r="24" spans="1:8" x14ac:dyDescent="0.3">
      <c r="A24" s="8">
        <v>116</v>
      </c>
      <c r="B24" s="8">
        <v>0</v>
      </c>
      <c r="E24" s="10">
        <v>106.52380952380952</v>
      </c>
      <c r="F24" s="10">
        <v>0</v>
      </c>
      <c r="G24" s="10">
        <v>122</v>
      </c>
      <c r="H24" s="10">
        <v>8</v>
      </c>
    </row>
    <row r="25" spans="1:8" x14ac:dyDescent="0.3">
      <c r="A25" s="8">
        <v>116</v>
      </c>
      <c r="B25" s="8">
        <v>0</v>
      </c>
      <c r="E25" s="10">
        <v>106.57142857142857</v>
      </c>
      <c r="F25" s="10">
        <v>0</v>
      </c>
      <c r="G25" s="10">
        <v>124</v>
      </c>
      <c r="H25" s="10">
        <v>8</v>
      </c>
    </row>
    <row r="26" spans="1:8" x14ac:dyDescent="0.3">
      <c r="A26" s="8">
        <v>116</v>
      </c>
      <c r="B26" s="8">
        <v>1</v>
      </c>
      <c r="E26" s="10">
        <v>106.57142857142857</v>
      </c>
      <c r="F26" s="10">
        <v>1</v>
      </c>
      <c r="G26" s="10">
        <v>124</v>
      </c>
      <c r="H26" s="10">
        <v>13</v>
      </c>
    </row>
    <row r="27" spans="1:8" x14ac:dyDescent="0.3">
      <c r="A27" s="8">
        <v>118</v>
      </c>
      <c r="B27" s="8">
        <v>1</v>
      </c>
      <c r="E27" s="10">
        <v>106.61904761904762</v>
      </c>
      <c r="F27" s="10">
        <v>1</v>
      </c>
      <c r="G27" s="10">
        <v>126</v>
      </c>
      <c r="H27" s="10">
        <v>13</v>
      </c>
    </row>
    <row r="28" spans="1:8" x14ac:dyDescent="0.3">
      <c r="A28" s="8">
        <v>118</v>
      </c>
      <c r="B28" s="8">
        <v>0</v>
      </c>
      <c r="E28" s="10">
        <v>106.61904761904762</v>
      </c>
      <c r="F28" s="10">
        <v>0</v>
      </c>
      <c r="G28" s="10">
        <v>126</v>
      </c>
      <c r="H28" s="10">
        <v>15</v>
      </c>
    </row>
    <row r="29" spans="1:8" x14ac:dyDescent="0.3">
      <c r="A29" s="8">
        <v>118</v>
      </c>
      <c r="B29" s="8">
        <v>0</v>
      </c>
      <c r="E29" s="10">
        <v>106.66666666666667</v>
      </c>
      <c r="F29" s="10">
        <v>0</v>
      </c>
      <c r="G29" s="10">
        <v>128</v>
      </c>
      <c r="H29" s="10">
        <v>15</v>
      </c>
    </row>
    <row r="30" spans="1:8" x14ac:dyDescent="0.3">
      <c r="A30" s="8">
        <v>120</v>
      </c>
      <c r="B30" s="8">
        <v>0</v>
      </c>
      <c r="E30" s="10">
        <v>106.66666666666667</v>
      </c>
      <c r="F30" s="10">
        <v>1</v>
      </c>
      <c r="G30" s="10">
        <v>128</v>
      </c>
      <c r="H30" s="10">
        <v>19</v>
      </c>
    </row>
    <row r="31" spans="1:8" x14ac:dyDescent="0.3">
      <c r="A31" s="8">
        <v>120</v>
      </c>
      <c r="B31" s="8">
        <v>0</v>
      </c>
      <c r="E31" s="10">
        <v>106.71428571428571</v>
      </c>
      <c r="F31" s="10">
        <v>1</v>
      </c>
      <c r="G31" s="10">
        <v>130</v>
      </c>
      <c r="H31" s="10">
        <v>19</v>
      </c>
    </row>
    <row r="32" spans="1:8" x14ac:dyDescent="0.3">
      <c r="A32" s="8">
        <v>120</v>
      </c>
      <c r="B32" s="8">
        <v>1</v>
      </c>
      <c r="E32" s="10">
        <v>106.71428571428571</v>
      </c>
      <c r="F32" s="10">
        <v>0</v>
      </c>
      <c r="G32" s="10">
        <v>130</v>
      </c>
      <c r="H32" s="10">
        <v>22</v>
      </c>
    </row>
    <row r="33" spans="1:8" x14ac:dyDescent="0.3">
      <c r="A33" s="8">
        <v>122</v>
      </c>
      <c r="B33" s="8">
        <v>1</v>
      </c>
      <c r="E33" s="10">
        <v>106.76190476190476</v>
      </c>
      <c r="F33" s="10">
        <v>0</v>
      </c>
      <c r="G33" s="10">
        <v>132</v>
      </c>
      <c r="H33" s="10">
        <v>22</v>
      </c>
    </row>
    <row r="34" spans="1:8" x14ac:dyDescent="0.3">
      <c r="A34" s="8">
        <v>122</v>
      </c>
      <c r="B34" s="8">
        <v>0</v>
      </c>
      <c r="E34" s="10">
        <v>106.76190476190476</v>
      </c>
      <c r="F34" s="10">
        <v>1</v>
      </c>
      <c r="G34" s="10">
        <v>132</v>
      </c>
      <c r="H34" s="10">
        <v>24</v>
      </c>
    </row>
    <row r="35" spans="1:8" x14ac:dyDescent="0.3">
      <c r="A35" s="8">
        <v>122</v>
      </c>
      <c r="B35" s="8">
        <v>4</v>
      </c>
      <c r="E35" s="10">
        <v>106.80952380952381</v>
      </c>
      <c r="F35" s="10">
        <v>1</v>
      </c>
      <c r="G35" s="10">
        <v>134</v>
      </c>
      <c r="H35" s="10">
        <v>24</v>
      </c>
    </row>
    <row r="36" spans="1:8" x14ac:dyDescent="0.3">
      <c r="A36" s="8">
        <v>124</v>
      </c>
      <c r="B36" s="8">
        <v>4</v>
      </c>
      <c r="E36" s="10">
        <v>106.80952380952381</v>
      </c>
      <c r="F36" s="10">
        <v>0</v>
      </c>
      <c r="G36" s="10">
        <v>134</v>
      </c>
      <c r="H36" s="10">
        <v>27</v>
      </c>
    </row>
    <row r="37" spans="1:8" x14ac:dyDescent="0.3">
      <c r="A37" s="8">
        <v>124</v>
      </c>
      <c r="B37" s="8">
        <v>0</v>
      </c>
      <c r="E37" s="10">
        <v>106.85714285714286</v>
      </c>
      <c r="F37" s="10">
        <v>0</v>
      </c>
      <c r="G37" s="10">
        <v>136</v>
      </c>
      <c r="H37" s="10">
        <v>27</v>
      </c>
    </row>
    <row r="38" spans="1:8" x14ac:dyDescent="0.3">
      <c r="A38" s="8">
        <v>124</v>
      </c>
      <c r="B38" s="8">
        <v>5</v>
      </c>
      <c r="E38" s="10">
        <v>106.85714285714286</v>
      </c>
      <c r="F38" s="10">
        <v>1</v>
      </c>
      <c r="G38" s="10">
        <v>136</v>
      </c>
      <c r="H38" s="10">
        <v>36</v>
      </c>
    </row>
    <row r="39" spans="1:8" x14ac:dyDescent="0.3">
      <c r="A39" s="8">
        <v>126</v>
      </c>
      <c r="B39" s="8">
        <v>5</v>
      </c>
      <c r="E39" s="10">
        <v>106.9047619047619</v>
      </c>
      <c r="F39" s="10">
        <v>1</v>
      </c>
      <c r="G39" s="10">
        <v>138</v>
      </c>
      <c r="H39" s="10">
        <v>36</v>
      </c>
    </row>
    <row r="40" spans="1:8" x14ac:dyDescent="0.3">
      <c r="A40" s="8">
        <v>126</v>
      </c>
      <c r="B40" s="8">
        <v>0</v>
      </c>
      <c r="E40" s="10">
        <v>106.9047619047619</v>
      </c>
      <c r="F40" s="10">
        <v>0</v>
      </c>
      <c r="G40" s="10">
        <v>138</v>
      </c>
      <c r="H40" s="10">
        <v>41</v>
      </c>
    </row>
    <row r="41" spans="1:8" x14ac:dyDescent="0.3">
      <c r="A41" s="8">
        <v>126</v>
      </c>
      <c r="B41" s="8">
        <v>2</v>
      </c>
      <c r="E41" s="10">
        <v>106.95238095238095</v>
      </c>
      <c r="F41" s="10">
        <v>0</v>
      </c>
      <c r="G41" s="10">
        <v>140</v>
      </c>
      <c r="H41" s="10">
        <v>41</v>
      </c>
    </row>
    <row r="42" spans="1:8" x14ac:dyDescent="0.3">
      <c r="A42" s="8">
        <v>128</v>
      </c>
      <c r="B42" s="8">
        <v>2</v>
      </c>
      <c r="E42" s="10">
        <v>106.95238095238095</v>
      </c>
      <c r="F42" s="10">
        <v>1</v>
      </c>
      <c r="G42" s="10">
        <v>140</v>
      </c>
      <c r="H42" s="10">
        <v>47</v>
      </c>
    </row>
    <row r="43" spans="1:8" x14ac:dyDescent="0.3">
      <c r="A43" s="8">
        <v>128</v>
      </c>
      <c r="B43" s="8">
        <v>0</v>
      </c>
      <c r="E43" s="10">
        <v>107</v>
      </c>
      <c r="F43" s="10">
        <v>1</v>
      </c>
      <c r="G43" s="10">
        <v>142</v>
      </c>
      <c r="H43" s="10">
        <v>47</v>
      </c>
    </row>
    <row r="44" spans="1:8" x14ac:dyDescent="0.3">
      <c r="A44" s="8">
        <v>128</v>
      </c>
      <c r="B44" s="8">
        <v>4</v>
      </c>
      <c r="E44" s="10">
        <v>107</v>
      </c>
      <c r="F44" s="10">
        <v>0</v>
      </c>
      <c r="G44" s="10">
        <v>142</v>
      </c>
      <c r="H44" s="10">
        <v>54</v>
      </c>
    </row>
    <row r="45" spans="1:8" x14ac:dyDescent="0.3">
      <c r="A45" s="8">
        <v>130</v>
      </c>
      <c r="B45" s="8">
        <v>4</v>
      </c>
      <c r="E45" s="10">
        <v>107.04761904761905</v>
      </c>
      <c r="F45" s="10">
        <v>0</v>
      </c>
      <c r="G45" s="10">
        <v>144</v>
      </c>
      <c r="H45" s="10">
        <v>54</v>
      </c>
    </row>
    <row r="46" spans="1:8" x14ac:dyDescent="0.3">
      <c r="A46" s="8">
        <v>130</v>
      </c>
      <c r="B46" s="8">
        <v>0</v>
      </c>
      <c r="E46" s="10">
        <v>107.04761904761905</v>
      </c>
      <c r="F46" s="10">
        <v>1</v>
      </c>
      <c r="G46" s="10">
        <v>144</v>
      </c>
      <c r="H46" s="10">
        <v>60</v>
      </c>
    </row>
    <row r="47" spans="1:8" x14ac:dyDescent="0.3">
      <c r="A47" s="8">
        <v>130</v>
      </c>
      <c r="B47" s="8">
        <v>3</v>
      </c>
      <c r="E47" s="10">
        <v>107.0952380952381</v>
      </c>
      <c r="F47" s="10">
        <v>1</v>
      </c>
      <c r="G47" s="10">
        <v>146</v>
      </c>
      <c r="H47" s="10">
        <v>60</v>
      </c>
    </row>
    <row r="48" spans="1:8" x14ac:dyDescent="0.3">
      <c r="A48" s="8">
        <v>132</v>
      </c>
      <c r="B48" s="8">
        <v>3</v>
      </c>
      <c r="E48" s="10">
        <v>107.0952380952381</v>
      </c>
      <c r="F48" s="10">
        <v>0</v>
      </c>
      <c r="G48" s="10">
        <v>146</v>
      </c>
      <c r="H48" s="10">
        <v>63</v>
      </c>
    </row>
    <row r="49" spans="1:8" x14ac:dyDescent="0.3">
      <c r="A49" s="8">
        <v>132</v>
      </c>
      <c r="B49" s="8">
        <v>0</v>
      </c>
      <c r="E49" s="10">
        <v>107.14285714285714</v>
      </c>
      <c r="F49" s="10">
        <v>0</v>
      </c>
      <c r="G49" s="10">
        <v>148</v>
      </c>
      <c r="H49" s="10">
        <v>63</v>
      </c>
    </row>
    <row r="50" spans="1:8" x14ac:dyDescent="0.3">
      <c r="A50" s="8">
        <v>132</v>
      </c>
      <c r="B50" s="8">
        <v>2</v>
      </c>
      <c r="E50" s="10">
        <v>107.14285714285714</v>
      </c>
      <c r="F50" s="10">
        <v>1</v>
      </c>
      <c r="G50" s="10">
        <v>148</v>
      </c>
      <c r="H50" s="10">
        <v>72</v>
      </c>
    </row>
    <row r="51" spans="1:8" x14ac:dyDescent="0.3">
      <c r="A51" s="8">
        <v>134</v>
      </c>
      <c r="B51" s="8">
        <v>2</v>
      </c>
      <c r="E51" s="10">
        <v>107.19047619047619</v>
      </c>
      <c r="F51" s="10">
        <v>1</v>
      </c>
      <c r="G51" s="10">
        <v>150</v>
      </c>
      <c r="H51" s="10">
        <v>72</v>
      </c>
    </row>
    <row r="52" spans="1:8" x14ac:dyDescent="0.3">
      <c r="A52" s="8">
        <v>134</v>
      </c>
      <c r="B52" s="8">
        <v>0</v>
      </c>
      <c r="E52" s="10">
        <v>107.19047619047619</v>
      </c>
      <c r="F52" s="10">
        <v>0</v>
      </c>
      <c r="G52" s="10">
        <v>150</v>
      </c>
      <c r="H52" s="10">
        <v>82</v>
      </c>
    </row>
    <row r="53" spans="1:8" x14ac:dyDescent="0.3">
      <c r="A53" s="8">
        <v>134</v>
      </c>
      <c r="B53" s="8">
        <v>3</v>
      </c>
      <c r="E53" s="10">
        <v>107.23809523809524</v>
      </c>
      <c r="F53" s="10">
        <v>0</v>
      </c>
      <c r="G53" s="10">
        <v>152</v>
      </c>
      <c r="H53" s="10">
        <v>82</v>
      </c>
    </row>
    <row r="54" spans="1:8" x14ac:dyDescent="0.3">
      <c r="A54" s="8">
        <v>136</v>
      </c>
      <c r="B54" s="8">
        <v>3</v>
      </c>
      <c r="E54" s="10">
        <v>107.23809523809524</v>
      </c>
      <c r="F54" s="10">
        <v>1</v>
      </c>
      <c r="G54" s="10">
        <v>152</v>
      </c>
      <c r="H54" s="10">
        <v>96</v>
      </c>
    </row>
    <row r="55" spans="1:8" x14ac:dyDescent="0.3">
      <c r="A55" s="8">
        <v>136</v>
      </c>
      <c r="B55" s="8">
        <v>0</v>
      </c>
      <c r="E55" s="10">
        <v>107.28571428571429</v>
      </c>
      <c r="F55" s="10">
        <v>1</v>
      </c>
      <c r="G55" s="10">
        <v>154</v>
      </c>
      <c r="H55" s="10">
        <v>96</v>
      </c>
    </row>
    <row r="56" spans="1:8" x14ac:dyDescent="0.3">
      <c r="A56" s="8">
        <v>136</v>
      </c>
      <c r="B56" s="8">
        <v>9</v>
      </c>
      <c r="E56" s="10">
        <v>107.28571428571429</v>
      </c>
      <c r="F56" s="10">
        <v>0</v>
      </c>
      <c r="G56" s="10">
        <v>154</v>
      </c>
      <c r="H56" s="10">
        <v>107</v>
      </c>
    </row>
    <row r="57" spans="1:8" x14ac:dyDescent="0.3">
      <c r="A57" s="8">
        <v>138</v>
      </c>
      <c r="B57" s="8">
        <v>9</v>
      </c>
      <c r="E57" s="10">
        <v>107.33333333333333</v>
      </c>
      <c r="F57" s="10">
        <v>0</v>
      </c>
      <c r="G57" s="10">
        <v>156</v>
      </c>
      <c r="H57" s="10">
        <v>107</v>
      </c>
    </row>
    <row r="58" spans="1:8" x14ac:dyDescent="0.3">
      <c r="A58" s="8">
        <v>138</v>
      </c>
      <c r="B58" s="8">
        <v>0</v>
      </c>
      <c r="E58" s="10">
        <v>107.33333333333333</v>
      </c>
      <c r="F58" s="10">
        <v>1</v>
      </c>
      <c r="G58" s="10">
        <v>156</v>
      </c>
      <c r="H58" s="10">
        <v>115</v>
      </c>
    </row>
    <row r="59" spans="1:8" x14ac:dyDescent="0.3">
      <c r="A59" s="8">
        <v>138</v>
      </c>
      <c r="B59" s="8">
        <v>5</v>
      </c>
      <c r="E59" s="10">
        <v>107.38095238095238</v>
      </c>
      <c r="F59" s="10">
        <v>1</v>
      </c>
      <c r="G59" s="10">
        <v>158</v>
      </c>
      <c r="H59" s="10">
        <v>115</v>
      </c>
    </row>
    <row r="60" spans="1:8" x14ac:dyDescent="0.3">
      <c r="A60" s="8">
        <v>140</v>
      </c>
      <c r="B60" s="8">
        <v>5</v>
      </c>
      <c r="E60" s="10">
        <v>107.38095238095238</v>
      </c>
      <c r="F60" s="10">
        <v>0</v>
      </c>
      <c r="G60" s="10">
        <v>158</v>
      </c>
      <c r="H60" s="10">
        <v>122</v>
      </c>
    </row>
    <row r="61" spans="1:8" x14ac:dyDescent="0.3">
      <c r="A61" s="8">
        <v>140</v>
      </c>
      <c r="B61" s="8">
        <v>0</v>
      </c>
      <c r="E61" s="10">
        <v>107.42857142857143</v>
      </c>
      <c r="F61" s="10">
        <v>0</v>
      </c>
      <c r="G61" s="10">
        <v>160</v>
      </c>
      <c r="H61" s="10">
        <v>122</v>
      </c>
    </row>
    <row r="62" spans="1:8" x14ac:dyDescent="0.3">
      <c r="A62" s="8">
        <v>140</v>
      </c>
      <c r="B62" s="8">
        <v>6</v>
      </c>
      <c r="E62" s="10">
        <v>107.42857142857143</v>
      </c>
      <c r="F62" s="10">
        <v>1</v>
      </c>
      <c r="G62" s="10">
        <v>160</v>
      </c>
      <c r="H62" s="10">
        <v>126</v>
      </c>
    </row>
    <row r="63" spans="1:8" x14ac:dyDescent="0.3">
      <c r="A63" s="8">
        <v>142</v>
      </c>
      <c r="B63" s="8">
        <v>6</v>
      </c>
      <c r="E63" s="10">
        <v>107.47619047619048</v>
      </c>
      <c r="F63" s="10">
        <v>1</v>
      </c>
      <c r="G63" s="10">
        <v>162</v>
      </c>
      <c r="H63" s="10">
        <v>126</v>
      </c>
    </row>
    <row r="64" spans="1:8" x14ac:dyDescent="0.3">
      <c r="A64" s="8">
        <v>142</v>
      </c>
      <c r="B64" s="8">
        <v>0</v>
      </c>
      <c r="E64" s="10">
        <v>107.47619047619048</v>
      </c>
      <c r="F64" s="10">
        <v>0</v>
      </c>
      <c r="G64" s="10">
        <v>162</v>
      </c>
      <c r="H64" s="10">
        <v>133</v>
      </c>
    </row>
    <row r="65" spans="1:8" x14ac:dyDescent="0.3">
      <c r="A65" s="8">
        <v>142</v>
      </c>
      <c r="B65" s="8">
        <v>7</v>
      </c>
      <c r="E65" s="10">
        <v>107.52380952380952</v>
      </c>
      <c r="F65" s="10">
        <v>0</v>
      </c>
      <c r="G65" s="10">
        <v>164</v>
      </c>
      <c r="H65" s="10">
        <v>133</v>
      </c>
    </row>
    <row r="66" spans="1:8" x14ac:dyDescent="0.3">
      <c r="A66" s="8">
        <v>144</v>
      </c>
      <c r="B66" s="8">
        <v>7</v>
      </c>
      <c r="E66" s="10">
        <v>107.52380952380952</v>
      </c>
      <c r="F66" s="10">
        <v>1</v>
      </c>
      <c r="G66" s="10">
        <v>164</v>
      </c>
      <c r="H66" s="10">
        <v>137</v>
      </c>
    </row>
    <row r="67" spans="1:8" x14ac:dyDescent="0.3">
      <c r="A67" s="8">
        <v>144</v>
      </c>
      <c r="B67" s="8">
        <v>0</v>
      </c>
      <c r="E67" s="10">
        <v>107.57142857142857</v>
      </c>
      <c r="F67" s="10">
        <v>1</v>
      </c>
      <c r="G67" s="10">
        <v>166</v>
      </c>
      <c r="H67" s="10">
        <v>137</v>
      </c>
    </row>
    <row r="68" spans="1:8" x14ac:dyDescent="0.3">
      <c r="A68" s="8">
        <v>144</v>
      </c>
      <c r="B68" s="8">
        <v>6</v>
      </c>
      <c r="E68" s="10">
        <v>107.57142857142857</v>
      </c>
      <c r="F68" s="10">
        <v>0</v>
      </c>
      <c r="G68" s="10">
        <v>166</v>
      </c>
      <c r="H68" s="10">
        <v>142</v>
      </c>
    </row>
    <row r="69" spans="1:8" x14ac:dyDescent="0.3">
      <c r="A69" s="8">
        <v>146</v>
      </c>
      <c r="B69" s="8">
        <v>6</v>
      </c>
      <c r="E69" s="10">
        <v>107.61904761904762</v>
      </c>
      <c r="F69" s="10">
        <v>0</v>
      </c>
      <c r="G69" s="10">
        <v>168</v>
      </c>
      <c r="H69" s="10">
        <v>142</v>
      </c>
    </row>
    <row r="70" spans="1:8" x14ac:dyDescent="0.3">
      <c r="A70" s="8">
        <v>146</v>
      </c>
      <c r="B70" s="8">
        <v>0</v>
      </c>
      <c r="E70" s="10">
        <v>107.61904761904762</v>
      </c>
      <c r="F70" s="10">
        <v>1</v>
      </c>
      <c r="G70" s="10">
        <v>168</v>
      </c>
      <c r="H70" s="10">
        <v>152</v>
      </c>
    </row>
    <row r="71" spans="1:8" x14ac:dyDescent="0.3">
      <c r="A71" s="8">
        <v>146</v>
      </c>
      <c r="B71" s="8">
        <v>3</v>
      </c>
      <c r="E71" s="10">
        <v>107.66666666666667</v>
      </c>
      <c r="F71" s="10">
        <v>1</v>
      </c>
      <c r="G71" s="10">
        <v>170</v>
      </c>
      <c r="H71" s="10">
        <v>152</v>
      </c>
    </row>
    <row r="72" spans="1:8" x14ac:dyDescent="0.3">
      <c r="A72" s="8">
        <v>148</v>
      </c>
      <c r="B72" s="8">
        <v>3</v>
      </c>
      <c r="E72" s="10">
        <v>107.66666666666667</v>
      </c>
      <c r="F72" s="10">
        <v>0</v>
      </c>
      <c r="G72" s="10">
        <v>170</v>
      </c>
      <c r="H72" s="10">
        <v>157</v>
      </c>
    </row>
    <row r="73" spans="1:8" x14ac:dyDescent="0.3">
      <c r="A73" s="8">
        <v>148</v>
      </c>
      <c r="B73" s="8">
        <v>0</v>
      </c>
      <c r="E73" s="10">
        <v>107.71428571428571</v>
      </c>
      <c r="F73" s="10">
        <v>0</v>
      </c>
      <c r="G73" s="10">
        <v>172</v>
      </c>
      <c r="H73" s="10">
        <v>157</v>
      </c>
    </row>
    <row r="74" spans="1:8" x14ac:dyDescent="0.3">
      <c r="A74" s="8">
        <v>148</v>
      </c>
      <c r="B74" s="8">
        <v>9</v>
      </c>
      <c r="E74" s="10">
        <v>107.71428571428571</v>
      </c>
      <c r="F74" s="10">
        <v>1</v>
      </c>
      <c r="G74" s="10">
        <v>172</v>
      </c>
      <c r="H74" s="10">
        <v>162</v>
      </c>
    </row>
    <row r="75" spans="1:8" x14ac:dyDescent="0.3">
      <c r="A75" s="8">
        <v>150</v>
      </c>
      <c r="B75" s="8">
        <v>9</v>
      </c>
      <c r="E75" s="10">
        <v>107.76190476190476</v>
      </c>
      <c r="F75" s="10">
        <v>1</v>
      </c>
      <c r="G75" s="10">
        <v>174</v>
      </c>
      <c r="H75" s="10">
        <v>162</v>
      </c>
    </row>
    <row r="76" spans="1:8" x14ac:dyDescent="0.3">
      <c r="A76" s="8">
        <v>150</v>
      </c>
      <c r="B76" s="8">
        <v>0</v>
      </c>
      <c r="E76" s="10">
        <v>107.76190476190476</v>
      </c>
      <c r="F76" s="10">
        <v>0</v>
      </c>
      <c r="G76" s="10">
        <v>174</v>
      </c>
      <c r="H76" s="10">
        <v>164</v>
      </c>
    </row>
    <row r="77" spans="1:8" x14ac:dyDescent="0.3">
      <c r="A77" s="8">
        <v>150</v>
      </c>
      <c r="B77" s="8">
        <v>10</v>
      </c>
      <c r="E77" s="10">
        <v>107.80952380952381</v>
      </c>
      <c r="F77" s="10">
        <v>0</v>
      </c>
      <c r="G77" s="10">
        <v>176</v>
      </c>
      <c r="H77" s="10">
        <v>164</v>
      </c>
    </row>
    <row r="78" spans="1:8" x14ac:dyDescent="0.3">
      <c r="A78" s="8">
        <v>152</v>
      </c>
      <c r="B78" s="8">
        <v>10</v>
      </c>
      <c r="E78" s="10">
        <v>107.80952380952381</v>
      </c>
      <c r="F78" s="10">
        <v>1</v>
      </c>
      <c r="G78" s="10">
        <v>176</v>
      </c>
      <c r="H78" s="10">
        <v>166</v>
      </c>
    </row>
    <row r="79" spans="1:8" x14ac:dyDescent="0.3">
      <c r="A79" s="8">
        <v>152</v>
      </c>
      <c r="B79" s="8">
        <v>0</v>
      </c>
      <c r="E79" s="10">
        <v>107.85714285714286</v>
      </c>
      <c r="F79" s="10">
        <v>1</v>
      </c>
      <c r="G79" s="10">
        <v>178</v>
      </c>
      <c r="H79" s="10">
        <v>166</v>
      </c>
    </row>
    <row r="80" spans="1:8" x14ac:dyDescent="0.3">
      <c r="A80" s="8">
        <v>152</v>
      </c>
      <c r="B80" s="8">
        <v>14</v>
      </c>
      <c r="E80" s="10">
        <v>107.85714285714286</v>
      </c>
      <c r="F80" s="10">
        <v>0</v>
      </c>
      <c r="G80" s="10">
        <v>178</v>
      </c>
      <c r="H80" s="10">
        <v>170</v>
      </c>
    </row>
    <row r="81" spans="1:8" x14ac:dyDescent="0.3">
      <c r="A81" s="8">
        <v>154</v>
      </c>
      <c r="B81" s="8">
        <v>14</v>
      </c>
      <c r="E81" s="10">
        <v>107.9047619047619</v>
      </c>
      <c r="F81" s="10">
        <v>0</v>
      </c>
      <c r="G81" s="10">
        <v>180</v>
      </c>
      <c r="H81" s="10">
        <v>170</v>
      </c>
    </row>
    <row r="82" spans="1:8" x14ac:dyDescent="0.3">
      <c r="A82" s="8">
        <v>154</v>
      </c>
      <c r="B82" s="8">
        <v>0</v>
      </c>
      <c r="E82" s="10">
        <v>107.9047619047619</v>
      </c>
      <c r="F82" s="10">
        <v>1</v>
      </c>
      <c r="G82" s="10">
        <v>180</v>
      </c>
      <c r="H82" s="10">
        <v>171</v>
      </c>
    </row>
    <row r="83" spans="1:8" x14ac:dyDescent="0.3">
      <c r="A83" s="8">
        <v>154</v>
      </c>
      <c r="B83" s="8">
        <v>11</v>
      </c>
      <c r="E83" s="10">
        <v>107.95238095238095</v>
      </c>
      <c r="F83" s="10">
        <v>1</v>
      </c>
      <c r="G83" s="10">
        <v>182</v>
      </c>
      <c r="H83" s="10">
        <v>171</v>
      </c>
    </row>
    <row r="84" spans="1:8" x14ac:dyDescent="0.3">
      <c r="A84" s="8">
        <v>156</v>
      </c>
      <c r="B84" s="8">
        <v>11</v>
      </c>
      <c r="E84" s="10">
        <v>107.95238095238095</v>
      </c>
      <c r="F84" s="10">
        <v>0</v>
      </c>
      <c r="G84" s="10">
        <v>182</v>
      </c>
      <c r="H84" s="10">
        <v>175</v>
      </c>
    </row>
    <row r="85" spans="1:8" x14ac:dyDescent="0.3">
      <c r="A85" s="8">
        <v>156</v>
      </c>
      <c r="B85" s="8">
        <v>0</v>
      </c>
      <c r="E85" s="10">
        <v>112</v>
      </c>
      <c r="F85" s="10">
        <v>0</v>
      </c>
      <c r="G85" s="10">
        <v>184</v>
      </c>
      <c r="H85" s="10">
        <v>175</v>
      </c>
    </row>
    <row r="86" spans="1:8" x14ac:dyDescent="0.3">
      <c r="A86" s="8">
        <v>156</v>
      </c>
      <c r="B86" s="8">
        <v>8</v>
      </c>
      <c r="E86" s="10">
        <v>112</v>
      </c>
      <c r="F86" s="10">
        <v>1</v>
      </c>
      <c r="G86" s="10">
        <v>184</v>
      </c>
      <c r="H86" s="10">
        <v>178</v>
      </c>
    </row>
    <row r="87" spans="1:8" x14ac:dyDescent="0.3">
      <c r="A87" s="8">
        <v>158</v>
      </c>
      <c r="B87" s="8">
        <v>8</v>
      </c>
      <c r="E87" s="10">
        <v>112.04761904761905</v>
      </c>
      <c r="F87" s="10">
        <v>1</v>
      </c>
      <c r="G87" s="10">
        <v>186</v>
      </c>
      <c r="H87" s="10">
        <v>178</v>
      </c>
    </row>
    <row r="88" spans="1:8" x14ac:dyDescent="0.3">
      <c r="A88" s="8">
        <v>158</v>
      </c>
      <c r="B88" s="8">
        <v>0</v>
      </c>
      <c r="E88" s="10">
        <v>112.04761904761905</v>
      </c>
      <c r="F88" s="10">
        <v>0</v>
      </c>
      <c r="G88" s="10">
        <v>186</v>
      </c>
      <c r="H88" s="10">
        <v>180</v>
      </c>
    </row>
    <row r="89" spans="1:8" x14ac:dyDescent="0.3">
      <c r="A89" s="8">
        <v>158</v>
      </c>
      <c r="B89" s="8">
        <v>7</v>
      </c>
      <c r="E89" s="10">
        <v>112.0952380952381</v>
      </c>
      <c r="F89" s="10">
        <v>0</v>
      </c>
      <c r="G89" s="10">
        <v>188</v>
      </c>
      <c r="H89" s="10">
        <v>180</v>
      </c>
    </row>
    <row r="90" spans="1:8" x14ac:dyDescent="0.3">
      <c r="A90" s="8">
        <v>160</v>
      </c>
      <c r="B90" s="8">
        <v>7</v>
      </c>
      <c r="E90" s="10">
        <v>112.0952380952381</v>
      </c>
      <c r="F90" s="10">
        <v>1</v>
      </c>
      <c r="G90" s="10">
        <v>188</v>
      </c>
      <c r="H90" s="10">
        <v>180</v>
      </c>
    </row>
    <row r="91" spans="1:8" x14ac:dyDescent="0.3">
      <c r="A91" s="8">
        <v>160</v>
      </c>
      <c r="B91" s="8">
        <v>0</v>
      </c>
      <c r="E91" s="10">
        <v>112.14285714285714</v>
      </c>
      <c r="F91" s="10">
        <v>1</v>
      </c>
      <c r="G91" s="10">
        <v>190</v>
      </c>
      <c r="H91" s="10">
        <v>180</v>
      </c>
    </row>
    <row r="92" spans="1:8" x14ac:dyDescent="0.3">
      <c r="A92" s="8">
        <v>160</v>
      </c>
      <c r="B92" s="8">
        <v>4</v>
      </c>
      <c r="E92" s="10">
        <v>112.14285714285714</v>
      </c>
      <c r="F92" s="10">
        <v>0</v>
      </c>
      <c r="G92" s="10">
        <v>190</v>
      </c>
      <c r="H92" s="10">
        <v>180</v>
      </c>
    </row>
    <row r="93" spans="1:8" x14ac:dyDescent="0.3">
      <c r="A93" s="8">
        <v>162</v>
      </c>
      <c r="B93" s="8">
        <v>4</v>
      </c>
      <c r="E93" s="10">
        <v>112.19047619047619</v>
      </c>
      <c r="F93" s="10">
        <v>0</v>
      </c>
      <c r="G93" s="10">
        <v>192</v>
      </c>
      <c r="H93" s="10">
        <v>180</v>
      </c>
    </row>
    <row r="94" spans="1:8" x14ac:dyDescent="0.3">
      <c r="A94" s="8">
        <v>162</v>
      </c>
      <c r="B94" s="8">
        <v>0</v>
      </c>
      <c r="E94" s="10">
        <v>112.19047619047619</v>
      </c>
      <c r="F94" s="10">
        <v>1</v>
      </c>
      <c r="G94" s="10">
        <v>192</v>
      </c>
      <c r="H94" s="10">
        <v>181</v>
      </c>
    </row>
    <row r="95" spans="1:8" x14ac:dyDescent="0.3">
      <c r="A95" s="8">
        <v>162</v>
      </c>
      <c r="B95" s="8">
        <v>7</v>
      </c>
      <c r="E95" s="10">
        <v>112.23809523809524</v>
      </c>
      <c r="F95" s="10">
        <v>1</v>
      </c>
      <c r="G95" s="10">
        <v>194</v>
      </c>
      <c r="H95" s="10">
        <v>181</v>
      </c>
    </row>
    <row r="96" spans="1:8" x14ac:dyDescent="0.3">
      <c r="A96" s="8">
        <v>164</v>
      </c>
      <c r="B96" s="8">
        <v>7</v>
      </c>
      <c r="E96" s="10">
        <v>112.23809523809524</v>
      </c>
      <c r="F96" s="10">
        <v>0</v>
      </c>
      <c r="G96" s="10">
        <v>194</v>
      </c>
      <c r="H96" s="10">
        <v>181</v>
      </c>
    </row>
    <row r="97" spans="1:8" x14ac:dyDescent="0.3">
      <c r="A97" s="8">
        <v>164</v>
      </c>
      <c r="B97" s="8">
        <v>0</v>
      </c>
      <c r="E97" s="10">
        <v>112.28571428571429</v>
      </c>
      <c r="F97" s="10">
        <v>0</v>
      </c>
      <c r="G97" s="10">
        <v>196</v>
      </c>
      <c r="H97" s="10">
        <v>181</v>
      </c>
    </row>
    <row r="98" spans="1:8" x14ac:dyDescent="0.3">
      <c r="A98" s="8">
        <v>164</v>
      </c>
      <c r="B98" s="8">
        <v>4</v>
      </c>
      <c r="E98" s="10">
        <v>112.28571428571429</v>
      </c>
      <c r="F98" s="10">
        <v>1</v>
      </c>
      <c r="G98" s="10">
        <v>196</v>
      </c>
      <c r="H98" s="10">
        <v>182</v>
      </c>
    </row>
    <row r="99" spans="1:8" x14ac:dyDescent="0.3">
      <c r="A99" s="8">
        <v>166</v>
      </c>
      <c r="B99" s="8">
        <v>4</v>
      </c>
      <c r="E99" s="10">
        <v>112.33333333333333</v>
      </c>
      <c r="F99" s="10">
        <v>1</v>
      </c>
      <c r="G99" s="10">
        <v>198</v>
      </c>
      <c r="H99" s="10">
        <v>182</v>
      </c>
    </row>
    <row r="100" spans="1:8" ht="15" thickBot="1" x14ac:dyDescent="0.35">
      <c r="A100" s="8">
        <v>166</v>
      </c>
      <c r="B100" s="8">
        <v>0</v>
      </c>
      <c r="E100" s="10">
        <v>112.33333333333333</v>
      </c>
      <c r="F100" s="10">
        <v>0</v>
      </c>
      <c r="G100" s="11">
        <v>198</v>
      </c>
      <c r="H100" s="11">
        <v>182</v>
      </c>
    </row>
    <row r="101" spans="1:8" x14ac:dyDescent="0.3">
      <c r="A101" s="8">
        <v>166</v>
      </c>
      <c r="B101" s="8">
        <v>5</v>
      </c>
      <c r="E101" s="10">
        <v>112.38095238095238</v>
      </c>
      <c r="F101" s="10">
        <v>0</v>
      </c>
    </row>
    <row r="102" spans="1:8" x14ac:dyDescent="0.3">
      <c r="A102" s="8">
        <v>168</v>
      </c>
      <c r="B102" s="8">
        <v>5</v>
      </c>
      <c r="E102" s="10">
        <v>112.38095238095238</v>
      </c>
      <c r="F102" s="10">
        <v>1</v>
      </c>
    </row>
    <row r="103" spans="1:8" x14ac:dyDescent="0.3">
      <c r="A103" s="8">
        <v>168</v>
      </c>
      <c r="B103" s="8">
        <v>0</v>
      </c>
      <c r="E103" s="10">
        <v>112.42857142857143</v>
      </c>
      <c r="F103" s="10">
        <v>1</v>
      </c>
    </row>
    <row r="104" spans="1:8" x14ac:dyDescent="0.3">
      <c r="A104" s="8">
        <v>168</v>
      </c>
      <c r="B104" s="8">
        <v>10</v>
      </c>
      <c r="E104" s="10">
        <v>112.42857142857143</v>
      </c>
      <c r="F104" s="10">
        <v>0</v>
      </c>
    </row>
    <row r="105" spans="1:8" x14ac:dyDescent="0.3">
      <c r="A105" s="8">
        <v>170</v>
      </c>
      <c r="B105" s="8">
        <v>10</v>
      </c>
      <c r="E105" s="10">
        <v>112.47619047619048</v>
      </c>
      <c r="F105" s="10">
        <v>0</v>
      </c>
    </row>
    <row r="106" spans="1:8" x14ac:dyDescent="0.3">
      <c r="A106" s="8">
        <v>170</v>
      </c>
      <c r="B106" s="8">
        <v>0</v>
      </c>
      <c r="E106" s="10">
        <v>112.47619047619048</v>
      </c>
      <c r="F106" s="10">
        <v>1</v>
      </c>
    </row>
    <row r="107" spans="1:8" x14ac:dyDescent="0.3">
      <c r="A107" s="8">
        <v>170</v>
      </c>
      <c r="B107" s="8">
        <v>5</v>
      </c>
      <c r="E107" s="10">
        <v>112.52380952380952</v>
      </c>
      <c r="F107" s="10">
        <v>1</v>
      </c>
    </row>
    <row r="108" spans="1:8" x14ac:dyDescent="0.3">
      <c r="A108" s="8">
        <v>172</v>
      </c>
      <c r="B108" s="8">
        <v>5</v>
      </c>
      <c r="E108" s="10">
        <v>112.52380952380952</v>
      </c>
      <c r="F108" s="10">
        <v>0</v>
      </c>
    </row>
    <row r="109" spans="1:8" x14ac:dyDescent="0.3">
      <c r="A109" s="8">
        <v>172</v>
      </c>
      <c r="B109" s="8">
        <v>0</v>
      </c>
      <c r="E109" s="10">
        <v>112.57142857142857</v>
      </c>
      <c r="F109" s="10">
        <v>0</v>
      </c>
    </row>
    <row r="110" spans="1:8" x14ac:dyDescent="0.3">
      <c r="A110" s="8">
        <v>172</v>
      </c>
      <c r="B110" s="8">
        <v>5</v>
      </c>
      <c r="E110" s="10">
        <v>112.57142857142857</v>
      </c>
      <c r="F110" s="10">
        <v>1</v>
      </c>
    </row>
    <row r="111" spans="1:8" x14ac:dyDescent="0.3">
      <c r="A111" s="8">
        <v>174</v>
      </c>
      <c r="B111" s="8">
        <v>5</v>
      </c>
      <c r="E111" s="10">
        <v>112.61904761904762</v>
      </c>
      <c r="F111" s="10">
        <v>1</v>
      </c>
    </row>
    <row r="112" spans="1:8" x14ac:dyDescent="0.3">
      <c r="A112" s="8">
        <v>174</v>
      </c>
      <c r="B112" s="8">
        <v>0</v>
      </c>
      <c r="E112" s="10">
        <v>112.61904761904762</v>
      </c>
      <c r="F112" s="10">
        <v>0</v>
      </c>
    </row>
    <row r="113" spans="1:6" x14ac:dyDescent="0.3">
      <c r="A113" s="8">
        <v>174</v>
      </c>
      <c r="B113" s="8">
        <v>2</v>
      </c>
      <c r="E113" s="10">
        <v>112.66666666666667</v>
      </c>
      <c r="F113" s="10">
        <v>0</v>
      </c>
    </row>
    <row r="114" spans="1:6" x14ac:dyDescent="0.3">
      <c r="A114" s="8">
        <v>176</v>
      </c>
      <c r="B114" s="8">
        <v>2</v>
      </c>
      <c r="E114" s="10">
        <v>112.66666666666667</v>
      </c>
      <c r="F114" s="10">
        <v>1</v>
      </c>
    </row>
    <row r="115" spans="1:6" x14ac:dyDescent="0.3">
      <c r="A115" s="8">
        <v>176</v>
      </c>
      <c r="B115" s="8">
        <v>0</v>
      </c>
      <c r="E115" s="10">
        <v>112.71428571428571</v>
      </c>
      <c r="F115" s="10">
        <v>1</v>
      </c>
    </row>
    <row r="116" spans="1:6" x14ac:dyDescent="0.3">
      <c r="A116" s="8">
        <v>176</v>
      </c>
      <c r="B116" s="8">
        <v>2</v>
      </c>
      <c r="E116" s="10">
        <v>112.71428571428571</v>
      </c>
      <c r="F116" s="10">
        <v>0</v>
      </c>
    </row>
    <row r="117" spans="1:6" x14ac:dyDescent="0.3">
      <c r="A117" s="8">
        <v>178</v>
      </c>
      <c r="B117" s="8">
        <v>2</v>
      </c>
      <c r="E117" s="10">
        <v>112.76190476190476</v>
      </c>
      <c r="F117" s="10">
        <v>0</v>
      </c>
    </row>
    <row r="118" spans="1:6" x14ac:dyDescent="0.3">
      <c r="A118" s="8">
        <v>178</v>
      </c>
      <c r="B118" s="8">
        <v>0</v>
      </c>
      <c r="E118" s="10">
        <v>112.76190476190476</v>
      </c>
      <c r="F118" s="10">
        <v>1</v>
      </c>
    </row>
    <row r="119" spans="1:6" x14ac:dyDescent="0.3">
      <c r="A119" s="8">
        <v>178</v>
      </c>
      <c r="B119" s="8">
        <v>4</v>
      </c>
      <c r="E119" s="10">
        <v>112.80952380952381</v>
      </c>
      <c r="F119" s="10">
        <v>1</v>
      </c>
    </row>
    <row r="120" spans="1:6" x14ac:dyDescent="0.3">
      <c r="A120" s="8">
        <v>180</v>
      </c>
      <c r="B120" s="8">
        <v>4</v>
      </c>
      <c r="E120" s="10">
        <v>112.80952380952381</v>
      </c>
      <c r="F120" s="10">
        <v>0</v>
      </c>
    </row>
    <row r="121" spans="1:6" x14ac:dyDescent="0.3">
      <c r="A121" s="8">
        <v>180</v>
      </c>
      <c r="B121" s="8">
        <v>0</v>
      </c>
      <c r="E121" s="10">
        <v>112.85714285714286</v>
      </c>
      <c r="F121" s="10">
        <v>0</v>
      </c>
    </row>
    <row r="122" spans="1:6" x14ac:dyDescent="0.3">
      <c r="A122" s="8">
        <v>180</v>
      </c>
      <c r="B122" s="8">
        <v>1</v>
      </c>
      <c r="E122" s="10">
        <v>112.85714285714286</v>
      </c>
      <c r="F122" s="10">
        <v>1</v>
      </c>
    </row>
    <row r="123" spans="1:6" x14ac:dyDescent="0.3">
      <c r="A123" s="8">
        <v>182</v>
      </c>
      <c r="B123" s="8">
        <v>1</v>
      </c>
      <c r="E123" s="10">
        <v>112.9047619047619</v>
      </c>
      <c r="F123" s="10">
        <v>1</v>
      </c>
    </row>
    <row r="124" spans="1:6" x14ac:dyDescent="0.3">
      <c r="A124" s="8">
        <v>182</v>
      </c>
      <c r="B124" s="8">
        <v>0</v>
      </c>
      <c r="E124" s="10">
        <v>112.9047619047619</v>
      </c>
      <c r="F124" s="10">
        <v>0</v>
      </c>
    </row>
    <row r="125" spans="1:6" x14ac:dyDescent="0.3">
      <c r="A125" s="8">
        <v>182</v>
      </c>
      <c r="B125" s="8">
        <v>4</v>
      </c>
      <c r="E125" s="10">
        <v>112.95238095238095</v>
      </c>
      <c r="F125" s="10">
        <v>0</v>
      </c>
    </row>
    <row r="126" spans="1:6" x14ac:dyDescent="0.3">
      <c r="A126" s="8">
        <v>184</v>
      </c>
      <c r="B126" s="8">
        <v>4</v>
      </c>
      <c r="E126" s="10">
        <v>112.95238095238095</v>
      </c>
      <c r="F126" s="10">
        <v>1</v>
      </c>
    </row>
    <row r="127" spans="1:6" x14ac:dyDescent="0.3">
      <c r="A127" s="8">
        <v>184</v>
      </c>
      <c r="B127" s="8">
        <v>0</v>
      </c>
      <c r="E127" s="10">
        <v>113</v>
      </c>
      <c r="F127" s="10">
        <v>1</v>
      </c>
    </row>
    <row r="128" spans="1:6" x14ac:dyDescent="0.3">
      <c r="A128" s="8">
        <v>184</v>
      </c>
      <c r="B128" s="8">
        <v>3</v>
      </c>
      <c r="E128" s="10">
        <v>113</v>
      </c>
      <c r="F128" s="10">
        <v>0</v>
      </c>
    </row>
    <row r="129" spans="1:6" x14ac:dyDescent="0.3">
      <c r="A129" s="8">
        <v>186</v>
      </c>
      <c r="B129" s="8">
        <v>3</v>
      </c>
      <c r="E129" s="10">
        <v>113.04761904761905</v>
      </c>
      <c r="F129" s="10">
        <v>0</v>
      </c>
    </row>
    <row r="130" spans="1:6" x14ac:dyDescent="0.3">
      <c r="A130" s="8">
        <v>186</v>
      </c>
      <c r="B130" s="8">
        <v>0</v>
      </c>
      <c r="E130" s="10">
        <v>113.04761904761905</v>
      </c>
      <c r="F130" s="10">
        <v>1</v>
      </c>
    </row>
    <row r="131" spans="1:6" x14ac:dyDescent="0.3">
      <c r="A131" s="8">
        <v>186</v>
      </c>
      <c r="B131" s="8">
        <v>2</v>
      </c>
      <c r="E131" s="10">
        <v>113.0952380952381</v>
      </c>
      <c r="F131" s="10">
        <v>1</v>
      </c>
    </row>
    <row r="132" spans="1:6" x14ac:dyDescent="0.3">
      <c r="A132" s="8">
        <v>188</v>
      </c>
      <c r="B132" s="8">
        <v>2</v>
      </c>
      <c r="E132" s="10">
        <v>113.0952380952381</v>
      </c>
      <c r="F132" s="10">
        <v>0</v>
      </c>
    </row>
    <row r="133" spans="1:6" x14ac:dyDescent="0.3">
      <c r="A133" s="8">
        <v>188</v>
      </c>
      <c r="B133" s="8">
        <v>0</v>
      </c>
      <c r="E133" s="10">
        <v>113.14285714285714</v>
      </c>
      <c r="F133" s="10">
        <v>0</v>
      </c>
    </row>
    <row r="134" spans="1:6" x14ac:dyDescent="0.3">
      <c r="A134" s="8">
        <v>188</v>
      </c>
      <c r="B134" s="8">
        <v>0</v>
      </c>
      <c r="E134" s="10">
        <v>113.14285714285714</v>
      </c>
      <c r="F134" s="10">
        <v>1</v>
      </c>
    </row>
    <row r="135" spans="1:6" x14ac:dyDescent="0.3">
      <c r="A135" s="8">
        <v>190</v>
      </c>
      <c r="B135" s="8">
        <v>0</v>
      </c>
      <c r="E135" s="10">
        <v>113.19047619047619</v>
      </c>
      <c r="F135" s="10">
        <v>1</v>
      </c>
    </row>
    <row r="136" spans="1:6" x14ac:dyDescent="0.3">
      <c r="A136" s="8">
        <v>190</v>
      </c>
      <c r="B136" s="8">
        <v>0</v>
      </c>
      <c r="E136" s="10">
        <v>113.19047619047619</v>
      </c>
      <c r="F136" s="10">
        <v>0</v>
      </c>
    </row>
    <row r="137" spans="1:6" x14ac:dyDescent="0.3">
      <c r="A137" s="8">
        <v>190</v>
      </c>
      <c r="B137" s="8">
        <v>0</v>
      </c>
      <c r="E137" s="10">
        <v>113.23809523809524</v>
      </c>
      <c r="F137" s="10">
        <v>0</v>
      </c>
    </row>
    <row r="138" spans="1:6" x14ac:dyDescent="0.3">
      <c r="A138" s="8">
        <v>192</v>
      </c>
      <c r="B138" s="8">
        <v>0</v>
      </c>
      <c r="E138" s="10">
        <v>113.23809523809524</v>
      </c>
      <c r="F138" s="10">
        <v>1</v>
      </c>
    </row>
    <row r="139" spans="1:6" x14ac:dyDescent="0.3">
      <c r="A139" s="8">
        <v>192</v>
      </c>
      <c r="B139" s="8">
        <v>0</v>
      </c>
      <c r="E139" s="10">
        <v>113.28571428571429</v>
      </c>
      <c r="F139" s="10">
        <v>1</v>
      </c>
    </row>
    <row r="140" spans="1:6" x14ac:dyDescent="0.3">
      <c r="A140" s="8">
        <v>192</v>
      </c>
      <c r="B140" s="8">
        <v>1</v>
      </c>
      <c r="E140" s="10">
        <v>113.28571428571429</v>
      </c>
      <c r="F140" s="10">
        <v>0</v>
      </c>
    </row>
    <row r="141" spans="1:6" x14ac:dyDescent="0.3">
      <c r="A141" s="8">
        <v>194</v>
      </c>
      <c r="B141" s="8">
        <v>1</v>
      </c>
      <c r="E141" s="10">
        <v>113.33333333333333</v>
      </c>
      <c r="F141" s="10">
        <v>0</v>
      </c>
    </row>
    <row r="142" spans="1:6" x14ac:dyDescent="0.3">
      <c r="A142" s="8">
        <v>194</v>
      </c>
      <c r="B142" s="8">
        <v>0</v>
      </c>
      <c r="E142" s="10">
        <v>113.33333333333333</v>
      </c>
      <c r="F142" s="10">
        <v>1</v>
      </c>
    </row>
    <row r="143" spans="1:6" x14ac:dyDescent="0.3">
      <c r="A143" s="8">
        <v>194</v>
      </c>
      <c r="B143" s="8">
        <v>0</v>
      </c>
      <c r="E143" s="10">
        <v>113.38095238095238</v>
      </c>
      <c r="F143" s="10">
        <v>1</v>
      </c>
    </row>
    <row r="144" spans="1:6" x14ac:dyDescent="0.3">
      <c r="A144" s="8">
        <v>196</v>
      </c>
      <c r="B144" s="8">
        <v>0</v>
      </c>
      <c r="E144" s="10">
        <v>113.38095238095238</v>
      </c>
      <c r="F144" s="10">
        <v>0</v>
      </c>
    </row>
    <row r="145" spans="1:6" x14ac:dyDescent="0.3">
      <c r="A145" s="8">
        <v>196</v>
      </c>
      <c r="B145" s="8">
        <v>0</v>
      </c>
      <c r="E145" s="10">
        <v>113.42857142857143</v>
      </c>
      <c r="F145" s="10">
        <v>0</v>
      </c>
    </row>
    <row r="146" spans="1:6" x14ac:dyDescent="0.3">
      <c r="A146" s="8">
        <v>196</v>
      </c>
      <c r="B146" s="8">
        <v>1</v>
      </c>
      <c r="E146" s="10">
        <v>113.42857142857143</v>
      </c>
      <c r="F146" s="10">
        <v>1</v>
      </c>
    </row>
    <row r="147" spans="1:6" x14ac:dyDescent="0.3">
      <c r="A147" s="8">
        <v>198</v>
      </c>
      <c r="B147" s="8">
        <v>1</v>
      </c>
      <c r="E147" s="10">
        <v>113.47619047619048</v>
      </c>
      <c r="F147" s="10">
        <v>1</v>
      </c>
    </row>
    <row r="148" spans="1:6" x14ac:dyDescent="0.3">
      <c r="A148" s="8">
        <v>198</v>
      </c>
      <c r="B148" s="8">
        <v>0</v>
      </c>
      <c r="E148" s="10">
        <v>113.47619047619048</v>
      </c>
      <c r="F148" s="10">
        <v>0</v>
      </c>
    </row>
    <row r="149" spans="1:6" x14ac:dyDescent="0.3">
      <c r="E149" s="10">
        <v>113.52380952380952</v>
      </c>
      <c r="F149" s="10">
        <v>0</v>
      </c>
    </row>
    <row r="150" spans="1:6" x14ac:dyDescent="0.3">
      <c r="E150" s="10">
        <v>113.52380952380952</v>
      </c>
      <c r="F150" s="10">
        <v>1</v>
      </c>
    </row>
    <row r="151" spans="1:6" x14ac:dyDescent="0.3">
      <c r="E151" s="10">
        <v>113.57142857142857</v>
      </c>
      <c r="F151" s="10">
        <v>1</v>
      </c>
    </row>
    <row r="152" spans="1:6" x14ac:dyDescent="0.3">
      <c r="E152" s="10">
        <v>113.57142857142857</v>
      </c>
      <c r="F152" s="10">
        <v>0</v>
      </c>
    </row>
    <row r="153" spans="1:6" x14ac:dyDescent="0.3">
      <c r="E153" s="10">
        <v>113.61904761904762</v>
      </c>
      <c r="F153" s="10">
        <v>0</v>
      </c>
    </row>
    <row r="154" spans="1:6" x14ac:dyDescent="0.3">
      <c r="E154" s="10">
        <v>113.61904761904762</v>
      </c>
      <c r="F154" s="10">
        <v>1</v>
      </c>
    </row>
    <row r="155" spans="1:6" x14ac:dyDescent="0.3">
      <c r="E155" s="10">
        <v>113.66666666666667</v>
      </c>
      <c r="F155" s="10">
        <v>1</v>
      </c>
    </row>
    <row r="156" spans="1:6" x14ac:dyDescent="0.3">
      <c r="E156" s="10">
        <v>113.66666666666667</v>
      </c>
      <c r="F156" s="10">
        <v>0</v>
      </c>
    </row>
    <row r="157" spans="1:6" x14ac:dyDescent="0.3">
      <c r="E157" s="10">
        <v>113.71428571428571</v>
      </c>
      <c r="F157" s="10">
        <v>0</v>
      </c>
    </row>
    <row r="158" spans="1:6" x14ac:dyDescent="0.3">
      <c r="E158" s="10">
        <v>113.71428571428571</v>
      </c>
      <c r="F158" s="10">
        <v>1</v>
      </c>
    </row>
    <row r="159" spans="1:6" x14ac:dyDescent="0.3">
      <c r="E159" s="10">
        <v>113.76190476190476</v>
      </c>
      <c r="F159" s="10">
        <v>1</v>
      </c>
    </row>
    <row r="160" spans="1:6" x14ac:dyDescent="0.3">
      <c r="E160" s="10">
        <v>113.76190476190476</v>
      </c>
      <c r="F160" s="10">
        <v>0</v>
      </c>
    </row>
    <row r="161" spans="5:6" x14ac:dyDescent="0.3">
      <c r="E161" s="10">
        <v>113.80952380952381</v>
      </c>
      <c r="F161" s="10">
        <v>0</v>
      </c>
    </row>
    <row r="162" spans="5:6" x14ac:dyDescent="0.3">
      <c r="E162" s="10">
        <v>113.80952380952381</v>
      </c>
      <c r="F162" s="10">
        <v>1</v>
      </c>
    </row>
    <row r="163" spans="5:6" x14ac:dyDescent="0.3">
      <c r="E163" s="10">
        <v>113.85714285714286</v>
      </c>
      <c r="F163" s="10">
        <v>1</v>
      </c>
    </row>
    <row r="164" spans="5:6" x14ac:dyDescent="0.3">
      <c r="E164" s="10">
        <v>113.85714285714286</v>
      </c>
      <c r="F164" s="10">
        <v>0</v>
      </c>
    </row>
    <row r="165" spans="5:6" x14ac:dyDescent="0.3">
      <c r="E165" s="10">
        <v>113.9047619047619</v>
      </c>
      <c r="F165" s="10">
        <v>0</v>
      </c>
    </row>
    <row r="166" spans="5:6" x14ac:dyDescent="0.3">
      <c r="E166" s="10">
        <v>113.9047619047619</v>
      </c>
      <c r="F166" s="10">
        <v>1</v>
      </c>
    </row>
    <row r="167" spans="5:6" x14ac:dyDescent="0.3">
      <c r="E167" s="10">
        <v>113.95238095238095</v>
      </c>
      <c r="F167" s="10">
        <v>1</v>
      </c>
    </row>
    <row r="168" spans="5:6" x14ac:dyDescent="0.3">
      <c r="E168" s="10">
        <v>113.95238095238095</v>
      </c>
      <c r="F168" s="10">
        <v>0</v>
      </c>
    </row>
    <row r="169" spans="5:6" x14ac:dyDescent="0.3">
      <c r="E169" s="10">
        <v>116</v>
      </c>
      <c r="F169" s="10">
        <v>0</v>
      </c>
    </row>
    <row r="170" spans="5:6" x14ac:dyDescent="0.3">
      <c r="E170" s="10">
        <v>116</v>
      </c>
      <c r="F170" s="10">
        <v>1</v>
      </c>
    </row>
    <row r="171" spans="5:6" x14ac:dyDescent="0.3">
      <c r="E171" s="10">
        <v>116.04761904761905</v>
      </c>
      <c r="F171" s="10">
        <v>1</v>
      </c>
    </row>
    <row r="172" spans="5:6" x14ac:dyDescent="0.3">
      <c r="E172" s="10">
        <v>116.04761904761905</v>
      </c>
      <c r="F172" s="10">
        <v>0</v>
      </c>
    </row>
    <row r="173" spans="5:6" x14ac:dyDescent="0.3">
      <c r="E173" s="10">
        <v>116.0952380952381</v>
      </c>
      <c r="F173" s="10">
        <v>0</v>
      </c>
    </row>
    <row r="174" spans="5:6" x14ac:dyDescent="0.3">
      <c r="E174" s="10">
        <v>116.0952380952381</v>
      </c>
      <c r="F174" s="10">
        <v>1</v>
      </c>
    </row>
    <row r="175" spans="5:6" x14ac:dyDescent="0.3">
      <c r="E175" s="10">
        <v>116.14285714285714</v>
      </c>
      <c r="F175" s="10">
        <v>1</v>
      </c>
    </row>
    <row r="176" spans="5:6" x14ac:dyDescent="0.3">
      <c r="E176" s="10">
        <v>116.14285714285714</v>
      </c>
      <c r="F176" s="10">
        <v>0</v>
      </c>
    </row>
    <row r="177" spans="5:6" x14ac:dyDescent="0.3">
      <c r="E177" s="10">
        <v>116.19047619047619</v>
      </c>
      <c r="F177" s="10">
        <v>0</v>
      </c>
    </row>
    <row r="178" spans="5:6" x14ac:dyDescent="0.3">
      <c r="E178" s="10">
        <v>116.19047619047619</v>
      </c>
      <c r="F178" s="10">
        <v>1</v>
      </c>
    </row>
    <row r="179" spans="5:6" x14ac:dyDescent="0.3">
      <c r="E179" s="10">
        <v>116.23809523809524</v>
      </c>
      <c r="F179" s="10">
        <v>1</v>
      </c>
    </row>
    <row r="180" spans="5:6" x14ac:dyDescent="0.3">
      <c r="E180" s="10">
        <v>116.23809523809524</v>
      </c>
      <c r="F180" s="10">
        <v>0</v>
      </c>
    </row>
    <row r="181" spans="5:6" x14ac:dyDescent="0.3">
      <c r="E181" s="10">
        <v>116.28571428571429</v>
      </c>
      <c r="F181" s="10">
        <v>0</v>
      </c>
    </row>
    <row r="182" spans="5:6" x14ac:dyDescent="0.3">
      <c r="E182" s="10">
        <v>116.28571428571429</v>
      </c>
      <c r="F182" s="10">
        <v>1</v>
      </c>
    </row>
    <row r="183" spans="5:6" x14ac:dyDescent="0.3">
      <c r="E183" s="10">
        <v>116.33333333333333</v>
      </c>
      <c r="F183" s="10">
        <v>1</v>
      </c>
    </row>
    <row r="184" spans="5:6" x14ac:dyDescent="0.3">
      <c r="E184" s="10">
        <v>116.33333333333333</v>
      </c>
      <c r="F184" s="10">
        <v>0</v>
      </c>
    </row>
    <row r="185" spans="5:6" x14ac:dyDescent="0.3">
      <c r="E185" s="10">
        <v>116.38095238095238</v>
      </c>
      <c r="F185" s="10">
        <v>0</v>
      </c>
    </row>
    <row r="186" spans="5:6" x14ac:dyDescent="0.3">
      <c r="E186" s="10">
        <v>116.38095238095238</v>
      </c>
      <c r="F186" s="10">
        <v>1</v>
      </c>
    </row>
    <row r="187" spans="5:6" x14ac:dyDescent="0.3">
      <c r="E187" s="10">
        <v>116.42857142857143</v>
      </c>
      <c r="F187" s="10">
        <v>1</v>
      </c>
    </row>
    <row r="188" spans="5:6" x14ac:dyDescent="0.3">
      <c r="E188" s="10">
        <v>116.42857142857143</v>
      </c>
      <c r="F188" s="10">
        <v>0</v>
      </c>
    </row>
    <row r="189" spans="5:6" x14ac:dyDescent="0.3">
      <c r="E189" s="10">
        <v>116.47619047619048</v>
      </c>
      <c r="F189" s="10">
        <v>0</v>
      </c>
    </row>
    <row r="190" spans="5:6" x14ac:dyDescent="0.3">
      <c r="E190" s="10">
        <v>116.47619047619048</v>
      </c>
      <c r="F190" s="10">
        <v>1</v>
      </c>
    </row>
    <row r="191" spans="5:6" x14ac:dyDescent="0.3">
      <c r="E191" s="10">
        <v>116.52380952380952</v>
      </c>
      <c r="F191" s="10">
        <v>1</v>
      </c>
    </row>
    <row r="192" spans="5:6" x14ac:dyDescent="0.3">
      <c r="E192" s="10">
        <v>116.52380952380952</v>
      </c>
      <c r="F192" s="10">
        <v>0</v>
      </c>
    </row>
    <row r="193" spans="5:6" x14ac:dyDescent="0.3">
      <c r="E193" s="10">
        <v>116.57142857142857</v>
      </c>
      <c r="F193" s="10">
        <v>0</v>
      </c>
    </row>
    <row r="194" spans="5:6" x14ac:dyDescent="0.3">
      <c r="E194" s="10">
        <v>116.57142857142857</v>
      </c>
      <c r="F194" s="10">
        <v>1</v>
      </c>
    </row>
    <row r="195" spans="5:6" x14ac:dyDescent="0.3">
      <c r="E195" s="10">
        <v>116.61904761904762</v>
      </c>
      <c r="F195" s="10">
        <v>1</v>
      </c>
    </row>
    <row r="196" spans="5:6" x14ac:dyDescent="0.3">
      <c r="E196" s="10">
        <v>116.61904761904762</v>
      </c>
      <c r="F196" s="10">
        <v>0</v>
      </c>
    </row>
    <row r="197" spans="5:6" x14ac:dyDescent="0.3">
      <c r="E197" s="10">
        <v>116.66666666666667</v>
      </c>
      <c r="F197" s="10">
        <v>0</v>
      </c>
    </row>
    <row r="198" spans="5:6" x14ac:dyDescent="0.3">
      <c r="E198" s="10">
        <v>116.66666666666667</v>
      </c>
      <c r="F198" s="10">
        <v>1</v>
      </c>
    </row>
    <row r="199" spans="5:6" x14ac:dyDescent="0.3">
      <c r="E199" s="10">
        <v>116.71428571428571</v>
      </c>
      <c r="F199" s="10">
        <v>1</v>
      </c>
    </row>
    <row r="200" spans="5:6" x14ac:dyDescent="0.3">
      <c r="E200" s="10">
        <v>116.71428571428571</v>
      </c>
      <c r="F200" s="10">
        <v>0</v>
      </c>
    </row>
    <row r="201" spans="5:6" x14ac:dyDescent="0.3">
      <c r="E201" s="10">
        <v>116.76190476190476</v>
      </c>
      <c r="F201" s="10">
        <v>0</v>
      </c>
    </row>
    <row r="202" spans="5:6" x14ac:dyDescent="0.3">
      <c r="E202" s="10">
        <v>116.76190476190476</v>
      </c>
      <c r="F202" s="10">
        <v>1</v>
      </c>
    </row>
    <row r="203" spans="5:6" x14ac:dyDescent="0.3">
      <c r="E203" s="10">
        <v>116.80952380952381</v>
      </c>
      <c r="F203" s="10">
        <v>1</v>
      </c>
    </row>
    <row r="204" spans="5:6" x14ac:dyDescent="0.3">
      <c r="E204" s="10">
        <v>116.80952380952381</v>
      </c>
      <c r="F204" s="10">
        <v>0</v>
      </c>
    </row>
    <row r="205" spans="5:6" x14ac:dyDescent="0.3">
      <c r="E205" s="10">
        <v>116.85714285714286</v>
      </c>
      <c r="F205" s="10">
        <v>0</v>
      </c>
    </row>
    <row r="206" spans="5:6" x14ac:dyDescent="0.3">
      <c r="E206" s="10">
        <v>116.85714285714286</v>
      </c>
      <c r="F206" s="10">
        <v>1</v>
      </c>
    </row>
    <row r="207" spans="5:6" x14ac:dyDescent="0.3">
      <c r="E207" s="10">
        <v>116.9047619047619</v>
      </c>
      <c r="F207" s="10">
        <v>1</v>
      </c>
    </row>
    <row r="208" spans="5:6" x14ac:dyDescent="0.3">
      <c r="E208" s="10">
        <v>116.9047619047619</v>
      </c>
      <c r="F208" s="10">
        <v>0</v>
      </c>
    </row>
    <row r="209" spans="5:6" x14ac:dyDescent="0.3">
      <c r="E209" s="10">
        <v>116.95238095238095</v>
      </c>
      <c r="F209" s="10">
        <v>0</v>
      </c>
    </row>
    <row r="210" spans="5:6" x14ac:dyDescent="0.3">
      <c r="E210" s="10">
        <v>116.95238095238095</v>
      </c>
      <c r="F210" s="10">
        <v>1</v>
      </c>
    </row>
    <row r="211" spans="5:6" x14ac:dyDescent="0.3">
      <c r="E211" s="10">
        <v>117</v>
      </c>
      <c r="F211" s="10">
        <v>1</v>
      </c>
    </row>
    <row r="212" spans="5:6" x14ac:dyDescent="0.3">
      <c r="E212" s="10">
        <v>117</v>
      </c>
      <c r="F212" s="10">
        <v>0</v>
      </c>
    </row>
    <row r="213" spans="5:6" x14ac:dyDescent="0.3">
      <c r="E213" s="10">
        <v>117.04761904761905</v>
      </c>
      <c r="F213" s="10">
        <v>0</v>
      </c>
    </row>
    <row r="214" spans="5:6" x14ac:dyDescent="0.3">
      <c r="E214" s="10">
        <v>117.04761904761905</v>
      </c>
      <c r="F214" s="10">
        <v>1</v>
      </c>
    </row>
    <row r="215" spans="5:6" x14ac:dyDescent="0.3">
      <c r="E215" s="10">
        <v>117.0952380952381</v>
      </c>
      <c r="F215" s="10">
        <v>1</v>
      </c>
    </row>
    <row r="216" spans="5:6" x14ac:dyDescent="0.3">
      <c r="E216" s="10">
        <v>117.0952380952381</v>
      </c>
      <c r="F216" s="10">
        <v>0</v>
      </c>
    </row>
    <row r="217" spans="5:6" x14ac:dyDescent="0.3">
      <c r="E217" s="10">
        <v>117.14285714285714</v>
      </c>
      <c r="F217" s="10">
        <v>0</v>
      </c>
    </row>
    <row r="218" spans="5:6" x14ac:dyDescent="0.3">
      <c r="E218" s="10">
        <v>117.14285714285714</v>
      </c>
      <c r="F218" s="10">
        <v>1</v>
      </c>
    </row>
    <row r="219" spans="5:6" x14ac:dyDescent="0.3">
      <c r="E219" s="10">
        <v>117.19047619047619</v>
      </c>
      <c r="F219" s="10">
        <v>1</v>
      </c>
    </row>
    <row r="220" spans="5:6" x14ac:dyDescent="0.3">
      <c r="E220" s="10">
        <v>117.19047619047619</v>
      </c>
      <c r="F220" s="10">
        <v>0</v>
      </c>
    </row>
    <row r="221" spans="5:6" x14ac:dyDescent="0.3">
      <c r="E221" s="10">
        <v>117.23809523809524</v>
      </c>
      <c r="F221" s="10">
        <v>0</v>
      </c>
    </row>
    <row r="222" spans="5:6" x14ac:dyDescent="0.3">
      <c r="E222" s="10">
        <v>117.23809523809524</v>
      </c>
      <c r="F222" s="10">
        <v>1</v>
      </c>
    </row>
    <row r="223" spans="5:6" x14ac:dyDescent="0.3">
      <c r="E223" s="10">
        <v>117.28571428571429</v>
      </c>
      <c r="F223" s="10">
        <v>1</v>
      </c>
    </row>
    <row r="224" spans="5:6" x14ac:dyDescent="0.3">
      <c r="E224" s="10">
        <v>117.28571428571429</v>
      </c>
      <c r="F224" s="10">
        <v>0</v>
      </c>
    </row>
    <row r="225" spans="5:6" x14ac:dyDescent="0.3">
      <c r="E225" s="10">
        <v>117.33333333333333</v>
      </c>
      <c r="F225" s="10">
        <v>0</v>
      </c>
    </row>
    <row r="226" spans="5:6" x14ac:dyDescent="0.3">
      <c r="E226" s="10">
        <v>117.33333333333333</v>
      </c>
      <c r="F226" s="10">
        <v>1</v>
      </c>
    </row>
    <row r="227" spans="5:6" x14ac:dyDescent="0.3">
      <c r="E227" s="10">
        <v>117.38095238095238</v>
      </c>
      <c r="F227" s="10">
        <v>1</v>
      </c>
    </row>
    <row r="228" spans="5:6" x14ac:dyDescent="0.3">
      <c r="E228" s="10">
        <v>117.38095238095238</v>
      </c>
      <c r="F228" s="10">
        <v>0</v>
      </c>
    </row>
    <row r="229" spans="5:6" x14ac:dyDescent="0.3">
      <c r="E229" s="10">
        <v>117.42857142857143</v>
      </c>
      <c r="F229" s="10">
        <v>0</v>
      </c>
    </row>
    <row r="230" spans="5:6" x14ac:dyDescent="0.3">
      <c r="E230" s="10">
        <v>117.42857142857143</v>
      </c>
      <c r="F230" s="10">
        <v>1</v>
      </c>
    </row>
    <row r="231" spans="5:6" x14ac:dyDescent="0.3">
      <c r="E231" s="10">
        <v>117.47619047619048</v>
      </c>
      <c r="F231" s="10">
        <v>1</v>
      </c>
    </row>
    <row r="232" spans="5:6" x14ac:dyDescent="0.3">
      <c r="E232" s="10">
        <v>117.47619047619048</v>
      </c>
      <c r="F232" s="10">
        <v>0</v>
      </c>
    </row>
    <row r="233" spans="5:6" x14ac:dyDescent="0.3">
      <c r="E233" s="10">
        <v>117.52380952380952</v>
      </c>
      <c r="F233" s="10">
        <v>0</v>
      </c>
    </row>
    <row r="234" spans="5:6" x14ac:dyDescent="0.3">
      <c r="E234" s="10">
        <v>117.52380952380952</v>
      </c>
      <c r="F234" s="10">
        <v>1</v>
      </c>
    </row>
    <row r="235" spans="5:6" x14ac:dyDescent="0.3">
      <c r="E235" s="10">
        <v>117.57142857142857</v>
      </c>
      <c r="F235" s="10">
        <v>1</v>
      </c>
    </row>
    <row r="236" spans="5:6" x14ac:dyDescent="0.3">
      <c r="E236" s="10">
        <v>117.57142857142857</v>
      </c>
      <c r="F236" s="10">
        <v>0</v>
      </c>
    </row>
    <row r="237" spans="5:6" x14ac:dyDescent="0.3">
      <c r="E237" s="10">
        <v>117.61904761904762</v>
      </c>
      <c r="F237" s="10">
        <v>0</v>
      </c>
    </row>
    <row r="238" spans="5:6" x14ac:dyDescent="0.3">
      <c r="E238" s="10">
        <v>117.61904761904762</v>
      </c>
      <c r="F238" s="10">
        <v>1</v>
      </c>
    </row>
    <row r="239" spans="5:6" x14ac:dyDescent="0.3">
      <c r="E239" s="10">
        <v>117.66666666666667</v>
      </c>
      <c r="F239" s="10">
        <v>1</v>
      </c>
    </row>
    <row r="240" spans="5:6" x14ac:dyDescent="0.3">
      <c r="E240" s="10">
        <v>117.66666666666667</v>
      </c>
      <c r="F240" s="10">
        <v>0</v>
      </c>
    </row>
    <row r="241" spans="5:6" x14ac:dyDescent="0.3">
      <c r="E241" s="10">
        <v>117.71428571428571</v>
      </c>
      <c r="F241" s="10">
        <v>0</v>
      </c>
    </row>
    <row r="242" spans="5:6" x14ac:dyDescent="0.3">
      <c r="E242" s="10">
        <v>117.71428571428571</v>
      </c>
      <c r="F242" s="10">
        <v>1</v>
      </c>
    </row>
    <row r="243" spans="5:6" x14ac:dyDescent="0.3">
      <c r="E243" s="10">
        <v>117.76190476190476</v>
      </c>
      <c r="F243" s="10">
        <v>1</v>
      </c>
    </row>
    <row r="244" spans="5:6" x14ac:dyDescent="0.3">
      <c r="E244" s="10">
        <v>117.76190476190476</v>
      </c>
      <c r="F244" s="10">
        <v>0</v>
      </c>
    </row>
    <row r="245" spans="5:6" x14ac:dyDescent="0.3">
      <c r="E245" s="10">
        <v>117.80952380952381</v>
      </c>
      <c r="F245" s="10">
        <v>0</v>
      </c>
    </row>
    <row r="246" spans="5:6" x14ac:dyDescent="0.3">
      <c r="E246" s="10">
        <v>117.80952380952381</v>
      </c>
      <c r="F246" s="10">
        <v>1</v>
      </c>
    </row>
    <row r="247" spans="5:6" x14ac:dyDescent="0.3">
      <c r="E247" s="10">
        <v>117.85714285714286</v>
      </c>
      <c r="F247" s="10">
        <v>1</v>
      </c>
    </row>
    <row r="248" spans="5:6" x14ac:dyDescent="0.3">
      <c r="E248" s="10">
        <v>117.85714285714286</v>
      </c>
      <c r="F248" s="10">
        <v>0</v>
      </c>
    </row>
    <row r="249" spans="5:6" x14ac:dyDescent="0.3">
      <c r="E249" s="10">
        <v>117.9047619047619</v>
      </c>
      <c r="F249" s="10">
        <v>0</v>
      </c>
    </row>
    <row r="250" spans="5:6" x14ac:dyDescent="0.3">
      <c r="E250" s="10">
        <v>117.9047619047619</v>
      </c>
      <c r="F250" s="10">
        <v>1</v>
      </c>
    </row>
    <row r="251" spans="5:6" x14ac:dyDescent="0.3">
      <c r="E251" s="10">
        <v>117.95238095238095</v>
      </c>
      <c r="F251" s="10">
        <v>1</v>
      </c>
    </row>
    <row r="252" spans="5:6" x14ac:dyDescent="0.3">
      <c r="E252" s="10">
        <v>117.95238095238095</v>
      </c>
      <c r="F252" s="10">
        <v>0</v>
      </c>
    </row>
    <row r="253" spans="5:6" x14ac:dyDescent="0.3">
      <c r="E253" s="10">
        <v>120</v>
      </c>
      <c r="F253" s="10">
        <v>0</v>
      </c>
    </row>
    <row r="254" spans="5:6" x14ac:dyDescent="0.3">
      <c r="E254" s="10">
        <v>120</v>
      </c>
      <c r="F254" s="10">
        <v>1</v>
      </c>
    </row>
    <row r="255" spans="5:6" x14ac:dyDescent="0.3">
      <c r="E255" s="10">
        <v>120.04761904761905</v>
      </c>
      <c r="F255" s="10">
        <v>1</v>
      </c>
    </row>
    <row r="256" spans="5:6" x14ac:dyDescent="0.3">
      <c r="E256" s="10">
        <v>120.04761904761905</v>
      </c>
      <c r="F256" s="10">
        <v>0</v>
      </c>
    </row>
    <row r="257" spans="5:6" x14ac:dyDescent="0.3">
      <c r="E257" s="10">
        <v>120.0952380952381</v>
      </c>
      <c r="F257" s="10">
        <v>0</v>
      </c>
    </row>
    <row r="258" spans="5:6" x14ac:dyDescent="0.3">
      <c r="E258" s="10">
        <v>120.0952380952381</v>
      </c>
      <c r="F258" s="10">
        <v>1</v>
      </c>
    </row>
    <row r="259" spans="5:6" x14ac:dyDescent="0.3">
      <c r="E259" s="10">
        <v>120.14285714285714</v>
      </c>
      <c r="F259" s="10">
        <v>1</v>
      </c>
    </row>
    <row r="260" spans="5:6" x14ac:dyDescent="0.3">
      <c r="E260" s="10">
        <v>120.14285714285714</v>
      </c>
      <c r="F260" s="10">
        <v>0</v>
      </c>
    </row>
    <row r="261" spans="5:6" x14ac:dyDescent="0.3">
      <c r="E261" s="10">
        <v>120.19047619047619</v>
      </c>
      <c r="F261" s="10">
        <v>0</v>
      </c>
    </row>
    <row r="262" spans="5:6" x14ac:dyDescent="0.3">
      <c r="E262" s="10">
        <v>120.19047619047619</v>
      </c>
      <c r="F262" s="10">
        <v>1</v>
      </c>
    </row>
    <row r="263" spans="5:6" x14ac:dyDescent="0.3">
      <c r="E263" s="10">
        <v>120.23809523809524</v>
      </c>
      <c r="F263" s="10">
        <v>1</v>
      </c>
    </row>
    <row r="264" spans="5:6" x14ac:dyDescent="0.3">
      <c r="E264" s="10">
        <v>120.23809523809524</v>
      </c>
      <c r="F264" s="10">
        <v>0</v>
      </c>
    </row>
    <row r="265" spans="5:6" x14ac:dyDescent="0.3">
      <c r="E265" s="10">
        <v>120.28571428571429</v>
      </c>
      <c r="F265" s="10">
        <v>0</v>
      </c>
    </row>
    <row r="266" spans="5:6" x14ac:dyDescent="0.3">
      <c r="E266" s="10">
        <v>120.28571428571429</v>
      </c>
      <c r="F266" s="10">
        <v>1</v>
      </c>
    </row>
    <row r="267" spans="5:6" x14ac:dyDescent="0.3">
      <c r="E267" s="10">
        <v>120.33333333333333</v>
      </c>
      <c r="F267" s="10">
        <v>1</v>
      </c>
    </row>
    <row r="268" spans="5:6" x14ac:dyDescent="0.3">
      <c r="E268" s="10">
        <v>120.33333333333333</v>
      </c>
      <c r="F268" s="10">
        <v>0</v>
      </c>
    </row>
    <row r="269" spans="5:6" x14ac:dyDescent="0.3">
      <c r="E269" s="10">
        <v>120.38095238095238</v>
      </c>
      <c r="F269" s="10">
        <v>0</v>
      </c>
    </row>
    <row r="270" spans="5:6" x14ac:dyDescent="0.3">
      <c r="E270" s="10">
        <v>120.38095238095238</v>
      </c>
      <c r="F270" s="10">
        <v>1</v>
      </c>
    </row>
    <row r="271" spans="5:6" x14ac:dyDescent="0.3">
      <c r="E271" s="10">
        <v>120.42857142857143</v>
      </c>
      <c r="F271" s="10">
        <v>1</v>
      </c>
    </row>
    <row r="272" spans="5:6" x14ac:dyDescent="0.3">
      <c r="E272" s="10">
        <v>120.42857142857143</v>
      </c>
      <c r="F272" s="10">
        <v>0</v>
      </c>
    </row>
    <row r="273" spans="5:6" x14ac:dyDescent="0.3">
      <c r="E273" s="10">
        <v>120.47619047619048</v>
      </c>
      <c r="F273" s="10">
        <v>0</v>
      </c>
    </row>
    <row r="274" spans="5:6" x14ac:dyDescent="0.3">
      <c r="E274" s="10">
        <v>120.47619047619048</v>
      </c>
      <c r="F274" s="10">
        <v>1</v>
      </c>
    </row>
    <row r="275" spans="5:6" x14ac:dyDescent="0.3">
      <c r="E275" s="10">
        <v>120.52380952380952</v>
      </c>
      <c r="F275" s="10">
        <v>1</v>
      </c>
    </row>
    <row r="276" spans="5:6" x14ac:dyDescent="0.3">
      <c r="E276" s="10">
        <v>120.52380952380952</v>
      </c>
      <c r="F276" s="10">
        <v>0</v>
      </c>
    </row>
    <row r="277" spans="5:6" x14ac:dyDescent="0.3">
      <c r="E277" s="10">
        <v>120.57142857142857</v>
      </c>
      <c r="F277" s="10">
        <v>0</v>
      </c>
    </row>
    <row r="278" spans="5:6" x14ac:dyDescent="0.3">
      <c r="E278" s="10">
        <v>120.57142857142857</v>
      </c>
      <c r="F278" s="10">
        <v>1</v>
      </c>
    </row>
    <row r="279" spans="5:6" x14ac:dyDescent="0.3">
      <c r="E279" s="10">
        <v>120.61904761904762</v>
      </c>
      <c r="F279" s="10">
        <v>1</v>
      </c>
    </row>
    <row r="280" spans="5:6" x14ac:dyDescent="0.3">
      <c r="E280" s="10">
        <v>120.61904761904762</v>
      </c>
      <c r="F280" s="10">
        <v>0</v>
      </c>
    </row>
    <row r="281" spans="5:6" x14ac:dyDescent="0.3">
      <c r="E281" s="10">
        <v>120.66666666666667</v>
      </c>
      <c r="F281" s="10">
        <v>0</v>
      </c>
    </row>
    <row r="282" spans="5:6" x14ac:dyDescent="0.3">
      <c r="E282" s="10">
        <v>120.66666666666667</v>
      </c>
      <c r="F282" s="10">
        <v>1</v>
      </c>
    </row>
    <row r="283" spans="5:6" x14ac:dyDescent="0.3">
      <c r="E283" s="10">
        <v>120.71428571428571</v>
      </c>
      <c r="F283" s="10">
        <v>1</v>
      </c>
    </row>
    <row r="284" spans="5:6" x14ac:dyDescent="0.3">
      <c r="E284" s="10">
        <v>120.71428571428571</v>
      </c>
      <c r="F284" s="10">
        <v>0</v>
      </c>
    </row>
    <row r="285" spans="5:6" x14ac:dyDescent="0.3">
      <c r="E285" s="10">
        <v>120.76190476190476</v>
      </c>
      <c r="F285" s="10">
        <v>0</v>
      </c>
    </row>
    <row r="286" spans="5:6" x14ac:dyDescent="0.3">
      <c r="E286" s="10">
        <v>120.76190476190476</v>
      </c>
      <c r="F286" s="10">
        <v>1</v>
      </c>
    </row>
    <row r="287" spans="5:6" x14ac:dyDescent="0.3">
      <c r="E287" s="10">
        <v>120.80952380952381</v>
      </c>
      <c r="F287" s="10">
        <v>1</v>
      </c>
    </row>
    <row r="288" spans="5:6" x14ac:dyDescent="0.3">
      <c r="E288" s="10">
        <v>120.80952380952381</v>
      </c>
      <c r="F288" s="10">
        <v>0</v>
      </c>
    </row>
    <row r="289" spans="5:6" x14ac:dyDescent="0.3">
      <c r="E289" s="10">
        <v>120.85714285714286</v>
      </c>
      <c r="F289" s="10">
        <v>0</v>
      </c>
    </row>
    <row r="290" spans="5:6" x14ac:dyDescent="0.3">
      <c r="E290" s="10">
        <v>120.85714285714286</v>
      </c>
      <c r="F290" s="10">
        <v>1</v>
      </c>
    </row>
    <row r="291" spans="5:6" x14ac:dyDescent="0.3">
      <c r="E291" s="10">
        <v>120.9047619047619</v>
      </c>
      <c r="F291" s="10">
        <v>1</v>
      </c>
    </row>
    <row r="292" spans="5:6" x14ac:dyDescent="0.3">
      <c r="E292" s="10">
        <v>120.9047619047619</v>
      </c>
      <c r="F292" s="10">
        <v>0</v>
      </c>
    </row>
    <row r="293" spans="5:6" x14ac:dyDescent="0.3">
      <c r="E293" s="10">
        <v>120.95238095238095</v>
      </c>
      <c r="F293" s="10">
        <v>0</v>
      </c>
    </row>
    <row r="294" spans="5:6" x14ac:dyDescent="0.3">
      <c r="E294" s="10">
        <v>120.95238095238095</v>
      </c>
      <c r="F294" s="10">
        <v>1</v>
      </c>
    </row>
    <row r="295" spans="5:6" x14ac:dyDescent="0.3">
      <c r="E295" s="10">
        <v>121</v>
      </c>
      <c r="F295" s="10">
        <v>1</v>
      </c>
    </row>
    <row r="296" spans="5:6" x14ac:dyDescent="0.3">
      <c r="E296" s="10">
        <v>121</v>
      </c>
      <c r="F296" s="10">
        <v>0</v>
      </c>
    </row>
    <row r="297" spans="5:6" x14ac:dyDescent="0.3">
      <c r="E297" s="10">
        <v>121.04761904761905</v>
      </c>
      <c r="F297" s="10">
        <v>0</v>
      </c>
    </row>
    <row r="298" spans="5:6" x14ac:dyDescent="0.3">
      <c r="E298" s="10">
        <v>121.04761904761905</v>
      </c>
      <c r="F298" s="10">
        <v>1</v>
      </c>
    </row>
    <row r="299" spans="5:6" x14ac:dyDescent="0.3">
      <c r="E299" s="10">
        <v>121.0952380952381</v>
      </c>
      <c r="F299" s="10">
        <v>1</v>
      </c>
    </row>
    <row r="300" spans="5:6" x14ac:dyDescent="0.3">
      <c r="E300" s="10">
        <v>121.0952380952381</v>
      </c>
      <c r="F300" s="10">
        <v>0</v>
      </c>
    </row>
    <row r="301" spans="5:6" x14ac:dyDescent="0.3">
      <c r="E301" s="10">
        <v>121.14285714285714</v>
      </c>
      <c r="F301" s="10">
        <v>0</v>
      </c>
    </row>
    <row r="302" spans="5:6" x14ac:dyDescent="0.3">
      <c r="E302" s="10">
        <v>121.14285714285714</v>
      </c>
      <c r="F302" s="10">
        <v>1</v>
      </c>
    </row>
    <row r="303" spans="5:6" x14ac:dyDescent="0.3">
      <c r="E303" s="10">
        <v>121.19047619047619</v>
      </c>
      <c r="F303" s="10">
        <v>1</v>
      </c>
    </row>
    <row r="304" spans="5:6" x14ac:dyDescent="0.3">
      <c r="E304" s="10">
        <v>121.19047619047619</v>
      </c>
      <c r="F304" s="10">
        <v>0</v>
      </c>
    </row>
    <row r="305" spans="5:6" x14ac:dyDescent="0.3">
      <c r="E305" s="10">
        <v>121.23809523809524</v>
      </c>
      <c r="F305" s="10">
        <v>0</v>
      </c>
    </row>
    <row r="306" spans="5:6" x14ac:dyDescent="0.3">
      <c r="E306" s="10">
        <v>121.23809523809524</v>
      </c>
      <c r="F306" s="10">
        <v>1</v>
      </c>
    </row>
    <row r="307" spans="5:6" x14ac:dyDescent="0.3">
      <c r="E307" s="10">
        <v>121.28571428571429</v>
      </c>
      <c r="F307" s="10">
        <v>1</v>
      </c>
    </row>
    <row r="308" spans="5:6" x14ac:dyDescent="0.3">
      <c r="E308" s="10">
        <v>121.28571428571429</v>
      </c>
      <c r="F308" s="10">
        <v>0</v>
      </c>
    </row>
    <row r="309" spans="5:6" x14ac:dyDescent="0.3">
      <c r="E309" s="10">
        <v>121.33333333333333</v>
      </c>
      <c r="F309" s="10">
        <v>0</v>
      </c>
    </row>
    <row r="310" spans="5:6" x14ac:dyDescent="0.3">
      <c r="E310" s="10">
        <v>121.33333333333333</v>
      </c>
      <c r="F310" s="10">
        <v>1</v>
      </c>
    </row>
    <row r="311" spans="5:6" x14ac:dyDescent="0.3">
      <c r="E311" s="10">
        <v>121.38095238095238</v>
      </c>
      <c r="F311" s="10">
        <v>1</v>
      </c>
    </row>
    <row r="312" spans="5:6" x14ac:dyDescent="0.3">
      <c r="E312" s="10">
        <v>121.38095238095238</v>
      </c>
      <c r="F312" s="10">
        <v>0</v>
      </c>
    </row>
    <row r="313" spans="5:6" x14ac:dyDescent="0.3">
      <c r="E313" s="10">
        <v>121.42857142857143</v>
      </c>
      <c r="F313" s="10">
        <v>0</v>
      </c>
    </row>
    <row r="314" spans="5:6" x14ac:dyDescent="0.3">
      <c r="E314" s="10">
        <v>121.42857142857143</v>
      </c>
      <c r="F314" s="10">
        <v>1</v>
      </c>
    </row>
    <row r="315" spans="5:6" x14ac:dyDescent="0.3">
      <c r="E315" s="10">
        <v>121.47619047619048</v>
      </c>
      <c r="F315" s="10">
        <v>1</v>
      </c>
    </row>
    <row r="316" spans="5:6" x14ac:dyDescent="0.3">
      <c r="E316" s="10">
        <v>121.47619047619048</v>
      </c>
      <c r="F316" s="10">
        <v>0</v>
      </c>
    </row>
    <row r="317" spans="5:6" x14ac:dyDescent="0.3">
      <c r="E317" s="10">
        <v>121.52380952380952</v>
      </c>
      <c r="F317" s="10">
        <v>0</v>
      </c>
    </row>
    <row r="318" spans="5:6" x14ac:dyDescent="0.3">
      <c r="E318" s="10">
        <v>121.52380952380952</v>
      </c>
      <c r="F318" s="10">
        <v>1</v>
      </c>
    </row>
    <row r="319" spans="5:6" x14ac:dyDescent="0.3">
      <c r="E319" s="10">
        <v>121.57142857142857</v>
      </c>
      <c r="F319" s="10">
        <v>1</v>
      </c>
    </row>
    <row r="320" spans="5:6" x14ac:dyDescent="0.3">
      <c r="E320" s="10">
        <v>121.57142857142857</v>
      </c>
      <c r="F320" s="10">
        <v>0</v>
      </c>
    </row>
    <row r="321" spans="5:6" x14ac:dyDescent="0.3">
      <c r="E321" s="10">
        <v>121.61904761904762</v>
      </c>
      <c r="F321" s="10">
        <v>0</v>
      </c>
    </row>
    <row r="322" spans="5:6" x14ac:dyDescent="0.3">
      <c r="E322" s="10">
        <v>121.61904761904762</v>
      </c>
      <c r="F322" s="10">
        <v>1</v>
      </c>
    </row>
    <row r="323" spans="5:6" x14ac:dyDescent="0.3">
      <c r="E323" s="10">
        <v>121.66666666666667</v>
      </c>
      <c r="F323" s="10">
        <v>1</v>
      </c>
    </row>
    <row r="324" spans="5:6" x14ac:dyDescent="0.3">
      <c r="E324" s="10">
        <v>121.66666666666667</v>
      </c>
      <c r="F324" s="10">
        <v>0</v>
      </c>
    </row>
    <row r="325" spans="5:6" x14ac:dyDescent="0.3">
      <c r="E325" s="10">
        <v>121.71428571428571</v>
      </c>
      <c r="F325" s="10">
        <v>0</v>
      </c>
    </row>
    <row r="326" spans="5:6" x14ac:dyDescent="0.3">
      <c r="E326" s="10">
        <v>121.71428571428571</v>
      </c>
      <c r="F326" s="10">
        <v>1</v>
      </c>
    </row>
    <row r="327" spans="5:6" x14ac:dyDescent="0.3">
      <c r="E327" s="10">
        <v>121.76190476190476</v>
      </c>
      <c r="F327" s="10">
        <v>1</v>
      </c>
    </row>
    <row r="328" spans="5:6" x14ac:dyDescent="0.3">
      <c r="E328" s="10">
        <v>121.76190476190476</v>
      </c>
      <c r="F328" s="10">
        <v>0</v>
      </c>
    </row>
    <row r="329" spans="5:6" x14ac:dyDescent="0.3">
      <c r="E329" s="10">
        <v>121.80952380952381</v>
      </c>
      <c r="F329" s="10">
        <v>0</v>
      </c>
    </row>
    <row r="330" spans="5:6" x14ac:dyDescent="0.3">
      <c r="E330" s="10">
        <v>121.80952380952381</v>
      </c>
      <c r="F330" s="10">
        <v>1</v>
      </c>
    </row>
    <row r="331" spans="5:6" x14ac:dyDescent="0.3">
      <c r="E331" s="10">
        <v>121.85714285714286</v>
      </c>
      <c r="F331" s="10">
        <v>1</v>
      </c>
    </row>
    <row r="332" spans="5:6" x14ac:dyDescent="0.3">
      <c r="E332" s="10">
        <v>121.85714285714286</v>
      </c>
      <c r="F332" s="10">
        <v>0</v>
      </c>
    </row>
    <row r="333" spans="5:6" x14ac:dyDescent="0.3">
      <c r="E333" s="10">
        <v>121.9047619047619</v>
      </c>
      <c r="F333" s="10">
        <v>0</v>
      </c>
    </row>
    <row r="334" spans="5:6" x14ac:dyDescent="0.3">
      <c r="E334" s="10">
        <v>121.9047619047619</v>
      </c>
      <c r="F334" s="10">
        <v>1</v>
      </c>
    </row>
    <row r="335" spans="5:6" x14ac:dyDescent="0.3">
      <c r="E335" s="10">
        <v>121.95238095238095</v>
      </c>
      <c r="F335" s="10">
        <v>1</v>
      </c>
    </row>
    <row r="336" spans="5:6" x14ac:dyDescent="0.3">
      <c r="E336" s="10">
        <v>121.95238095238095</v>
      </c>
      <c r="F336" s="10">
        <v>0</v>
      </c>
    </row>
    <row r="337" spans="5:6" x14ac:dyDescent="0.3">
      <c r="E337" s="10">
        <v>122</v>
      </c>
      <c r="F337" s="10">
        <v>0</v>
      </c>
    </row>
    <row r="338" spans="5:6" x14ac:dyDescent="0.3">
      <c r="E338" s="10">
        <v>122</v>
      </c>
      <c r="F338" s="10">
        <v>4</v>
      </c>
    </row>
    <row r="339" spans="5:6" x14ac:dyDescent="0.3">
      <c r="E339" s="10">
        <v>122.04761904761905</v>
      </c>
      <c r="F339" s="10">
        <v>4</v>
      </c>
    </row>
    <row r="340" spans="5:6" x14ac:dyDescent="0.3">
      <c r="E340" s="10">
        <v>122.04761904761905</v>
      </c>
      <c r="F340" s="10">
        <v>0</v>
      </c>
    </row>
    <row r="341" spans="5:6" x14ac:dyDescent="0.3">
      <c r="E341" s="10">
        <v>122.0952380952381</v>
      </c>
      <c r="F341" s="10">
        <v>0</v>
      </c>
    </row>
    <row r="342" spans="5:6" x14ac:dyDescent="0.3">
      <c r="E342" s="10">
        <v>122.0952380952381</v>
      </c>
      <c r="F342" s="10">
        <v>4</v>
      </c>
    </row>
    <row r="343" spans="5:6" x14ac:dyDescent="0.3">
      <c r="E343" s="10">
        <v>122.14285714285714</v>
      </c>
      <c r="F343" s="10">
        <v>4</v>
      </c>
    </row>
    <row r="344" spans="5:6" x14ac:dyDescent="0.3">
      <c r="E344" s="10">
        <v>122.14285714285714</v>
      </c>
      <c r="F344" s="10">
        <v>0</v>
      </c>
    </row>
    <row r="345" spans="5:6" x14ac:dyDescent="0.3">
      <c r="E345" s="10">
        <v>122.19047619047619</v>
      </c>
      <c r="F345" s="10">
        <v>0</v>
      </c>
    </row>
    <row r="346" spans="5:6" x14ac:dyDescent="0.3">
      <c r="E346" s="10">
        <v>122.19047619047619</v>
      </c>
      <c r="F346" s="10">
        <v>4</v>
      </c>
    </row>
    <row r="347" spans="5:6" x14ac:dyDescent="0.3">
      <c r="E347" s="10">
        <v>122.23809523809524</v>
      </c>
      <c r="F347" s="10">
        <v>4</v>
      </c>
    </row>
    <row r="348" spans="5:6" x14ac:dyDescent="0.3">
      <c r="E348" s="10">
        <v>122.23809523809524</v>
      </c>
      <c r="F348" s="10">
        <v>0</v>
      </c>
    </row>
    <row r="349" spans="5:6" x14ac:dyDescent="0.3">
      <c r="E349" s="10">
        <v>122.28571428571429</v>
      </c>
      <c r="F349" s="10">
        <v>0</v>
      </c>
    </row>
    <row r="350" spans="5:6" x14ac:dyDescent="0.3">
      <c r="E350" s="10">
        <v>122.28571428571429</v>
      </c>
      <c r="F350" s="10">
        <v>4</v>
      </c>
    </row>
    <row r="351" spans="5:6" x14ac:dyDescent="0.3">
      <c r="E351" s="10">
        <v>122.33333333333333</v>
      </c>
      <c r="F351" s="10">
        <v>4</v>
      </c>
    </row>
    <row r="352" spans="5:6" x14ac:dyDescent="0.3">
      <c r="E352" s="10">
        <v>122.33333333333333</v>
      </c>
      <c r="F352" s="10">
        <v>0</v>
      </c>
    </row>
    <row r="353" spans="5:6" x14ac:dyDescent="0.3">
      <c r="E353" s="10">
        <v>122.38095238095238</v>
      </c>
      <c r="F353" s="10">
        <v>0</v>
      </c>
    </row>
    <row r="354" spans="5:6" x14ac:dyDescent="0.3">
      <c r="E354" s="10">
        <v>122.38095238095238</v>
      </c>
      <c r="F354" s="10">
        <v>4</v>
      </c>
    </row>
    <row r="355" spans="5:6" x14ac:dyDescent="0.3">
      <c r="E355" s="10">
        <v>122.42857142857143</v>
      </c>
      <c r="F355" s="10">
        <v>4</v>
      </c>
    </row>
    <row r="356" spans="5:6" x14ac:dyDescent="0.3">
      <c r="E356" s="10">
        <v>122.42857142857143</v>
      </c>
      <c r="F356" s="10">
        <v>0</v>
      </c>
    </row>
    <row r="357" spans="5:6" x14ac:dyDescent="0.3">
      <c r="E357" s="10">
        <v>122.47619047619048</v>
      </c>
      <c r="F357" s="10">
        <v>0</v>
      </c>
    </row>
    <row r="358" spans="5:6" x14ac:dyDescent="0.3">
      <c r="E358" s="10">
        <v>122.47619047619048</v>
      </c>
      <c r="F358" s="10">
        <v>4</v>
      </c>
    </row>
    <row r="359" spans="5:6" x14ac:dyDescent="0.3">
      <c r="E359" s="10">
        <v>122.52380952380952</v>
      </c>
      <c r="F359" s="10">
        <v>4</v>
      </c>
    </row>
    <row r="360" spans="5:6" x14ac:dyDescent="0.3">
      <c r="E360" s="10">
        <v>122.52380952380952</v>
      </c>
      <c r="F360" s="10">
        <v>0</v>
      </c>
    </row>
    <row r="361" spans="5:6" x14ac:dyDescent="0.3">
      <c r="E361" s="10">
        <v>122.57142857142857</v>
      </c>
      <c r="F361" s="10">
        <v>0</v>
      </c>
    </row>
    <row r="362" spans="5:6" x14ac:dyDescent="0.3">
      <c r="E362" s="10">
        <v>122.57142857142857</v>
      </c>
      <c r="F362" s="10">
        <v>4</v>
      </c>
    </row>
    <row r="363" spans="5:6" x14ac:dyDescent="0.3">
      <c r="E363" s="10">
        <v>122.61904761904762</v>
      </c>
      <c r="F363" s="10">
        <v>4</v>
      </c>
    </row>
    <row r="364" spans="5:6" x14ac:dyDescent="0.3">
      <c r="E364" s="10">
        <v>122.61904761904762</v>
      </c>
      <c r="F364" s="10">
        <v>0</v>
      </c>
    </row>
    <row r="365" spans="5:6" x14ac:dyDescent="0.3">
      <c r="E365" s="10">
        <v>122.66666666666667</v>
      </c>
      <c r="F365" s="10">
        <v>0</v>
      </c>
    </row>
    <row r="366" spans="5:6" x14ac:dyDescent="0.3">
      <c r="E366" s="10">
        <v>122.66666666666667</v>
      </c>
      <c r="F366" s="10">
        <v>4</v>
      </c>
    </row>
    <row r="367" spans="5:6" x14ac:dyDescent="0.3">
      <c r="E367" s="10">
        <v>122.71428571428571</v>
      </c>
      <c r="F367" s="10">
        <v>4</v>
      </c>
    </row>
    <row r="368" spans="5:6" x14ac:dyDescent="0.3">
      <c r="E368" s="10">
        <v>122.71428571428571</v>
      </c>
      <c r="F368" s="10">
        <v>0</v>
      </c>
    </row>
    <row r="369" spans="5:6" x14ac:dyDescent="0.3">
      <c r="E369" s="10">
        <v>122.76190476190476</v>
      </c>
      <c r="F369" s="10">
        <v>0</v>
      </c>
    </row>
    <row r="370" spans="5:6" x14ac:dyDescent="0.3">
      <c r="E370" s="10">
        <v>122.76190476190476</v>
      </c>
      <c r="F370" s="10">
        <v>4</v>
      </c>
    </row>
    <row r="371" spans="5:6" x14ac:dyDescent="0.3">
      <c r="E371" s="10">
        <v>122.80952380952381</v>
      </c>
      <c r="F371" s="10">
        <v>4</v>
      </c>
    </row>
    <row r="372" spans="5:6" x14ac:dyDescent="0.3">
      <c r="E372" s="10">
        <v>122.80952380952381</v>
      </c>
      <c r="F372" s="10">
        <v>0</v>
      </c>
    </row>
    <row r="373" spans="5:6" x14ac:dyDescent="0.3">
      <c r="E373" s="10">
        <v>122.85714285714286</v>
      </c>
      <c r="F373" s="10">
        <v>0</v>
      </c>
    </row>
    <row r="374" spans="5:6" x14ac:dyDescent="0.3">
      <c r="E374" s="10">
        <v>122.85714285714286</v>
      </c>
      <c r="F374" s="10">
        <v>4</v>
      </c>
    </row>
    <row r="375" spans="5:6" x14ac:dyDescent="0.3">
      <c r="E375" s="10">
        <v>122.9047619047619</v>
      </c>
      <c r="F375" s="10">
        <v>4</v>
      </c>
    </row>
    <row r="376" spans="5:6" x14ac:dyDescent="0.3">
      <c r="E376" s="10">
        <v>122.9047619047619</v>
      </c>
      <c r="F376" s="10">
        <v>0</v>
      </c>
    </row>
    <row r="377" spans="5:6" x14ac:dyDescent="0.3">
      <c r="E377" s="10">
        <v>122.95238095238095</v>
      </c>
      <c r="F377" s="10">
        <v>0</v>
      </c>
    </row>
    <row r="378" spans="5:6" x14ac:dyDescent="0.3">
      <c r="E378" s="10">
        <v>122.95238095238095</v>
      </c>
      <c r="F378" s="10">
        <v>4</v>
      </c>
    </row>
    <row r="379" spans="5:6" x14ac:dyDescent="0.3">
      <c r="E379" s="10">
        <v>123</v>
      </c>
      <c r="F379" s="10">
        <v>4</v>
      </c>
    </row>
    <row r="380" spans="5:6" x14ac:dyDescent="0.3">
      <c r="E380" s="10">
        <v>123</v>
      </c>
      <c r="F380" s="10">
        <v>0</v>
      </c>
    </row>
    <row r="381" spans="5:6" x14ac:dyDescent="0.3">
      <c r="E381" s="10">
        <v>123.04761904761905</v>
      </c>
      <c r="F381" s="10">
        <v>0</v>
      </c>
    </row>
    <row r="382" spans="5:6" x14ac:dyDescent="0.3">
      <c r="E382" s="10">
        <v>123.04761904761905</v>
      </c>
      <c r="F382" s="10">
        <v>4</v>
      </c>
    </row>
    <row r="383" spans="5:6" x14ac:dyDescent="0.3">
      <c r="E383" s="10">
        <v>123.0952380952381</v>
      </c>
      <c r="F383" s="10">
        <v>4</v>
      </c>
    </row>
    <row r="384" spans="5:6" x14ac:dyDescent="0.3">
      <c r="E384" s="10">
        <v>123.0952380952381</v>
      </c>
      <c r="F384" s="10">
        <v>0</v>
      </c>
    </row>
    <row r="385" spans="5:6" x14ac:dyDescent="0.3">
      <c r="E385" s="10">
        <v>123.14285714285714</v>
      </c>
      <c r="F385" s="10">
        <v>0</v>
      </c>
    </row>
    <row r="386" spans="5:6" x14ac:dyDescent="0.3">
      <c r="E386" s="10">
        <v>123.14285714285714</v>
      </c>
      <c r="F386" s="10">
        <v>4</v>
      </c>
    </row>
    <row r="387" spans="5:6" x14ac:dyDescent="0.3">
      <c r="E387" s="10">
        <v>123.19047619047619</v>
      </c>
      <c r="F387" s="10">
        <v>4</v>
      </c>
    </row>
    <row r="388" spans="5:6" x14ac:dyDescent="0.3">
      <c r="E388" s="10">
        <v>123.19047619047619</v>
      </c>
      <c r="F388" s="10">
        <v>0</v>
      </c>
    </row>
    <row r="389" spans="5:6" x14ac:dyDescent="0.3">
      <c r="E389" s="10">
        <v>123.23809523809524</v>
      </c>
      <c r="F389" s="10">
        <v>0</v>
      </c>
    </row>
    <row r="390" spans="5:6" x14ac:dyDescent="0.3">
      <c r="E390" s="10">
        <v>123.23809523809524</v>
      </c>
      <c r="F390" s="10">
        <v>4</v>
      </c>
    </row>
    <row r="391" spans="5:6" x14ac:dyDescent="0.3">
      <c r="E391" s="10">
        <v>123.28571428571429</v>
      </c>
      <c r="F391" s="10">
        <v>4</v>
      </c>
    </row>
    <row r="392" spans="5:6" x14ac:dyDescent="0.3">
      <c r="E392" s="10">
        <v>123.28571428571429</v>
      </c>
      <c r="F392" s="10">
        <v>0</v>
      </c>
    </row>
    <row r="393" spans="5:6" x14ac:dyDescent="0.3">
      <c r="E393" s="10">
        <v>123.33333333333333</v>
      </c>
      <c r="F393" s="10">
        <v>0</v>
      </c>
    </row>
    <row r="394" spans="5:6" x14ac:dyDescent="0.3">
      <c r="E394" s="10">
        <v>123.33333333333333</v>
      </c>
      <c r="F394" s="10">
        <v>4</v>
      </c>
    </row>
    <row r="395" spans="5:6" x14ac:dyDescent="0.3">
      <c r="E395" s="10">
        <v>123.38095238095238</v>
      </c>
      <c r="F395" s="10">
        <v>4</v>
      </c>
    </row>
    <row r="396" spans="5:6" x14ac:dyDescent="0.3">
      <c r="E396" s="10">
        <v>123.38095238095238</v>
      </c>
      <c r="F396" s="10">
        <v>0</v>
      </c>
    </row>
    <row r="397" spans="5:6" x14ac:dyDescent="0.3">
      <c r="E397" s="10">
        <v>123.42857142857143</v>
      </c>
      <c r="F397" s="10">
        <v>0</v>
      </c>
    </row>
    <row r="398" spans="5:6" x14ac:dyDescent="0.3">
      <c r="E398" s="10">
        <v>123.42857142857143</v>
      </c>
      <c r="F398" s="10">
        <v>4</v>
      </c>
    </row>
    <row r="399" spans="5:6" x14ac:dyDescent="0.3">
      <c r="E399" s="10">
        <v>123.47619047619048</v>
      </c>
      <c r="F399" s="10">
        <v>4</v>
      </c>
    </row>
    <row r="400" spans="5:6" x14ac:dyDescent="0.3">
      <c r="E400" s="10">
        <v>123.47619047619048</v>
      </c>
      <c r="F400" s="10">
        <v>0</v>
      </c>
    </row>
    <row r="401" spans="5:6" x14ac:dyDescent="0.3">
      <c r="E401" s="10">
        <v>123.52380952380952</v>
      </c>
      <c r="F401" s="10">
        <v>0</v>
      </c>
    </row>
    <row r="402" spans="5:6" x14ac:dyDescent="0.3">
      <c r="E402" s="10">
        <v>123.52380952380952</v>
      </c>
      <c r="F402" s="10">
        <v>4</v>
      </c>
    </row>
    <row r="403" spans="5:6" x14ac:dyDescent="0.3">
      <c r="E403" s="10">
        <v>123.57142857142857</v>
      </c>
      <c r="F403" s="10">
        <v>4</v>
      </c>
    </row>
    <row r="404" spans="5:6" x14ac:dyDescent="0.3">
      <c r="E404" s="10">
        <v>123.57142857142857</v>
      </c>
      <c r="F404" s="10">
        <v>0</v>
      </c>
    </row>
    <row r="405" spans="5:6" x14ac:dyDescent="0.3">
      <c r="E405" s="10">
        <v>123.61904761904762</v>
      </c>
      <c r="F405" s="10">
        <v>0</v>
      </c>
    </row>
    <row r="406" spans="5:6" x14ac:dyDescent="0.3">
      <c r="E406" s="10">
        <v>123.61904761904762</v>
      </c>
      <c r="F406" s="10">
        <v>4</v>
      </c>
    </row>
    <row r="407" spans="5:6" x14ac:dyDescent="0.3">
      <c r="E407" s="10">
        <v>123.66666666666667</v>
      </c>
      <c r="F407" s="10">
        <v>4</v>
      </c>
    </row>
    <row r="408" spans="5:6" x14ac:dyDescent="0.3">
      <c r="E408" s="10">
        <v>123.66666666666667</v>
      </c>
      <c r="F408" s="10">
        <v>0</v>
      </c>
    </row>
    <row r="409" spans="5:6" x14ac:dyDescent="0.3">
      <c r="E409" s="10">
        <v>123.71428571428571</v>
      </c>
      <c r="F409" s="10">
        <v>0</v>
      </c>
    </row>
    <row r="410" spans="5:6" x14ac:dyDescent="0.3">
      <c r="E410" s="10">
        <v>123.71428571428571</v>
      </c>
      <c r="F410" s="10">
        <v>4</v>
      </c>
    </row>
    <row r="411" spans="5:6" x14ac:dyDescent="0.3">
      <c r="E411" s="10">
        <v>123.76190476190476</v>
      </c>
      <c r="F411" s="10">
        <v>4</v>
      </c>
    </row>
    <row r="412" spans="5:6" x14ac:dyDescent="0.3">
      <c r="E412" s="10">
        <v>123.76190476190476</v>
      </c>
      <c r="F412" s="10">
        <v>0</v>
      </c>
    </row>
    <row r="413" spans="5:6" x14ac:dyDescent="0.3">
      <c r="E413" s="10">
        <v>123.80952380952381</v>
      </c>
      <c r="F413" s="10">
        <v>0</v>
      </c>
    </row>
    <row r="414" spans="5:6" x14ac:dyDescent="0.3">
      <c r="E414" s="10">
        <v>123.80952380952381</v>
      </c>
      <c r="F414" s="10">
        <v>4</v>
      </c>
    </row>
    <row r="415" spans="5:6" x14ac:dyDescent="0.3">
      <c r="E415" s="10">
        <v>123.85714285714286</v>
      </c>
      <c r="F415" s="10">
        <v>4</v>
      </c>
    </row>
    <row r="416" spans="5:6" x14ac:dyDescent="0.3">
      <c r="E416" s="10">
        <v>123.85714285714286</v>
      </c>
      <c r="F416" s="10">
        <v>0</v>
      </c>
    </row>
    <row r="417" spans="5:6" x14ac:dyDescent="0.3">
      <c r="E417" s="10">
        <v>123.9047619047619</v>
      </c>
      <c r="F417" s="10">
        <v>0</v>
      </c>
    </row>
    <row r="418" spans="5:6" x14ac:dyDescent="0.3">
      <c r="E418" s="10">
        <v>123.9047619047619</v>
      </c>
      <c r="F418" s="10">
        <v>4</v>
      </c>
    </row>
    <row r="419" spans="5:6" x14ac:dyDescent="0.3">
      <c r="E419" s="10">
        <v>123.95238095238095</v>
      </c>
      <c r="F419" s="10">
        <v>4</v>
      </c>
    </row>
    <row r="420" spans="5:6" x14ac:dyDescent="0.3">
      <c r="E420" s="10">
        <v>123.95238095238095</v>
      </c>
      <c r="F420" s="10">
        <v>0</v>
      </c>
    </row>
    <row r="421" spans="5:6" x14ac:dyDescent="0.3">
      <c r="E421" s="10">
        <v>124</v>
      </c>
      <c r="F421" s="10">
        <v>0</v>
      </c>
    </row>
    <row r="422" spans="5:6" x14ac:dyDescent="0.3">
      <c r="E422" s="10">
        <v>124</v>
      </c>
      <c r="F422" s="10">
        <v>5</v>
      </c>
    </row>
    <row r="423" spans="5:6" x14ac:dyDescent="0.3">
      <c r="E423" s="10">
        <v>124.04761904761905</v>
      </c>
      <c r="F423" s="10">
        <v>5</v>
      </c>
    </row>
    <row r="424" spans="5:6" x14ac:dyDescent="0.3">
      <c r="E424" s="10">
        <v>124.04761904761905</v>
      </c>
      <c r="F424" s="10">
        <v>0</v>
      </c>
    </row>
    <row r="425" spans="5:6" x14ac:dyDescent="0.3">
      <c r="E425" s="10">
        <v>124.0952380952381</v>
      </c>
      <c r="F425" s="10">
        <v>0</v>
      </c>
    </row>
    <row r="426" spans="5:6" x14ac:dyDescent="0.3">
      <c r="E426" s="10">
        <v>124.0952380952381</v>
      </c>
      <c r="F426" s="10">
        <v>5</v>
      </c>
    </row>
    <row r="427" spans="5:6" x14ac:dyDescent="0.3">
      <c r="E427" s="10">
        <v>124.14285714285714</v>
      </c>
      <c r="F427" s="10">
        <v>5</v>
      </c>
    </row>
    <row r="428" spans="5:6" x14ac:dyDescent="0.3">
      <c r="E428" s="10">
        <v>124.14285714285714</v>
      </c>
      <c r="F428" s="10">
        <v>0</v>
      </c>
    </row>
    <row r="429" spans="5:6" x14ac:dyDescent="0.3">
      <c r="E429" s="10">
        <v>124.19047619047619</v>
      </c>
      <c r="F429" s="10">
        <v>0</v>
      </c>
    </row>
    <row r="430" spans="5:6" x14ac:dyDescent="0.3">
      <c r="E430" s="10">
        <v>124.19047619047619</v>
      </c>
      <c r="F430" s="10">
        <v>5</v>
      </c>
    </row>
    <row r="431" spans="5:6" x14ac:dyDescent="0.3">
      <c r="E431" s="10">
        <v>124.23809523809524</v>
      </c>
      <c r="F431" s="10">
        <v>5</v>
      </c>
    </row>
    <row r="432" spans="5:6" x14ac:dyDescent="0.3">
      <c r="E432" s="10">
        <v>124.23809523809524</v>
      </c>
      <c r="F432" s="10">
        <v>0</v>
      </c>
    </row>
    <row r="433" spans="5:6" x14ac:dyDescent="0.3">
      <c r="E433" s="10">
        <v>124.28571428571429</v>
      </c>
      <c r="F433" s="10">
        <v>0</v>
      </c>
    </row>
    <row r="434" spans="5:6" x14ac:dyDescent="0.3">
      <c r="E434" s="10">
        <v>124.28571428571429</v>
      </c>
      <c r="F434" s="10">
        <v>5</v>
      </c>
    </row>
    <row r="435" spans="5:6" x14ac:dyDescent="0.3">
      <c r="E435" s="10">
        <v>124.33333333333333</v>
      </c>
      <c r="F435" s="10">
        <v>5</v>
      </c>
    </row>
    <row r="436" spans="5:6" x14ac:dyDescent="0.3">
      <c r="E436" s="10">
        <v>124.33333333333333</v>
      </c>
      <c r="F436" s="10">
        <v>0</v>
      </c>
    </row>
    <row r="437" spans="5:6" x14ac:dyDescent="0.3">
      <c r="E437" s="10">
        <v>124.38095238095238</v>
      </c>
      <c r="F437" s="10">
        <v>0</v>
      </c>
    </row>
    <row r="438" spans="5:6" x14ac:dyDescent="0.3">
      <c r="E438" s="10">
        <v>124.38095238095238</v>
      </c>
      <c r="F438" s="10">
        <v>5</v>
      </c>
    </row>
    <row r="439" spans="5:6" x14ac:dyDescent="0.3">
      <c r="E439" s="10">
        <v>124.42857142857143</v>
      </c>
      <c r="F439" s="10">
        <v>5</v>
      </c>
    </row>
    <row r="440" spans="5:6" x14ac:dyDescent="0.3">
      <c r="E440" s="10">
        <v>124.42857142857143</v>
      </c>
      <c r="F440" s="10">
        <v>0</v>
      </c>
    </row>
    <row r="441" spans="5:6" x14ac:dyDescent="0.3">
      <c r="E441" s="10">
        <v>124.47619047619048</v>
      </c>
      <c r="F441" s="10">
        <v>0</v>
      </c>
    </row>
    <row r="442" spans="5:6" x14ac:dyDescent="0.3">
      <c r="E442" s="10">
        <v>124.47619047619048</v>
      </c>
      <c r="F442" s="10">
        <v>5</v>
      </c>
    </row>
    <row r="443" spans="5:6" x14ac:dyDescent="0.3">
      <c r="E443" s="10">
        <v>124.52380952380952</v>
      </c>
      <c r="F443" s="10">
        <v>5</v>
      </c>
    </row>
    <row r="444" spans="5:6" x14ac:dyDescent="0.3">
      <c r="E444" s="10">
        <v>124.52380952380952</v>
      </c>
      <c r="F444" s="10">
        <v>0</v>
      </c>
    </row>
    <row r="445" spans="5:6" x14ac:dyDescent="0.3">
      <c r="E445" s="10">
        <v>124.57142857142857</v>
      </c>
      <c r="F445" s="10">
        <v>0</v>
      </c>
    </row>
    <row r="446" spans="5:6" x14ac:dyDescent="0.3">
      <c r="E446" s="10">
        <v>124.57142857142857</v>
      </c>
      <c r="F446" s="10">
        <v>5</v>
      </c>
    </row>
    <row r="447" spans="5:6" x14ac:dyDescent="0.3">
      <c r="E447" s="10">
        <v>124.61904761904762</v>
      </c>
      <c r="F447" s="10">
        <v>5</v>
      </c>
    </row>
    <row r="448" spans="5:6" x14ac:dyDescent="0.3">
      <c r="E448" s="10">
        <v>124.61904761904762</v>
      </c>
      <c r="F448" s="10">
        <v>0</v>
      </c>
    </row>
    <row r="449" spans="5:6" x14ac:dyDescent="0.3">
      <c r="E449" s="10">
        <v>124.66666666666667</v>
      </c>
      <c r="F449" s="10">
        <v>0</v>
      </c>
    </row>
    <row r="450" spans="5:6" x14ac:dyDescent="0.3">
      <c r="E450" s="10">
        <v>124.66666666666667</v>
      </c>
      <c r="F450" s="10">
        <v>5</v>
      </c>
    </row>
    <row r="451" spans="5:6" x14ac:dyDescent="0.3">
      <c r="E451" s="10">
        <v>124.71428571428571</v>
      </c>
      <c r="F451" s="10">
        <v>5</v>
      </c>
    </row>
    <row r="452" spans="5:6" x14ac:dyDescent="0.3">
      <c r="E452" s="10">
        <v>124.71428571428571</v>
      </c>
      <c r="F452" s="10">
        <v>0</v>
      </c>
    </row>
    <row r="453" spans="5:6" x14ac:dyDescent="0.3">
      <c r="E453" s="10">
        <v>124.76190476190476</v>
      </c>
      <c r="F453" s="10">
        <v>0</v>
      </c>
    </row>
    <row r="454" spans="5:6" x14ac:dyDescent="0.3">
      <c r="E454" s="10">
        <v>124.76190476190476</v>
      </c>
      <c r="F454" s="10">
        <v>5</v>
      </c>
    </row>
    <row r="455" spans="5:6" x14ac:dyDescent="0.3">
      <c r="E455" s="10">
        <v>124.80952380952381</v>
      </c>
      <c r="F455" s="10">
        <v>5</v>
      </c>
    </row>
    <row r="456" spans="5:6" x14ac:dyDescent="0.3">
      <c r="E456" s="10">
        <v>124.80952380952381</v>
      </c>
      <c r="F456" s="10">
        <v>0</v>
      </c>
    </row>
    <row r="457" spans="5:6" x14ac:dyDescent="0.3">
      <c r="E457" s="10">
        <v>124.85714285714286</v>
      </c>
      <c r="F457" s="10">
        <v>0</v>
      </c>
    </row>
    <row r="458" spans="5:6" x14ac:dyDescent="0.3">
      <c r="E458" s="10">
        <v>124.85714285714286</v>
      </c>
      <c r="F458" s="10">
        <v>5</v>
      </c>
    </row>
    <row r="459" spans="5:6" x14ac:dyDescent="0.3">
      <c r="E459" s="10">
        <v>124.9047619047619</v>
      </c>
      <c r="F459" s="10">
        <v>5</v>
      </c>
    </row>
    <row r="460" spans="5:6" x14ac:dyDescent="0.3">
      <c r="E460" s="10">
        <v>124.9047619047619</v>
      </c>
      <c r="F460" s="10">
        <v>0</v>
      </c>
    </row>
    <row r="461" spans="5:6" x14ac:dyDescent="0.3">
      <c r="E461" s="10">
        <v>124.95238095238095</v>
      </c>
      <c r="F461" s="10">
        <v>0</v>
      </c>
    </row>
    <row r="462" spans="5:6" x14ac:dyDescent="0.3">
      <c r="E462" s="10">
        <v>124.95238095238095</v>
      </c>
      <c r="F462" s="10">
        <v>5</v>
      </c>
    </row>
    <row r="463" spans="5:6" x14ac:dyDescent="0.3">
      <c r="E463" s="10">
        <v>125</v>
      </c>
      <c r="F463" s="10">
        <v>5</v>
      </c>
    </row>
    <row r="464" spans="5:6" x14ac:dyDescent="0.3">
      <c r="E464" s="10">
        <v>125</v>
      </c>
      <c r="F464" s="10">
        <v>0</v>
      </c>
    </row>
    <row r="465" spans="5:6" x14ac:dyDescent="0.3">
      <c r="E465" s="10">
        <v>125.04761904761905</v>
      </c>
      <c r="F465" s="10">
        <v>0</v>
      </c>
    </row>
    <row r="466" spans="5:6" x14ac:dyDescent="0.3">
      <c r="E466" s="10">
        <v>125.04761904761905</v>
      </c>
      <c r="F466" s="10">
        <v>5</v>
      </c>
    </row>
    <row r="467" spans="5:6" x14ac:dyDescent="0.3">
      <c r="E467" s="10">
        <v>125.0952380952381</v>
      </c>
      <c r="F467" s="10">
        <v>5</v>
      </c>
    </row>
    <row r="468" spans="5:6" x14ac:dyDescent="0.3">
      <c r="E468" s="10">
        <v>125.0952380952381</v>
      </c>
      <c r="F468" s="10">
        <v>0</v>
      </c>
    </row>
    <row r="469" spans="5:6" x14ac:dyDescent="0.3">
      <c r="E469" s="10">
        <v>125.14285714285714</v>
      </c>
      <c r="F469" s="10">
        <v>0</v>
      </c>
    </row>
    <row r="470" spans="5:6" x14ac:dyDescent="0.3">
      <c r="E470" s="10">
        <v>125.14285714285714</v>
      </c>
      <c r="F470" s="10">
        <v>5</v>
      </c>
    </row>
    <row r="471" spans="5:6" x14ac:dyDescent="0.3">
      <c r="E471" s="10">
        <v>125.19047619047619</v>
      </c>
      <c r="F471" s="10">
        <v>5</v>
      </c>
    </row>
    <row r="472" spans="5:6" x14ac:dyDescent="0.3">
      <c r="E472" s="10">
        <v>125.19047619047619</v>
      </c>
      <c r="F472" s="10">
        <v>0</v>
      </c>
    </row>
    <row r="473" spans="5:6" x14ac:dyDescent="0.3">
      <c r="E473" s="10">
        <v>125.23809523809524</v>
      </c>
      <c r="F473" s="10">
        <v>0</v>
      </c>
    </row>
    <row r="474" spans="5:6" x14ac:dyDescent="0.3">
      <c r="E474" s="10">
        <v>125.23809523809524</v>
      </c>
      <c r="F474" s="10">
        <v>5</v>
      </c>
    </row>
    <row r="475" spans="5:6" x14ac:dyDescent="0.3">
      <c r="E475" s="10">
        <v>125.28571428571429</v>
      </c>
      <c r="F475" s="10">
        <v>5</v>
      </c>
    </row>
    <row r="476" spans="5:6" x14ac:dyDescent="0.3">
      <c r="E476" s="10">
        <v>125.28571428571429</v>
      </c>
      <c r="F476" s="10">
        <v>0</v>
      </c>
    </row>
    <row r="477" spans="5:6" x14ac:dyDescent="0.3">
      <c r="E477" s="10">
        <v>125.33333333333333</v>
      </c>
      <c r="F477" s="10">
        <v>0</v>
      </c>
    </row>
    <row r="478" spans="5:6" x14ac:dyDescent="0.3">
      <c r="E478" s="10">
        <v>125.33333333333333</v>
      </c>
      <c r="F478" s="10">
        <v>5</v>
      </c>
    </row>
    <row r="479" spans="5:6" x14ac:dyDescent="0.3">
      <c r="E479" s="10">
        <v>125.38095238095238</v>
      </c>
      <c r="F479" s="10">
        <v>5</v>
      </c>
    </row>
    <row r="480" spans="5:6" x14ac:dyDescent="0.3">
      <c r="E480" s="10">
        <v>125.38095238095238</v>
      </c>
      <c r="F480" s="10">
        <v>0</v>
      </c>
    </row>
    <row r="481" spans="5:6" x14ac:dyDescent="0.3">
      <c r="E481" s="10">
        <v>125.42857142857143</v>
      </c>
      <c r="F481" s="10">
        <v>0</v>
      </c>
    </row>
    <row r="482" spans="5:6" x14ac:dyDescent="0.3">
      <c r="E482" s="10">
        <v>125.42857142857143</v>
      </c>
      <c r="F482" s="10">
        <v>5</v>
      </c>
    </row>
    <row r="483" spans="5:6" x14ac:dyDescent="0.3">
      <c r="E483" s="10">
        <v>125.47619047619048</v>
      </c>
      <c r="F483" s="10">
        <v>5</v>
      </c>
    </row>
    <row r="484" spans="5:6" x14ac:dyDescent="0.3">
      <c r="E484" s="10">
        <v>125.47619047619048</v>
      </c>
      <c r="F484" s="10">
        <v>0</v>
      </c>
    </row>
    <row r="485" spans="5:6" x14ac:dyDescent="0.3">
      <c r="E485" s="10">
        <v>125.52380952380952</v>
      </c>
      <c r="F485" s="10">
        <v>0</v>
      </c>
    </row>
    <row r="486" spans="5:6" x14ac:dyDescent="0.3">
      <c r="E486" s="10">
        <v>125.52380952380952</v>
      </c>
      <c r="F486" s="10">
        <v>5</v>
      </c>
    </row>
    <row r="487" spans="5:6" x14ac:dyDescent="0.3">
      <c r="E487" s="10">
        <v>125.57142857142857</v>
      </c>
      <c r="F487" s="10">
        <v>5</v>
      </c>
    </row>
    <row r="488" spans="5:6" x14ac:dyDescent="0.3">
      <c r="E488" s="10">
        <v>125.57142857142857</v>
      </c>
      <c r="F488" s="10">
        <v>0</v>
      </c>
    </row>
    <row r="489" spans="5:6" x14ac:dyDescent="0.3">
      <c r="E489" s="10">
        <v>125.61904761904762</v>
      </c>
      <c r="F489" s="10">
        <v>0</v>
      </c>
    </row>
    <row r="490" spans="5:6" x14ac:dyDescent="0.3">
      <c r="E490" s="10">
        <v>125.61904761904762</v>
      </c>
      <c r="F490" s="10">
        <v>5</v>
      </c>
    </row>
    <row r="491" spans="5:6" x14ac:dyDescent="0.3">
      <c r="E491" s="10">
        <v>125.66666666666667</v>
      </c>
      <c r="F491" s="10">
        <v>5</v>
      </c>
    </row>
    <row r="492" spans="5:6" x14ac:dyDescent="0.3">
      <c r="E492" s="10">
        <v>125.66666666666667</v>
      </c>
      <c r="F492" s="10">
        <v>0</v>
      </c>
    </row>
    <row r="493" spans="5:6" x14ac:dyDescent="0.3">
      <c r="E493" s="10">
        <v>125.71428571428571</v>
      </c>
      <c r="F493" s="10">
        <v>0</v>
      </c>
    </row>
    <row r="494" spans="5:6" x14ac:dyDescent="0.3">
      <c r="E494" s="10">
        <v>125.71428571428571</v>
      </c>
      <c r="F494" s="10">
        <v>5</v>
      </c>
    </row>
    <row r="495" spans="5:6" x14ac:dyDescent="0.3">
      <c r="E495" s="10">
        <v>125.76190476190476</v>
      </c>
      <c r="F495" s="10">
        <v>5</v>
      </c>
    </row>
    <row r="496" spans="5:6" x14ac:dyDescent="0.3">
      <c r="E496" s="10">
        <v>125.76190476190476</v>
      </c>
      <c r="F496" s="10">
        <v>0</v>
      </c>
    </row>
    <row r="497" spans="5:6" x14ac:dyDescent="0.3">
      <c r="E497" s="10">
        <v>125.80952380952381</v>
      </c>
      <c r="F497" s="10">
        <v>0</v>
      </c>
    </row>
    <row r="498" spans="5:6" x14ac:dyDescent="0.3">
      <c r="E498" s="10">
        <v>125.80952380952381</v>
      </c>
      <c r="F498" s="10">
        <v>5</v>
      </c>
    </row>
    <row r="499" spans="5:6" x14ac:dyDescent="0.3">
      <c r="E499" s="10">
        <v>125.85714285714286</v>
      </c>
      <c r="F499" s="10">
        <v>5</v>
      </c>
    </row>
    <row r="500" spans="5:6" x14ac:dyDescent="0.3">
      <c r="E500" s="10">
        <v>125.85714285714286</v>
      </c>
      <c r="F500" s="10">
        <v>0</v>
      </c>
    </row>
    <row r="501" spans="5:6" x14ac:dyDescent="0.3">
      <c r="E501" s="10">
        <v>125.9047619047619</v>
      </c>
      <c r="F501" s="10">
        <v>0</v>
      </c>
    </row>
    <row r="502" spans="5:6" x14ac:dyDescent="0.3">
      <c r="E502" s="10">
        <v>125.9047619047619</v>
      </c>
      <c r="F502" s="10">
        <v>5</v>
      </c>
    </row>
    <row r="503" spans="5:6" x14ac:dyDescent="0.3">
      <c r="E503" s="10">
        <v>125.95238095238095</v>
      </c>
      <c r="F503" s="10">
        <v>5</v>
      </c>
    </row>
    <row r="504" spans="5:6" x14ac:dyDescent="0.3">
      <c r="E504" s="10">
        <v>125.95238095238095</v>
      </c>
      <c r="F504" s="10">
        <v>0</v>
      </c>
    </row>
    <row r="505" spans="5:6" x14ac:dyDescent="0.3">
      <c r="E505" s="10">
        <v>126</v>
      </c>
      <c r="F505" s="10">
        <v>0</v>
      </c>
    </row>
    <row r="506" spans="5:6" x14ac:dyDescent="0.3">
      <c r="E506" s="10">
        <v>126</v>
      </c>
      <c r="F506" s="10">
        <v>2</v>
      </c>
    </row>
    <row r="507" spans="5:6" x14ac:dyDescent="0.3">
      <c r="E507" s="10">
        <v>126.04761904761905</v>
      </c>
      <c r="F507" s="10">
        <v>2</v>
      </c>
    </row>
    <row r="508" spans="5:6" x14ac:dyDescent="0.3">
      <c r="E508" s="10">
        <v>126.04761904761905</v>
      </c>
      <c r="F508" s="10">
        <v>0</v>
      </c>
    </row>
    <row r="509" spans="5:6" x14ac:dyDescent="0.3">
      <c r="E509" s="10">
        <v>126.0952380952381</v>
      </c>
      <c r="F509" s="10">
        <v>0</v>
      </c>
    </row>
    <row r="510" spans="5:6" x14ac:dyDescent="0.3">
      <c r="E510" s="10">
        <v>126.0952380952381</v>
      </c>
      <c r="F510" s="10">
        <v>2</v>
      </c>
    </row>
    <row r="511" spans="5:6" x14ac:dyDescent="0.3">
      <c r="E511" s="10">
        <v>126.14285714285714</v>
      </c>
      <c r="F511" s="10">
        <v>2</v>
      </c>
    </row>
    <row r="512" spans="5:6" x14ac:dyDescent="0.3">
      <c r="E512" s="10">
        <v>126.14285714285714</v>
      </c>
      <c r="F512" s="10">
        <v>0</v>
      </c>
    </row>
    <row r="513" spans="5:6" x14ac:dyDescent="0.3">
      <c r="E513" s="10">
        <v>126.19047619047619</v>
      </c>
      <c r="F513" s="10">
        <v>0</v>
      </c>
    </row>
    <row r="514" spans="5:6" x14ac:dyDescent="0.3">
      <c r="E514" s="10">
        <v>126.19047619047619</v>
      </c>
      <c r="F514" s="10">
        <v>2</v>
      </c>
    </row>
    <row r="515" spans="5:6" x14ac:dyDescent="0.3">
      <c r="E515" s="10">
        <v>126.23809523809524</v>
      </c>
      <c r="F515" s="10">
        <v>2</v>
      </c>
    </row>
    <row r="516" spans="5:6" x14ac:dyDescent="0.3">
      <c r="E516" s="10">
        <v>126.23809523809524</v>
      </c>
      <c r="F516" s="10">
        <v>0</v>
      </c>
    </row>
    <row r="517" spans="5:6" x14ac:dyDescent="0.3">
      <c r="E517" s="10">
        <v>126.28571428571429</v>
      </c>
      <c r="F517" s="10">
        <v>0</v>
      </c>
    </row>
    <row r="518" spans="5:6" x14ac:dyDescent="0.3">
      <c r="E518" s="10">
        <v>126.28571428571429</v>
      </c>
      <c r="F518" s="10">
        <v>2</v>
      </c>
    </row>
    <row r="519" spans="5:6" x14ac:dyDescent="0.3">
      <c r="E519" s="10">
        <v>126.33333333333333</v>
      </c>
      <c r="F519" s="10">
        <v>2</v>
      </c>
    </row>
    <row r="520" spans="5:6" x14ac:dyDescent="0.3">
      <c r="E520" s="10">
        <v>126.33333333333333</v>
      </c>
      <c r="F520" s="10">
        <v>0</v>
      </c>
    </row>
    <row r="521" spans="5:6" x14ac:dyDescent="0.3">
      <c r="E521" s="10">
        <v>126.38095238095238</v>
      </c>
      <c r="F521" s="10">
        <v>0</v>
      </c>
    </row>
    <row r="522" spans="5:6" x14ac:dyDescent="0.3">
      <c r="E522" s="10">
        <v>126.38095238095238</v>
      </c>
      <c r="F522" s="10">
        <v>2</v>
      </c>
    </row>
    <row r="523" spans="5:6" x14ac:dyDescent="0.3">
      <c r="E523" s="10">
        <v>126.42857142857143</v>
      </c>
      <c r="F523" s="10">
        <v>2</v>
      </c>
    </row>
    <row r="524" spans="5:6" x14ac:dyDescent="0.3">
      <c r="E524" s="10">
        <v>126.42857142857143</v>
      </c>
      <c r="F524" s="10">
        <v>0</v>
      </c>
    </row>
    <row r="525" spans="5:6" x14ac:dyDescent="0.3">
      <c r="E525" s="10">
        <v>126.47619047619048</v>
      </c>
      <c r="F525" s="10">
        <v>0</v>
      </c>
    </row>
    <row r="526" spans="5:6" x14ac:dyDescent="0.3">
      <c r="E526" s="10">
        <v>126.47619047619048</v>
      </c>
      <c r="F526" s="10">
        <v>2</v>
      </c>
    </row>
    <row r="527" spans="5:6" x14ac:dyDescent="0.3">
      <c r="E527" s="10">
        <v>126.52380952380952</v>
      </c>
      <c r="F527" s="10">
        <v>2</v>
      </c>
    </row>
    <row r="528" spans="5:6" x14ac:dyDescent="0.3">
      <c r="E528" s="10">
        <v>126.52380952380952</v>
      </c>
      <c r="F528" s="10">
        <v>0</v>
      </c>
    </row>
    <row r="529" spans="5:6" x14ac:dyDescent="0.3">
      <c r="E529" s="10">
        <v>126.57142857142857</v>
      </c>
      <c r="F529" s="10">
        <v>0</v>
      </c>
    </row>
    <row r="530" spans="5:6" x14ac:dyDescent="0.3">
      <c r="E530" s="10">
        <v>126.57142857142857</v>
      </c>
      <c r="F530" s="10">
        <v>2</v>
      </c>
    </row>
    <row r="531" spans="5:6" x14ac:dyDescent="0.3">
      <c r="E531" s="10">
        <v>126.61904761904762</v>
      </c>
      <c r="F531" s="10">
        <v>2</v>
      </c>
    </row>
    <row r="532" spans="5:6" x14ac:dyDescent="0.3">
      <c r="E532" s="10">
        <v>126.61904761904762</v>
      </c>
      <c r="F532" s="10">
        <v>0</v>
      </c>
    </row>
    <row r="533" spans="5:6" x14ac:dyDescent="0.3">
      <c r="E533" s="10">
        <v>126.66666666666667</v>
      </c>
      <c r="F533" s="10">
        <v>0</v>
      </c>
    </row>
    <row r="534" spans="5:6" x14ac:dyDescent="0.3">
      <c r="E534" s="10">
        <v>126.66666666666667</v>
      </c>
      <c r="F534" s="10">
        <v>2</v>
      </c>
    </row>
    <row r="535" spans="5:6" x14ac:dyDescent="0.3">
      <c r="E535" s="10">
        <v>126.71428571428571</v>
      </c>
      <c r="F535" s="10">
        <v>2</v>
      </c>
    </row>
    <row r="536" spans="5:6" x14ac:dyDescent="0.3">
      <c r="E536" s="10">
        <v>126.71428571428571</v>
      </c>
      <c r="F536" s="10">
        <v>0</v>
      </c>
    </row>
    <row r="537" spans="5:6" x14ac:dyDescent="0.3">
      <c r="E537" s="10">
        <v>126.76190476190476</v>
      </c>
      <c r="F537" s="10">
        <v>0</v>
      </c>
    </row>
    <row r="538" spans="5:6" x14ac:dyDescent="0.3">
      <c r="E538" s="10">
        <v>126.76190476190476</v>
      </c>
      <c r="F538" s="10">
        <v>2</v>
      </c>
    </row>
    <row r="539" spans="5:6" x14ac:dyDescent="0.3">
      <c r="E539" s="10">
        <v>126.80952380952381</v>
      </c>
      <c r="F539" s="10">
        <v>2</v>
      </c>
    </row>
    <row r="540" spans="5:6" x14ac:dyDescent="0.3">
      <c r="E540" s="10">
        <v>126.80952380952381</v>
      </c>
      <c r="F540" s="10">
        <v>0</v>
      </c>
    </row>
    <row r="541" spans="5:6" x14ac:dyDescent="0.3">
      <c r="E541" s="10">
        <v>126.85714285714286</v>
      </c>
      <c r="F541" s="10">
        <v>0</v>
      </c>
    </row>
    <row r="542" spans="5:6" x14ac:dyDescent="0.3">
      <c r="E542" s="10">
        <v>126.85714285714286</v>
      </c>
      <c r="F542" s="10">
        <v>2</v>
      </c>
    </row>
    <row r="543" spans="5:6" x14ac:dyDescent="0.3">
      <c r="E543" s="10">
        <v>126.9047619047619</v>
      </c>
      <c r="F543" s="10">
        <v>2</v>
      </c>
    </row>
    <row r="544" spans="5:6" x14ac:dyDescent="0.3">
      <c r="E544" s="10">
        <v>126.9047619047619</v>
      </c>
      <c r="F544" s="10">
        <v>0</v>
      </c>
    </row>
    <row r="545" spans="5:6" x14ac:dyDescent="0.3">
      <c r="E545" s="10">
        <v>126.95238095238095</v>
      </c>
      <c r="F545" s="10">
        <v>0</v>
      </c>
    </row>
    <row r="546" spans="5:6" x14ac:dyDescent="0.3">
      <c r="E546" s="10">
        <v>126.95238095238095</v>
      </c>
      <c r="F546" s="10">
        <v>2</v>
      </c>
    </row>
    <row r="547" spans="5:6" x14ac:dyDescent="0.3">
      <c r="E547" s="10">
        <v>127</v>
      </c>
      <c r="F547" s="10">
        <v>2</v>
      </c>
    </row>
    <row r="548" spans="5:6" x14ac:dyDescent="0.3">
      <c r="E548" s="10">
        <v>127</v>
      </c>
      <c r="F548" s="10">
        <v>0</v>
      </c>
    </row>
    <row r="549" spans="5:6" x14ac:dyDescent="0.3">
      <c r="E549" s="10">
        <v>127.04761904761905</v>
      </c>
      <c r="F549" s="10">
        <v>0</v>
      </c>
    </row>
    <row r="550" spans="5:6" x14ac:dyDescent="0.3">
      <c r="E550" s="10">
        <v>127.04761904761905</v>
      </c>
      <c r="F550" s="10">
        <v>2</v>
      </c>
    </row>
    <row r="551" spans="5:6" x14ac:dyDescent="0.3">
      <c r="E551" s="10">
        <v>127.0952380952381</v>
      </c>
      <c r="F551" s="10">
        <v>2</v>
      </c>
    </row>
    <row r="552" spans="5:6" x14ac:dyDescent="0.3">
      <c r="E552" s="10">
        <v>127.0952380952381</v>
      </c>
      <c r="F552" s="10">
        <v>0</v>
      </c>
    </row>
    <row r="553" spans="5:6" x14ac:dyDescent="0.3">
      <c r="E553" s="10">
        <v>127.14285714285714</v>
      </c>
      <c r="F553" s="10">
        <v>0</v>
      </c>
    </row>
    <row r="554" spans="5:6" x14ac:dyDescent="0.3">
      <c r="E554" s="10">
        <v>127.14285714285714</v>
      </c>
      <c r="F554" s="10">
        <v>2</v>
      </c>
    </row>
    <row r="555" spans="5:6" x14ac:dyDescent="0.3">
      <c r="E555" s="10">
        <v>127.19047619047619</v>
      </c>
      <c r="F555" s="10">
        <v>2</v>
      </c>
    </row>
    <row r="556" spans="5:6" x14ac:dyDescent="0.3">
      <c r="E556" s="10">
        <v>127.19047619047619</v>
      </c>
      <c r="F556" s="10">
        <v>0</v>
      </c>
    </row>
    <row r="557" spans="5:6" x14ac:dyDescent="0.3">
      <c r="E557" s="10">
        <v>127.23809523809524</v>
      </c>
      <c r="F557" s="10">
        <v>0</v>
      </c>
    </row>
    <row r="558" spans="5:6" x14ac:dyDescent="0.3">
      <c r="E558" s="10">
        <v>127.23809523809524</v>
      </c>
      <c r="F558" s="10">
        <v>2</v>
      </c>
    </row>
    <row r="559" spans="5:6" x14ac:dyDescent="0.3">
      <c r="E559" s="10">
        <v>127.28571428571429</v>
      </c>
      <c r="F559" s="10">
        <v>2</v>
      </c>
    </row>
    <row r="560" spans="5:6" x14ac:dyDescent="0.3">
      <c r="E560" s="10">
        <v>127.28571428571429</v>
      </c>
      <c r="F560" s="10">
        <v>0</v>
      </c>
    </row>
    <row r="561" spans="5:6" x14ac:dyDescent="0.3">
      <c r="E561" s="10">
        <v>127.33333333333333</v>
      </c>
      <c r="F561" s="10">
        <v>0</v>
      </c>
    </row>
    <row r="562" spans="5:6" x14ac:dyDescent="0.3">
      <c r="E562" s="10">
        <v>127.33333333333333</v>
      </c>
      <c r="F562" s="10">
        <v>2</v>
      </c>
    </row>
    <row r="563" spans="5:6" x14ac:dyDescent="0.3">
      <c r="E563" s="10">
        <v>127.38095238095238</v>
      </c>
      <c r="F563" s="10">
        <v>2</v>
      </c>
    </row>
    <row r="564" spans="5:6" x14ac:dyDescent="0.3">
      <c r="E564" s="10">
        <v>127.38095238095238</v>
      </c>
      <c r="F564" s="10">
        <v>0</v>
      </c>
    </row>
    <row r="565" spans="5:6" x14ac:dyDescent="0.3">
      <c r="E565" s="10">
        <v>127.42857142857143</v>
      </c>
      <c r="F565" s="10">
        <v>0</v>
      </c>
    </row>
    <row r="566" spans="5:6" x14ac:dyDescent="0.3">
      <c r="E566" s="10">
        <v>127.42857142857143</v>
      </c>
      <c r="F566" s="10">
        <v>2</v>
      </c>
    </row>
    <row r="567" spans="5:6" x14ac:dyDescent="0.3">
      <c r="E567" s="10">
        <v>127.47619047619048</v>
      </c>
      <c r="F567" s="10">
        <v>2</v>
      </c>
    </row>
    <row r="568" spans="5:6" x14ac:dyDescent="0.3">
      <c r="E568" s="10">
        <v>127.47619047619048</v>
      </c>
      <c r="F568" s="10">
        <v>0</v>
      </c>
    </row>
    <row r="569" spans="5:6" x14ac:dyDescent="0.3">
      <c r="E569" s="10">
        <v>127.52380952380952</v>
      </c>
      <c r="F569" s="10">
        <v>0</v>
      </c>
    </row>
    <row r="570" spans="5:6" x14ac:dyDescent="0.3">
      <c r="E570" s="10">
        <v>127.52380952380952</v>
      </c>
      <c r="F570" s="10">
        <v>2</v>
      </c>
    </row>
    <row r="571" spans="5:6" x14ac:dyDescent="0.3">
      <c r="E571" s="10">
        <v>127.57142857142857</v>
      </c>
      <c r="F571" s="10">
        <v>2</v>
      </c>
    </row>
    <row r="572" spans="5:6" x14ac:dyDescent="0.3">
      <c r="E572" s="10">
        <v>127.57142857142857</v>
      </c>
      <c r="F572" s="10">
        <v>0</v>
      </c>
    </row>
    <row r="573" spans="5:6" x14ac:dyDescent="0.3">
      <c r="E573" s="10">
        <v>127.61904761904762</v>
      </c>
      <c r="F573" s="10">
        <v>0</v>
      </c>
    </row>
    <row r="574" spans="5:6" x14ac:dyDescent="0.3">
      <c r="E574" s="10">
        <v>127.61904761904762</v>
      </c>
      <c r="F574" s="10">
        <v>2</v>
      </c>
    </row>
    <row r="575" spans="5:6" x14ac:dyDescent="0.3">
      <c r="E575" s="10">
        <v>127.66666666666667</v>
      </c>
      <c r="F575" s="10">
        <v>2</v>
      </c>
    </row>
    <row r="576" spans="5:6" x14ac:dyDescent="0.3">
      <c r="E576" s="10">
        <v>127.66666666666667</v>
      </c>
      <c r="F576" s="10">
        <v>0</v>
      </c>
    </row>
    <row r="577" spans="5:6" x14ac:dyDescent="0.3">
      <c r="E577" s="10">
        <v>127.71428571428571</v>
      </c>
      <c r="F577" s="10">
        <v>0</v>
      </c>
    </row>
    <row r="578" spans="5:6" x14ac:dyDescent="0.3">
      <c r="E578" s="10">
        <v>127.71428571428571</v>
      </c>
      <c r="F578" s="10">
        <v>2</v>
      </c>
    </row>
    <row r="579" spans="5:6" x14ac:dyDescent="0.3">
      <c r="E579" s="10">
        <v>127.76190476190476</v>
      </c>
      <c r="F579" s="10">
        <v>2</v>
      </c>
    </row>
    <row r="580" spans="5:6" x14ac:dyDescent="0.3">
      <c r="E580" s="10">
        <v>127.76190476190476</v>
      </c>
      <c r="F580" s="10">
        <v>0</v>
      </c>
    </row>
    <row r="581" spans="5:6" x14ac:dyDescent="0.3">
      <c r="E581" s="10">
        <v>127.80952380952381</v>
      </c>
      <c r="F581" s="10">
        <v>0</v>
      </c>
    </row>
    <row r="582" spans="5:6" x14ac:dyDescent="0.3">
      <c r="E582" s="10">
        <v>127.80952380952381</v>
      </c>
      <c r="F582" s="10">
        <v>2</v>
      </c>
    </row>
    <row r="583" spans="5:6" x14ac:dyDescent="0.3">
      <c r="E583" s="10">
        <v>127.85714285714286</v>
      </c>
      <c r="F583" s="10">
        <v>2</v>
      </c>
    </row>
    <row r="584" spans="5:6" x14ac:dyDescent="0.3">
      <c r="E584" s="10">
        <v>127.85714285714286</v>
      </c>
      <c r="F584" s="10">
        <v>0</v>
      </c>
    </row>
    <row r="585" spans="5:6" x14ac:dyDescent="0.3">
      <c r="E585" s="10">
        <v>127.9047619047619</v>
      </c>
      <c r="F585" s="10">
        <v>0</v>
      </c>
    </row>
    <row r="586" spans="5:6" x14ac:dyDescent="0.3">
      <c r="E586" s="10">
        <v>127.9047619047619</v>
      </c>
      <c r="F586" s="10">
        <v>2</v>
      </c>
    </row>
    <row r="587" spans="5:6" x14ac:dyDescent="0.3">
      <c r="E587" s="10">
        <v>127.95238095238095</v>
      </c>
      <c r="F587" s="10">
        <v>2</v>
      </c>
    </row>
    <row r="588" spans="5:6" x14ac:dyDescent="0.3">
      <c r="E588" s="10">
        <v>127.95238095238095</v>
      </c>
      <c r="F588" s="10">
        <v>0</v>
      </c>
    </row>
    <row r="589" spans="5:6" x14ac:dyDescent="0.3">
      <c r="E589" s="10">
        <v>128</v>
      </c>
      <c r="F589" s="10">
        <v>0</v>
      </c>
    </row>
    <row r="590" spans="5:6" x14ac:dyDescent="0.3">
      <c r="E590" s="10">
        <v>128</v>
      </c>
      <c r="F590" s="10">
        <v>4</v>
      </c>
    </row>
    <row r="591" spans="5:6" x14ac:dyDescent="0.3">
      <c r="E591" s="10">
        <v>128.04761904761904</v>
      </c>
      <c r="F591" s="10">
        <v>4</v>
      </c>
    </row>
    <row r="592" spans="5:6" x14ac:dyDescent="0.3">
      <c r="E592" s="10">
        <v>128.04761904761904</v>
      </c>
      <c r="F592" s="10">
        <v>0</v>
      </c>
    </row>
    <row r="593" spans="5:6" x14ac:dyDescent="0.3">
      <c r="E593" s="10">
        <v>128.0952380952381</v>
      </c>
      <c r="F593" s="10">
        <v>0</v>
      </c>
    </row>
    <row r="594" spans="5:6" x14ac:dyDescent="0.3">
      <c r="E594" s="10">
        <v>128.0952380952381</v>
      </c>
      <c r="F594" s="10">
        <v>4</v>
      </c>
    </row>
    <row r="595" spans="5:6" x14ac:dyDescent="0.3">
      <c r="E595" s="10">
        <v>128.14285714285714</v>
      </c>
      <c r="F595" s="10">
        <v>4</v>
      </c>
    </row>
    <row r="596" spans="5:6" x14ac:dyDescent="0.3">
      <c r="E596" s="10">
        <v>128.14285714285714</v>
      </c>
      <c r="F596" s="10">
        <v>0</v>
      </c>
    </row>
    <row r="597" spans="5:6" x14ac:dyDescent="0.3">
      <c r="E597" s="10">
        <v>128.1904761904762</v>
      </c>
      <c r="F597" s="10">
        <v>0</v>
      </c>
    </row>
    <row r="598" spans="5:6" x14ac:dyDescent="0.3">
      <c r="E598" s="10">
        <v>128.1904761904762</v>
      </c>
      <c r="F598" s="10">
        <v>4</v>
      </c>
    </row>
    <row r="599" spans="5:6" x14ac:dyDescent="0.3">
      <c r="E599" s="10">
        <v>128.23809523809524</v>
      </c>
      <c r="F599" s="10">
        <v>4</v>
      </c>
    </row>
    <row r="600" spans="5:6" x14ac:dyDescent="0.3">
      <c r="E600" s="10">
        <v>128.23809523809524</v>
      </c>
      <c r="F600" s="10">
        <v>0</v>
      </c>
    </row>
    <row r="601" spans="5:6" x14ac:dyDescent="0.3">
      <c r="E601" s="10">
        <v>128.28571428571428</v>
      </c>
      <c r="F601" s="10">
        <v>0</v>
      </c>
    </row>
    <row r="602" spans="5:6" x14ac:dyDescent="0.3">
      <c r="E602" s="10">
        <v>128.28571428571428</v>
      </c>
      <c r="F602" s="10">
        <v>4</v>
      </c>
    </row>
    <row r="603" spans="5:6" x14ac:dyDescent="0.3">
      <c r="E603" s="10">
        <v>128.33333333333334</v>
      </c>
      <c r="F603" s="10">
        <v>4</v>
      </c>
    </row>
    <row r="604" spans="5:6" x14ac:dyDescent="0.3">
      <c r="E604" s="10">
        <v>128.33333333333334</v>
      </c>
      <c r="F604" s="10">
        <v>0</v>
      </c>
    </row>
    <row r="605" spans="5:6" x14ac:dyDescent="0.3">
      <c r="E605" s="10">
        <v>128.38095238095238</v>
      </c>
      <c r="F605" s="10">
        <v>0</v>
      </c>
    </row>
    <row r="606" spans="5:6" x14ac:dyDescent="0.3">
      <c r="E606" s="10">
        <v>128.38095238095238</v>
      </c>
      <c r="F606" s="10">
        <v>4</v>
      </c>
    </row>
    <row r="607" spans="5:6" x14ac:dyDescent="0.3">
      <c r="E607" s="10">
        <v>128.42857142857142</v>
      </c>
      <c r="F607" s="10">
        <v>4</v>
      </c>
    </row>
    <row r="608" spans="5:6" x14ac:dyDescent="0.3">
      <c r="E608" s="10">
        <v>128.42857142857142</v>
      </c>
      <c r="F608" s="10">
        <v>0</v>
      </c>
    </row>
    <row r="609" spans="5:6" x14ac:dyDescent="0.3">
      <c r="E609" s="10">
        <v>128.47619047619048</v>
      </c>
      <c r="F609" s="10">
        <v>0</v>
      </c>
    </row>
    <row r="610" spans="5:6" x14ac:dyDescent="0.3">
      <c r="E610" s="10">
        <v>128.47619047619048</v>
      </c>
      <c r="F610" s="10">
        <v>4</v>
      </c>
    </row>
    <row r="611" spans="5:6" x14ac:dyDescent="0.3">
      <c r="E611" s="10">
        <v>128.52380952380952</v>
      </c>
      <c r="F611" s="10">
        <v>4</v>
      </c>
    </row>
    <row r="612" spans="5:6" x14ac:dyDescent="0.3">
      <c r="E612" s="10">
        <v>128.52380952380952</v>
      </c>
      <c r="F612" s="10">
        <v>0</v>
      </c>
    </row>
    <row r="613" spans="5:6" x14ac:dyDescent="0.3">
      <c r="E613" s="10">
        <v>128.57142857142858</v>
      </c>
      <c r="F613" s="10">
        <v>0</v>
      </c>
    </row>
    <row r="614" spans="5:6" x14ac:dyDescent="0.3">
      <c r="E614" s="10">
        <v>128.57142857142858</v>
      </c>
      <c r="F614" s="10">
        <v>4</v>
      </c>
    </row>
    <row r="615" spans="5:6" x14ac:dyDescent="0.3">
      <c r="E615" s="10">
        <v>128.61904761904762</v>
      </c>
      <c r="F615" s="10">
        <v>4</v>
      </c>
    </row>
    <row r="616" spans="5:6" x14ac:dyDescent="0.3">
      <c r="E616" s="10">
        <v>128.61904761904762</v>
      </c>
      <c r="F616" s="10">
        <v>0</v>
      </c>
    </row>
    <row r="617" spans="5:6" x14ac:dyDescent="0.3">
      <c r="E617" s="10">
        <v>128.66666666666666</v>
      </c>
      <c r="F617" s="10">
        <v>0</v>
      </c>
    </row>
    <row r="618" spans="5:6" x14ac:dyDescent="0.3">
      <c r="E618" s="10">
        <v>128.66666666666666</v>
      </c>
      <c r="F618" s="10">
        <v>4</v>
      </c>
    </row>
    <row r="619" spans="5:6" x14ac:dyDescent="0.3">
      <c r="E619" s="10">
        <v>128.71428571428572</v>
      </c>
      <c r="F619" s="10">
        <v>4</v>
      </c>
    </row>
    <row r="620" spans="5:6" x14ac:dyDescent="0.3">
      <c r="E620" s="10">
        <v>128.71428571428572</v>
      </c>
      <c r="F620" s="10">
        <v>0</v>
      </c>
    </row>
    <row r="621" spans="5:6" x14ac:dyDescent="0.3">
      <c r="E621" s="10">
        <v>128.76190476190476</v>
      </c>
      <c r="F621" s="10">
        <v>0</v>
      </c>
    </row>
    <row r="622" spans="5:6" x14ac:dyDescent="0.3">
      <c r="E622" s="10">
        <v>128.76190476190476</v>
      </c>
      <c r="F622" s="10">
        <v>4</v>
      </c>
    </row>
    <row r="623" spans="5:6" x14ac:dyDescent="0.3">
      <c r="E623" s="10">
        <v>128.8095238095238</v>
      </c>
      <c r="F623" s="10">
        <v>4</v>
      </c>
    </row>
    <row r="624" spans="5:6" x14ac:dyDescent="0.3">
      <c r="E624" s="10">
        <v>128.8095238095238</v>
      </c>
      <c r="F624" s="10">
        <v>0</v>
      </c>
    </row>
    <row r="625" spans="5:6" x14ac:dyDescent="0.3">
      <c r="E625" s="10">
        <v>128.85714285714286</v>
      </c>
      <c r="F625" s="10">
        <v>0</v>
      </c>
    </row>
    <row r="626" spans="5:6" x14ac:dyDescent="0.3">
      <c r="E626" s="10">
        <v>128.85714285714286</v>
      </c>
      <c r="F626" s="10">
        <v>4</v>
      </c>
    </row>
    <row r="627" spans="5:6" x14ac:dyDescent="0.3">
      <c r="E627" s="10">
        <v>128.9047619047619</v>
      </c>
      <c r="F627" s="10">
        <v>4</v>
      </c>
    </row>
    <row r="628" spans="5:6" x14ac:dyDescent="0.3">
      <c r="E628" s="10">
        <v>128.9047619047619</v>
      </c>
      <c r="F628" s="10">
        <v>0</v>
      </c>
    </row>
    <row r="629" spans="5:6" x14ac:dyDescent="0.3">
      <c r="E629" s="10">
        <v>128.95238095238096</v>
      </c>
      <c r="F629" s="10">
        <v>0</v>
      </c>
    </row>
    <row r="630" spans="5:6" x14ac:dyDescent="0.3">
      <c r="E630" s="10">
        <v>128.95238095238096</v>
      </c>
      <c r="F630" s="10">
        <v>4</v>
      </c>
    </row>
    <row r="631" spans="5:6" x14ac:dyDescent="0.3">
      <c r="E631" s="10">
        <v>129</v>
      </c>
      <c r="F631" s="10">
        <v>4</v>
      </c>
    </row>
    <row r="632" spans="5:6" x14ac:dyDescent="0.3">
      <c r="E632" s="10">
        <v>129</v>
      </c>
      <c r="F632" s="10">
        <v>0</v>
      </c>
    </row>
    <row r="633" spans="5:6" x14ac:dyDescent="0.3">
      <c r="E633" s="10">
        <v>129.04761904761904</v>
      </c>
      <c r="F633" s="10">
        <v>0</v>
      </c>
    </row>
    <row r="634" spans="5:6" x14ac:dyDescent="0.3">
      <c r="E634" s="10">
        <v>129.04761904761904</v>
      </c>
      <c r="F634" s="10">
        <v>4</v>
      </c>
    </row>
    <row r="635" spans="5:6" x14ac:dyDescent="0.3">
      <c r="E635" s="10">
        <v>129.0952380952381</v>
      </c>
      <c r="F635" s="10">
        <v>4</v>
      </c>
    </row>
    <row r="636" spans="5:6" x14ac:dyDescent="0.3">
      <c r="E636" s="10">
        <v>129.0952380952381</v>
      </c>
      <c r="F636" s="10">
        <v>0</v>
      </c>
    </row>
    <row r="637" spans="5:6" x14ac:dyDescent="0.3">
      <c r="E637" s="10">
        <v>129.14285714285714</v>
      </c>
      <c r="F637" s="10">
        <v>0</v>
      </c>
    </row>
    <row r="638" spans="5:6" x14ac:dyDescent="0.3">
      <c r="E638" s="10">
        <v>129.14285714285714</v>
      </c>
      <c r="F638" s="10">
        <v>4</v>
      </c>
    </row>
    <row r="639" spans="5:6" x14ac:dyDescent="0.3">
      <c r="E639" s="10">
        <v>129.1904761904762</v>
      </c>
      <c r="F639" s="10">
        <v>4</v>
      </c>
    </row>
    <row r="640" spans="5:6" x14ac:dyDescent="0.3">
      <c r="E640" s="10">
        <v>129.1904761904762</v>
      </c>
      <c r="F640" s="10">
        <v>0</v>
      </c>
    </row>
    <row r="641" spans="5:6" x14ac:dyDescent="0.3">
      <c r="E641" s="10">
        <v>129.23809523809524</v>
      </c>
      <c r="F641" s="10">
        <v>0</v>
      </c>
    </row>
    <row r="642" spans="5:6" x14ac:dyDescent="0.3">
      <c r="E642" s="10">
        <v>129.23809523809524</v>
      </c>
      <c r="F642" s="10">
        <v>4</v>
      </c>
    </row>
    <row r="643" spans="5:6" x14ac:dyDescent="0.3">
      <c r="E643" s="10">
        <v>129.28571428571428</v>
      </c>
      <c r="F643" s="10">
        <v>4</v>
      </c>
    </row>
    <row r="644" spans="5:6" x14ac:dyDescent="0.3">
      <c r="E644" s="10">
        <v>129.28571428571428</v>
      </c>
      <c r="F644" s="10">
        <v>0</v>
      </c>
    </row>
    <row r="645" spans="5:6" x14ac:dyDescent="0.3">
      <c r="E645" s="10">
        <v>129.33333333333334</v>
      </c>
      <c r="F645" s="10">
        <v>0</v>
      </c>
    </row>
    <row r="646" spans="5:6" x14ac:dyDescent="0.3">
      <c r="E646" s="10">
        <v>129.33333333333334</v>
      </c>
      <c r="F646" s="10">
        <v>4</v>
      </c>
    </row>
    <row r="647" spans="5:6" x14ac:dyDescent="0.3">
      <c r="E647" s="10">
        <v>129.38095238095238</v>
      </c>
      <c r="F647" s="10">
        <v>4</v>
      </c>
    </row>
    <row r="648" spans="5:6" x14ac:dyDescent="0.3">
      <c r="E648" s="10">
        <v>129.38095238095238</v>
      </c>
      <c r="F648" s="10">
        <v>0</v>
      </c>
    </row>
    <row r="649" spans="5:6" x14ac:dyDescent="0.3">
      <c r="E649" s="10">
        <v>129.42857142857142</v>
      </c>
      <c r="F649" s="10">
        <v>0</v>
      </c>
    </row>
    <row r="650" spans="5:6" x14ac:dyDescent="0.3">
      <c r="E650" s="10">
        <v>129.42857142857142</v>
      </c>
      <c r="F650" s="10">
        <v>4</v>
      </c>
    </row>
    <row r="651" spans="5:6" x14ac:dyDescent="0.3">
      <c r="E651" s="10">
        <v>129.47619047619048</v>
      </c>
      <c r="F651" s="10">
        <v>4</v>
      </c>
    </row>
    <row r="652" spans="5:6" x14ac:dyDescent="0.3">
      <c r="E652" s="10">
        <v>129.47619047619048</v>
      </c>
      <c r="F652" s="10">
        <v>0</v>
      </c>
    </row>
    <row r="653" spans="5:6" x14ac:dyDescent="0.3">
      <c r="E653" s="10">
        <v>129.52380952380952</v>
      </c>
      <c r="F653" s="10">
        <v>0</v>
      </c>
    </row>
    <row r="654" spans="5:6" x14ac:dyDescent="0.3">
      <c r="E654" s="10">
        <v>129.52380952380952</v>
      </c>
      <c r="F654" s="10">
        <v>4</v>
      </c>
    </row>
    <row r="655" spans="5:6" x14ac:dyDescent="0.3">
      <c r="E655" s="10">
        <v>129.57142857142858</v>
      </c>
      <c r="F655" s="10">
        <v>4</v>
      </c>
    </row>
    <row r="656" spans="5:6" x14ac:dyDescent="0.3">
      <c r="E656" s="10">
        <v>129.57142857142858</v>
      </c>
      <c r="F656" s="10">
        <v>0</v>
      </c>
    </row>
    <row r="657" spans="5:6" x14ac:dyDescent="0.3">
      <c r="E657" s="10">
        <v>129.61904761904762</v>
      </c>
      <c r="F657" s="10">
        <v>0</v>
      </c>
    </row>
    <row r="658" spans="5:6" x14ac:dyDescent="0.3">
      <c r="E658" s="10">
        <v>129.61904761904762</v>
      </c>
      <c r="F658" s="10">
        <v>4</v>
      </c>
    </row>
    <row r="659" spans="5:6" x14ac:dyDescent="0.3">
      <c r="E659" s="10">
        <v>129.66666666666666</v>
      </c>
      <c r="F659" s="10">
        <v>4</v>
      </c>
    </row>
    <row r="660" spans="5:6" x14ac:dyDescent="0.3">
      <c r="E660" s="10">
        <v>129.66666666666666</v>
      </c>
      <c r="F660" s="10">
        <v>0</v>
      </c>
    </row>
    <row r="661" spans="5:6" x14ac:dyDescent="0.3">
      <c r="E661" s="10">
        <v>129.71428571428572</v>
      </c>
      <c r="F661" s="10">
        <v>0</v>
      </c>
    </row>
    <row r="662" spans="5:6" x14ac:dyDescent="0.3">
      <c r="E662" s="10">
        <v>129.71428571428572</v>
      </c>
      <c r="F662" s="10">
        <v>4</v>
      </c>
    </row>
    <row r="663" spans="5:6" x14ac:dyDescent="0.3">
      <c r="E663" s="10">
        <v>129.76190476190476</v>
      </c>
      <c r="F663" s="10">
        <v>4</v>
      </c>
    </row>
    <row r="664" spans="5:6" x14ac:dyDescent="0.3">
      <c r="E664" s="10">
        <v>129.76190476190476</v>
      </c>
      <c r="F664" s="10">
        <v>0</v>
      </c>
    </row>
    <row r="665" spans="5:6" x14ac:dyDescent="0.3">
      <c r="E665" s="10">
        <v>129.8095238095238</v>
      </c>
      <c r="F665" s="10">
        <v>0</v>
      </c>
    </row>
    <row r="666" spans="5:6" x14ac:dyDescent="0.3">
      <c r="E666" s="10">
        <v>129.8095238095238</v>
      </c>
      <c r="F666" s="10">
        <v>4</v>
      </c>
    </row>
    <row r="667" spans="5:6" x14ac:dyDescent="0.3">
      <c r="E667" s="10">
        <v>129.85714285714286</v>
      </c>
      <c r="F667" s="10">
        <v>4</v>
      </c>
    </row>
    <row r="668" spans="5:6" x14ac:dyDescent="0.3">
      <c r="E668" s="10">
        <v>129.85714285714286</v>
      </c>
      <c r="F668" s="10">
        <v>0</v>
      </c>
    </row>
    <row r="669" spans="5:6" x14ac:dyDescent="0.3">
      <c r="E669" s="10">
        <v>129.9047619047619</v>
      </c>
      <c r="F669" s="10">
        <v>0</v>
      </c>
    </row>
    <row r="670" spans="5:6" x14ac:dyDescent="0.3">
      <c r="E670" s="10">
        <v>129.9047619047619</v>
      </c>
      <c r="F670" s="10">
        <v>4</v>
      </c>
    </row>
    <row r="671" spans="5:6" x14ac:dyDescent="0.3">
      <c r="E671" s="10">
        <v>129.95238095238096</v>
      </c>
      <c r="F671" s="10">
        <v>4</v>
      </c>
    </row>
    <row r="672" spans="5:6" x14ac:dyDescent="0.3">
      <c r="E672" s="10">
        <v>129.95238095238096</v>
      </c>
      <c r="F672" s="10">
        <v>0</v>
      </c>
    </row>
    <row r="673" spans="5:6" x14ac:dyDescent="0.3">
      <c r="E673" s="10">
        <v>130</v>
      </c>
      <c r="F673" s="10">
        <v>0</v>
      </c>
    </row>
    <row r="674" spans="5:6" x14ac:dyDescent="0.3">
      <c r="E674" s="10">
        <v>130</v>
      </c>
      <c r="F674" s="10">
        <v>3</v>
      </c>
    </row>
    <row r="675" spans="5:6" x14ac:dyDescent="0.3">
      <c r="E675" s="10">
        <v>130.04761904761904</v>
      </c>
      <c r="F675" s="10">
        <v>3</v>
      </c>
    </row>
    <row r="676" spans="5:6" x14ac:dyDescent="0.3">
      <c r="E676" s="10">
        <v>130.04761904761904</v>
      </c>
      <c r="F676" s="10">
        <v>0</v>
      </c>
    </row>
    <row r="677" spans="5:6" x14ac:dyDescent="0.3">
      <c r="E677" s="10">
        <v>130.0952380952381</v>
      </c>
      <c r="F677" s="10">
        <v>0</v>
      </c>
    </row>
    <row r="678" spans="5:6" x14ac:dyDescent="0.3">
      <c r="E678" s="10">
        <v>130.0952380952381</v>
      </c>
      <c r="F678" s="10">
        <v>3</v>
      </c>
    </row>
    <row r="679" spans="5:6" x14ac:dyDescent="0.3">
      <c r="E679" s="10">
        <v>130.14285714285714</v>
      </c>
      <c r="F679" s="10">
        <v>3</v>
      </c>
    </row>
    <row r="680" spans="5:6" x14ac:dyDescent="0.3">
      <c r="E680" s="10">
        <v>130.14285714285714</v>
      </c>
      <c r="F680" s="10">
        <v>0</v>
      </c>
    </row>
    <row r="681" spans="5:6" x14ac:dyDescent="0.3">
      <c r="E681" s="10">
        <v>130.1904761904762</v>
      </c>
      <c r="F681" s="10">
        <v>0</v>
      </c>
    </row>
    <row r="682" spans="5:6" x14ac:dyDescent="0.3">
      <c r="E682" s="10">
        <v>130.1904761904762</v>
      </c>
      <c r="F682" s="10">
        <v>3</v>
      </c>
    </row>
    <row r="683" spans="5:6" x14ac:dyDescent="0.3">
      <c r="E683" s="10">
        <v>130.23809523809524</v>
      </c>
      <c r="F683" s="10">
        <v>3</v>
      </c>
    </row>
    <row r="684" spans="5:6" x14ac:dyDescent="0.3">
      <c r="E684" s="10">
        <v>130.23809523809524</v>
      </c>
      <c r="F684" s="10">
        <v>0</v>
      </c>
    </row>
    <row r="685" spans="5:6" x14ac:dyDescent="0.3">
      <c r="E685" s="10">
        <v>130.28571428571428</v>
      </c>
      <c r="F685" s="10">
        <v>0</v>
      </c>
    </row>
    <row r="686" spans="5:6" x14ac:dyDescent="0.3">
      <c r="E686" s="10">
        <v>130.28571428571428</v>
      </c>
      <c r="F686" s="10">
        <v>3</v>
      </c>
    </row>
    <row r="687" spans="5:6" x14ac:dyDescent="0.3">
      <c r="E687" s="10">
        <v>130.33333333333334</v>
      </c>
      <c r="F687" s="10">
        <v>3</v>
      </c>
    </row>
    <row r="688" spans="5:6" x14ac:dyDescent="0.3">
      <c r="E688" s="10">
        <v>130.33333333333334</v>
      </c>
      <c r="F688" s="10">
        <v>0</v>
      </c>
    </row>
    <row r="689" spans="5:6" x14ac:dyDescent="0.3">
      <c r="E689" s="10">
        <v>130.38095238095238</v>
      </c>
      <c r="F689" s="10">
        <v>0</v>
      </c>
    </row>
    <row r="690" spans="5:6" x14ac:dyDescent="0.3">
      <c r="E690" s="10">
        <v>130.38095238095238</v>
      </c>
      <c r="F690" s="10">
        <v>3</v>
      </c>
    </row>
    <row r="691" spans="5:6" x14ac:dyDescent="0.3">
      <c r="E691" s="10">
        <v>130.42857142857142</v>
      </c>
      <c r="F691" s="10">
        <v>3</v>
      </c>
    </row>
    <row r="692" spans="5:6" x14ac:dyDescent="0.3">
      <c r="E692" s="10">
        <v>130.42857142857142</v>
      </c>
      <c r="F692" s="10">
        <v>0</v>
      </c>
    </row>
    <row r="693" spans="5:6" x14ac:dyDescent="0.3">
      <c r="E693" s="10">
        <v>130.47619047619048</v>
      </c>
      <c r="F693" s="10">
        <v>0</v>
      </c>
    </row>
    <row r="694" spans="5:6" x14ac:dyDescent="0.3">
      <c r="E694" s="10">
        <v>130.47619047619048</v>
      </c>
      <c r="F694" s="10">
        <v>3</v>
      </c>
    </row>
    <row r="695" spans="5:6" x14ac:dyDescent="0.3">
      <c r="E695" s="10">
        <v>130.52380952380952</v>
      </c>
      <c r="F695" s="10">
        <v>3</v>
      </c>
    </row>
    <row r="696" spans="5:6" x14ac:dyDescent="0.3">
      <c r="E696" s="10">
        <v>130.52380952380952</v>
      </c>
      <c r="F696" s="10">
        <v>0</v>
      </c>
    </row>
    <row r="697" spans="5:6" x14ac:dyDescent="0.3">
      <c r="E697" s="10">
        <v>130.57142857142858</v>
      </c>
      <c r="F697" s="10">
        <v>0</v>
      </c>
    </row>
    <row r="698" spans="5:6" x14ac:dyDescent="0.3">
      <c r="E698" s="10">
        <v>130.57142857142858</v>
      </c>
      <c r="F698" s="10">
        <v>3</v>
      </c>
    </row>
    <row r="699" spans="5:6" x14ac:dyDescent="0.3">
      <c r="E699" s="10">
        <v>130.61904761904762</v>
      </c>
      <c r="F699" s="10">
        <v>3</v>
      </c>
    </row>
    <row r="700" spans="5:6" x14ac:dyDescent="0.3">
      <c r="E700" s="10">
        <v>130.61904761904762</v>
      </c>
      <c r="F700" s="10">
        <v>0</v>
      </c>
    </row>
    <row r="701" spans="5:6" x14ac:dyDescent="0.3">
      <c r="E701" s="10">
        <v>130.66666666666666</v>
      </c>
      <c r="F701" s="10">
        <v>0</v>
      </c>
    </row>
    <row r="702" spans="5:6" x14ac:dyDescent="0.3">
      <c r="E702" s="10">
        <v>130.66666666666666</v>
      </c>
      <c r="F702" s="10">
        <v>3</v>
      </c>
    </row>
    <row r="703" spans="5:6" x14ac:dyDescent="0.3">
      <c r="E703" s="10">
        <v>130.71428571428572</v>
      </c>
      <c r="F703" s="10">
        <v>3</v>
      </c>
    </row>
    <row r="704" spans="5:6" x14ac:dyDescent="0.3">
      <c r="E704" s="10">
        <v>130.71428571428572</v>
      </c>
      <c r="F704" s="10">
        <v>0</v>
      </c>
    </row>
    <row r="705" spans="5:6" x14ac:dyDescent="0.3">
      <c r="E705" s="10">
        <v>130.76190476190476</v>
      </c>
      <c r="F705" s="10">
        <v>0</v>
      </c>
    </row>
    <row r="706" spans="5:6" x14ac:dyDescent="0.3">
      <c r="E706" s="10">
        <v>130.76190476190476</v>
      </c>
      <c r="F706" s="10">
        <v>3</v>
      </c>
    </row>
    <row r="707" spans="5:6" x14ac:dyDescent="0.3">
      <c r="E707" s="10">
        <v>130.8095238095238</v>
      </c>
      <c r="F707" s="10">
        <v>3</v>
      </c>
    </row>
    <row r="708" spans="5:6" x14ac:dyDescent="0.3">
      <c r="E708" s="10">
        <v>130.8095238095238</v>
      </c>
      <c r="F708" s="10">
        <v>0</v>
      </c>
    </row>
    <row r="709" spans="5:6" x14ac:dyDescent="0.3">
      <c r="E709" s="10">
        <v>130.85714285714286</v>
      </c>
      <c r="F709" s="10">
        <v>0</v>
      </c>
    </row>
    <row r="710" spans="5:6" x14ac:dyDescent="0.3">
      <c r="E710" s="10">
        <v>130.85714285714286</v>
      </c>
      <c r="F710" s="10">
        <v>3</v>
      </c>
    </row>
    <row r="711" spans="5:6" x14ac:dyDescent="0.3">
      <c r="E711" s="10">
        <v>130.9047619047619</v>
      </c>
      <c r="F711" s="10">
        <v>3</v>
      </c>
    </row>
    <row r="712" spans="5:6" x14ac:dyDescent="0.3">
      <c r="E712" s="10">
        <v>130.9047619047619</v>
      </c>
      <c r="F712" s="10">
        <v>0</v>
      </c>
    </row>
    <row r="713" spans="5:6" x14ac:dyDescent="0.3">
      <c r="E713" s="10">
        <v>130.95238095238096</v>
      </c>
      <c r="F713" s="10">
        <v>0</v>
      </c>
    </row>
    <row r="714" spans="5:6" x14ac:dyDescent="0.3">
      <c r="E714" s="10">
        <v>130.95238095238096</v>
      </c>
      <c r="F714" s="10">
        <v>3</v>
      </c>
    </row>
    <row r="715" spans="5:6" x14ac:dyDescent="0.3">
      <c r="E715" s="10">
        <v>131</v>
      </c>
      <c r="F715" s="10">
        <v>3</v>
      </c>
    </row>
    <row r="716" spans="5:6" x14ac:dyDescent="0.3">
      <c r="E716" s="10">
        <v>131</v>
      </c>
      <c r="F716" s="10">
        <v>0</v>
      </c>
    </row>
    <row r="717" spans="5:6" x14ac:dyDescent="0.3">
      <c r="E717" s="10">
        <v>131.04761904761904</v>
      </c>
      <c r="F717" s="10">
        <v>0</v>
      </c>
    </row>
    <row r="718" spans="5:6" x14ac:dyDescent="0.3">
      <c r="E718" s="10">
        <v>131.04761904761904</v>
      </c>
      <c r="F718" s="10">
        <v>3</v>
      </c>
    </row>
    <row r="719" spans="5:6" x14ac:dyDescent="0.3">
      <c r="E719" s="10">
        <v>131.0952380952381</v>
      </c>
      <c r="F719" s="10">
        <v>3</v>
      </c>
    </row>
    <row r="720" spans="5:6" x14ac:dyDescent="0.3">
      <c r="E720" s="10">
        <v>131.0952380952381</v>
      </c>
      <c r="F720" s="10">
        <v>0</v>
      </c>
    </row>
    <row r="721" spans="5:6" x14ac:dyDescent="0.3">
      <c r="E721" s="10">
        <v>131.14285714285714</v>
      </c>
      <c r="F721" s="10">
        <v>0</v>
      </c>
    </row>
    <row r="722" spans="5:6" x14ac:dyDescent="0.3">
      <c r="E722" s="10">
        <v>131.14285714285714</v>
      </c>
      <c r="F722" s="10">
        <v>3</v>
      </c>
    </row>
    <row r="723" spans="5:6" x14ac:dyDescent="0.3">
      <c r="E723" s="10">
        <v>131.1904761904762</v>
      </c>
      <c r="F723" s="10">
        <v>3</v>
      </c>
    </row>
    <row r="724" spans="5:6" x14ac:dyDescent="0.3">
      <c r="E724" s="10">
        <v>131.1904761904762</v>
      </c>
      <c r="F724" s="10">
        <v>0</v>
      </c>
    </row>
    <row r="725" spans="5:6" x14ac:dyDescent="0.3">
      <c r="E725" s="10">
        <v>131.23809523809524</v>
      </c>
      <c r="F725" s="10">
        <v>0</v>
      </c>
    </row>
    <row r="726" spans="5:6" x14ac:dyDescent="0.3">
      <c r="E726" s="10">
        <v>131.23809523809524</v>
      </c>
      <c r="F726" s="10">
        <v>3</v>
      </c>
    </row>
    <row r="727" spans="5:6" x14ac:dyDescent="0.3">
      <c r="E727" s="10">
        <v>131.28571428571428</v>
      </c>
      <c r="F727" s="10">
        <v>3</v>
      </c>
    </row>
    <row r="728" spans="5:6" x14ac:dyDescent="0.3">
      <c r="E728" s="10">
        <v>131.28571428571428</v>
      </c>
      <c r="F728" s="10">
        <v>0</v>
      </c>
    </row>
    <row r="729" spans="5:6" x14ac:dyDescent="0.3">
      <c r="E729" s="10">
        <v>131.33333333333334</v>
      </c>
      <c r="F729" s="10">
        <v>0</v>
      </c>
    </row>
    <row r="730" spans="5:6" x14ac:dyDescent="0.3">
      <c r="E730" s="10">
        <v>131.33333333333334</v>
      </c>
      <c r="F730" s="10">
        <v>3</v>
      </c>
    </row>
    <row r="731" spans="5:6" x14ac:dyDescent="0.3">
      <c r="E731" s="10">
        <v>131.38095238095238</v>
      </c>
      <c r="F731" s="10">
        <v>3</v>
      </c>
    </row>
    <row r="732" spans="5:6" x14ac:dyDescent="0.3">
      <c r="E732" s="10">
        <v>131.38095238095238</v>
      </c>
      <c r="F732" s="10">
        <v>0</v>
      </c>
    </row>
    <row r="733" spans="5:6" x14ac:dyDescent="0.3">
      <c r="E733" s="10">
        <v>131.42857142857142</v>
      </c>
      <c r="F733" s="10">
        <v>0</v>
      </c>
    </row>
    <row r="734" spans="5:6" x14ac:dyDescent="0.3">
      <c r="E734" s="10">
        <v>131.42857142857142</v>
      </c>
      <c r="F734" s="10">
        <v>3</v>
      </c>
    </row>
    <row r="735" spans="5:6" x14ac:dyDescent="0.3">
      <c r="E735" s="10">
        <v>131.47619047619048</v>
      </c>
      <c r="F735" s="10">
        <v>3</v>
      </c>
    </row>
    <row r="736" spans="5:6" x14ac:dyDescent="0.3">
      <c r="E736" s="10">
        <v>131.47619047619048</v>
      </c>
      <c r="F736" s="10">
        <v>0</v>
      </c>
    </row>
    <row r="737" spans="5:6" x14ac:dyDescent="0.3">
      <c r="E737" s="10">
        <v>131.52380952380952</v>
      </c>
      <c r="F737" s="10">
        <v>0</v>
      </c>
    </row>
    <row r="738" spans="5:6" x14ac:dyDescent="0.3">
      <c r="E738" s="10">
        <v>131.52380952380952</v>
      </c>
      <c r="F738" s="10">
        <v>3</v>
      </c>
    </row>
    <row r="739" spans="5:6" x14ac:dyDescent="0.3">
      <c r="E739" s="10">
        <v>131.57142857142858</v>
      </c>
      <c r="F739" s="10">
        <v>3</v>
      </c>
    </row>
    <row r="740" spans="5:6" x14ac:dyDescent="0.3">
      <c r="E740" s="10">
        <v>131.57142857142858</v>
      </c>
      <c r="F740" s="10">
        <v>0</v>
      </c>
    </row>
    <row r="741" spans="5:6" x14ac:dyDescent="0.3">
      <c r="E741" s="10">
        <v>131.61904761904762</v>
      </c>
      <c r="F741" s="10">
        <v>0</v>
      </c>
    </row>
    <row r="742" spans="5:6" x14ac:dyDescent="0.3">
      <c r="E742" s="10">
        <v>131.61904761904762</v>
      </c>
      <c r="F742" s="10">
        <v>3</v>
      </c>
    </row>
    <row r="743" spans="5:6" x14ac:dyDescent="0.3">
      <c r="E743" s="10">
        <v>131.66666666666666</v>
      </c>
      <c r="F743" s="10">
        <v>3</v>
      </c>
    </row>
    <row r="744" spans="5:6" x14ac:dyDescent="0.3">
      <c r="E744" s="10">
        <v>131.66666666666666</v>
      </c>
      <c r="F744" s="10">
        <v>0</v>
      </c>
    </row>
    <row r="745" spans="5:6" x14ac:dyDescent="0.3">
      <c r="E745" s="10">
        <v>131.71428571428572</v>
      </c>
      <c r="F745" s="10">
        <v>0</v>
      </c>
    </row>
    <row r="746" spans="5:6" x14ac:dyDescent="0.3">
      <c r="E746" s="10">
        <v>131.71428571428572</v>
      </c>
      <c r="F746" s="10">
        <v>3</v>
      </c>
    </row>
    <row r="747" spans="5:6" x14ac:dyDescent="0.3">
      <c r="E747" s="10">
        <v>131.76190476190476</v>
      </c>
      <c r="F747" s="10">
        <v>3</v>
      </c>
    </row>
    <row r="748" spans="5:6" x14ac:dyDescent="0.3">
      <c r="E748" s="10">
        <v>131.76190476190476</v>
      </c>
      <c r="F748" s="10">
        <v>0</v>
      </c>
    </row>
    <row r="749" spans="5:6" x14ac:dyDescent="0.3">
      <c r="E749" s="10">
        <v>131.8095238095238</v>
      </c>
      <c r="F749" s="10">
        <v>0</v>
      </c>
    </row>
    <row r="750" spans="5:6" x14ac:dyDescent="0.3">
      <c r="E750" s="10">
        <v>131.8095238095238</v>
      </c>
      <c r="F750" s="10">
        <v>3</v>
      </c>
    </row>
    <row r="751" spans="5:6" x14ac:dyDescent="0.3">
      <c r="E751" s="10">
        <v>131.85714285714286</v>
      </c>
      <c r="F751" s="10">
        <v>3</v>
      </c>
    </row>
    <row r="752" spans="5:6" x14ac:dyDescent="0.3">
      <c r="E752" s="10">
        <v>131.85714285714286</v>
      </c>
      <c r="F752" s="10">
        <v>0</v>
      </c>
    </row>
    <row r="753" spans="5:6" x14ac:dyDescent="0.3">
      <c r="E753" s="10">
        <v>131.9047619047619</v>
      </c>
      <c r="F753" s="10">
        <v>0</v>
      </c>
    </row>
    <row r="754" spans="5:6" x14ac:dyDescent="0.3">
      <c r="E754" s="10">
        <v>131.9047619047619</v>
      </c>
      <c r="F754" s="10">
        <v>3</v>
      </c>
    </row>
    <row r="755" spans="5:6" x14ac:dyDescent="0.3">
      <c r="E755" s="10">
        <v>131.95238095238096</v>
      </c>
      <c r="F755" s="10">
        <v>3</v>
      </c>
    </row>
    <row r="756" spans="5:6" x14ac:dyDescent="0.3">
      <c r="E756" s="10">
        <v>131.95238095238096</v>
      </c>
      <c r="F756" s="10">
        <v>0</v>
      </c>
    </row>
    <row r="757" spans="5:6" x14ac:dyDescent="0.3">
      <c r="E757" s="10">
        <v>132</v>
      </c>
      <c r="F757" s="10">
        <v>0</v>
      </c>
    </row>
    <row r="758" spans="5:6" x14ac:dyDescent="0.3">
      <c r="E758" s="10">
        <v>132</v>
      </c>
      <c r="F758" s="10">
        <v>2</v>
      </c>
    </row>
    <row r="759" spans="5:6" x14ac:dyDescent="0.3">
      <c r="E759" s="10">
        <v>132.04761904761904</v>
      </c>
      <c r="F759" s="10">
        <v>2</v>
      </c>
    </row>
    <row r="760" spans="5:6" x14ac:dyDescent="0.3">
      <c r="E760" s="10">
        <v>132.04761904761904</v>
      </c>
      <c r="F760" s="10">
        <v>0</v>
      </c>
    </row>
    <row r="761" spans="5:6" x14ac:dyDescent="0.3">
      <c r="E761" s="10">
        <v>132.0952380952381</v>
      </c>
      <c r="F761" s="10">
        <v>0</v>
      </c>
    </row>
    <row r="762" spans="5:6" x14ac:dyDescent="0.3">
      <c r="E762" s="10">
        <v>132.0952380952381</v>
      </c>
      <c r="F762" s="10">
        <v>2</v>
      </c>
    </row>
    <row r="763" spans="5:6" x14ac:dyDescent="0.3">
      <c r="E763" s="10">
        <v>132.14285714285714</v>
      </c>
      <c r="F763" s="10">
        <v>2</v>
      </c>
    </row>
    <row r="764" spans="5:6" x14ac:dyDescent="0.3">
      <c r="E764" s="10">
        <v>132.14285714285714</v>
      </c>
      <c r="F764" s="10">
        <v>0</v>
      </c>
    </row>
    <row r="765" spans="5:6" x14ac:dyDescent="0.3">
      <c r="E765" s="10">
        <v>132.1904761904762</v>
      </c>
      <c r="F765" s="10">
        <v>0</v>
      </c>
    </row>
    <row r="766" spans="5:6" x14ac:dyDescent="0.3">
      <c r="E766" s="10">
        <v>132.1904761904762</v>
      </c>
      <c r="F766" s="10">
        <v>2</v>
      </c>
    </row>
    <row r="767" spans="5:6" x14ac:dyDescent="0.3">
      <c r="E767" s="10">
        <v>132.23809523809524</v>
      </c>
      <c r="F767" s="10">
        <v>2</v>
      </c>
    </row>
    <row r="768" spans="5:6" x14ac:dyDescent="0.3">
      <c r="E768" s="10">
        <v>132.23809523809524</v>
      </c>
      <c r="F768" s="10">
        <v>0</v>
      </c>
    </row>
    <row r="769" spans="5:6" x14ac:dyDescent="0.3">
      <c r="E769" s="10">
        <v>132.28571428571428</v>
      </c>
      <c r="F769" s="10">
        <v>0</v>
      </c>
    </row>
    <row r="770" spans="5:6" x14ac:dyDescent="0.3">
      <c r="E770" s="10">
        <v>132.28571428571428</v>
      </c>
      <c r="F770" s="10">
        <v>2</v>
      </c>
    </row>
    <row r="771" spans="5:6" x14ac:dyDescent="0.3">
      <c r="E771" s="10">
        <v>132.33333333333334</v>
      </c>
      <c r="F771" s="10">
        <v>2</v>
      </c>
    </row>
    <row r="772" spans="5:6" x14ac:dyDescent="0.3">
      <c r="E772" s="10">
        <v>132.33333333333334</v>
      </c>
      <c r="F772" s="10">
        <v>0</v>
      </c>
    </row>
    <row r="773" spans="5:6" x14ac:dyDescent="0.3">
      <c r="E773" s="10">
        <v>132.38095238095238</v>
      </c>
      <c r="F773" s="10">
        <v>0</v>
      </c>
    </row>
    <row r="774" spans="5:6" x14ac:dyDescent="0.3">
      <c r="E774" s="10">
        <v>132.38095238095238</v>
      </c>
      <c r="F774" s="10">
        <v>2</v>
      </c>
    </row>
    <row r="775" spans="5:6" x14ac:dyDescent="0.3">
      <c r="E775" s="10">
        <v>132.42857142857142</v>
      </c>
      <c r="F775" s="10">
        <v>2</v>
      </c>
    </row>
    <row r="776" spans="5:6" x14ac:dyDescent="0.3">
      <c r="E776" s="10">
        <v>132.42857142857142</v>
      </c>
      <c r="F776" s="10">
        <v>0</v>
      </c>
    </row>
    <row r="777" spans="5:6" x14ac:dyDescent="0.3">
      <c r="E777" s="10">
        <v>132.47619047619048</v>
      </c>
      <c r="F777" s="10">
        <v>0</v>
      </c>
    </row>
    <row r="778" spans="5:6" x14ac:dyDescent="0.3">
      <c r="E778" s="10">
        <v>132.47619047619048</v>
      </c>
      <c r="F778" s="10">
        <v>2</v>
      </c>
    </row>
    <row r="779" spans="5:6" x14ac:dyDescent="0.3">
      <c r="E779" s="10">
        <v>132.52380952380952</v>
      </c>
      <c r="F779" s="10">
        <v>2</v>
      </c>
    </row>
    <row r="780" spans="5:6" x14ac:dyDescent="0.3">
      <c r="E780" s="10">
        <v>132.52380952380952</v>
      </c>
      <c r="F780" s="10">
        <v>0</v>
      </c>
    </row>
    <row r="781" spans="5:6" x14ac:dyDescent="0.3">
      <c r="E781" s="10">
        <v>132.57142857142858</v>
      </c>
      <c r="F781" s="10">
        <v>0</v>
      </c>
    </row>
    <row r="782" spans="5:6" x14ac:dyDescent="0.3">
      <c r="E782" s="10">
        <v>132.57142857142858</v>
      </c>
      <c r="F782" s="10">
        <v>2</v>
      </c>
    </row>
    <row r="783" spans="5:6" x14ac:dyDescent="0.3">
      <c r="E783" s="10">
        <v>132.61904761904762</v>
      </c>
      <c r="F783" s="10">
        <v>2</v>
      </c>
    </row>
    <row r="784" spans="5:6" x14ac:dyDescent="0.3">
      <c r="E784" s="10">
        <v>132.61904761904762</v>
      </c>
      <c r="F784" s="10">
        <v>0</v>
      </c>
    </row>
    <row r="785" spans="5:6" x14ac:dyDescent="0.3">
      <c r="E785" s="10">
        <v>132.66666666666666</v>
      </c>
      <c r="F785" s="10">
        <v>0</v>
      </c>
    </row>
    <row r="786" spans="5:6" x14ac:dyDescent="0.3">
      <c r="E786" s="10">
        <v>132.66666666666666</v>
      </c>
      <c r="F786" s="10">
        <v>2</v>
      </c>
    </row>
    <row r="787" spans="5:6" x14ac:dyDescent="0.3">
      <c r="E787" s="10">
        <v>132.71428571428572</v>
      </c>
      <c r="F787" s="10">
        <v>2</v>
      </c>
    </row>
    <row r="788" spans="5:6" x14ac:dyDescent="0.3">
      <c r="E788" s="10">
        <v>132.71428571428572</v>
      </c>
      <c r="F788" s="10">
        <v>0</v>
      </c>
    </row>
    <row r="789" spans="5:6" x14ac:dyDescent="0.3">
      <c r="E789" s="10">
        <v>132.76190476190476</v>
      </c>
      <c r="F789" s="10">
        <v>0</v>
      </c>
    </row>
    <row r="790" spans="5:6" x14ac:dyDescent="0.3">
      <c r="E790" s="10">
        <v>132.76190476190476</v>
      </c>
      <c r="F790" s="10">
        <v>2</v>
      </c>
    </row>
    <row r="791" spans="5:6" x14ac:dyDescent="0.3">
      <c r="E791" s="10">
        <v>132.8095238095238</v>
      </c>
      <c r="F791" s="10">
        <v>2</v>
      </c>
    </row>
    <row r="792" spans="5:6" x14ac:dyDescent="0.3">
      <c r="E792" s="10">
        <v>132.8095238095238</v>
      </c>
      <c r="F792" s="10">
        <v>0</v>
      </c>
    </row>
    <row r="793" spans="5:6" x14ac:dyDescent="0.3">
      <c r="E793" s="10">
        <v>132.85714285714286</v>
      </c>
      <c r="F793" s="10">
        <v>0</v>
      </c>
    </row>
    <row r="794" spans="5:6" x14ac:dyDescent="0.3">
      <c r="E794" s="10">
        <v>132.85714285714286</v>
      </c>
      <c r="F794" s="10">
        <v>2</v>
      </c>
    </row>
    <row r="795" spans="5:6" x14ac:dyDescent="0.3">
      <c r="E795" s="10">
        <v>132.9047619047619</v>
      </c>
      <c r="F795" s="10">
        <v>2</v>
      </c>
    </row>
    <row r="796" spans="5:6" x14ac:dyDescent="0.3">
      <c r="E796" s="10">
        <v>132.9047619047619</v>
      </c>
      <c r="F796" s="10">
        <v>0</v>
      </c>
    </row>
    <row r="797" spans="5:6" x14ac:dyDescent="0.3">
      <c r="E797" s="10">
        <v>132.95238095238096</v>
      </c>
      <c r="F797" s="10">
        <v>0</v>
      </c>
    </row>
    <row r="798" spans="5:6" x14ac:dyDescent="0.3">
      <c r="E798" s="10">
        <v>132.95238095238096</v>
      </c>
      <c r="F798" s="10">
        <v>2</v>
      </c>
    </row>
    <row r="799" spans="5:6" x14ac:dyDescent="0.3">
      <c r="E799" s="10">
        <v>133</v>
      </c>
      <c r="F799" s="10">
        <v>2</v>
      </c>
    </row>
    <row r="800" spans="5:6" x14ac:dyDescent="0.3">
      <c r="E800" s="10">
        <v>133</v>
      </c>
      <c r="F800" s="10">
        <v>0</v>
      </c>
    </row>
    <row r="801" spans="5:6" x14ac:dyDescent="0.3">
      <c r="E801" s="10">
        <v>133.04761904761904</v>
      </c>
      <c r="F801" s="10">
        <v>0</v>
      </c>
    </row>
    <row r="802" spans="5:6" x14ac:dyDescent="0.3">
      <c r="E802" s="10">
        <v>133.04761904761904</v>
      </c>
      <c r="F802" s="10">
        <v>2</v>
      </c>
    </row>
    <row r="803" spans="5:6" x14ac:dyDescent="0.3">
      <c r="E803" s="10">
        <v>133.0952380952381</v>
      </c>
      <c r="F803" s="10">
        <v>2</v>
      </c>
    </row>
    <row r="804" spans="5:6" x14ac:dyDescent="0.3">
      <c r="E804" s="10">
        <v>133.0952380952381</v>
      </c>
      <c r="F804" s="10">
        <v>0</v>
      </c>
    </row>
    <row r="805" spans="5:6" x14ac:dyDescent="0.3">
      <c r="E805" s="10">
        <v>133.14285714285714</v>
      </c>
      <c r="F805" s="10">
        <v>0</v>
      </c>
    </row>
    <row r="806" spans="5:6" x14ac:dyDescent="0.3">
      <c r="E806" s="10">
        <v>133.14285714285714</v>
      </c>
      <c r="F806" s="10">
        <v>2</v>
      </c>
    </row>
    <row r="807" spans="5:6" x14ac:dyDescent="0.3">
      <c r="E807" s="10">
        <v>133.1904761904762</v>
      </c>
      <c r="F807" s="10">
        <v>2</v>
      </c>
    </row>
    <row r="808" spans="5:6" x14ac:dyDescent="0.3">
      <c r="E808" s="10">
        <v>133.1904761904762</v>
      </c>
      <c r="F808" s="10">
        <v>0</v>
      </c>
    </row>
    <row r="809" spans="5:6" x14ac:dyDescent="0.3">
      <c r="E809" s="10">
        <v>133.23809523809524</v>
      </c>
      <c r="F809" s="10">
        <v>0</v>
      </c>
    </row>
    <row r="810" spans="5:6" x14ac:dyDescent="0.3">
      <c r="E810" s="10">
        <v>133.23809523809524</v>
      </c>
      <c r="F810" s="10">
        <v>2</v>
      </c>
    </row>
    <row r="811" spans="5:6" x14ac:dyDescent="0.3">
      <c r="E811" s="10">
        <v>133.28571428571428</v>
      </c>
      <c r="F811" s="10">
        <v>2</v>
      </c>
    </row>
    <row r="812" spans="5:6" x14ac:dyDescent="0.3">
      <c r="E812" s="10">
        <v>133.28571428571428</v>
      </c>
      <c r="F812" s="10">
        <v>0</v>
      </c>
    </row>
    <row r="813" spans="5:6" x14ac:dyDescent="0.3">
      <c r="E813" s="10">
        <v>133.33333333333334</v>
      </c>
      <c r="F813" s="10">
        <v>0</v>
      </c>
    </row>
    <row r="814" spans="5:6" x14ac:dyDescent="0.3">
      <c r="E814" s="10">
        <v>133.33333333333334</v>
      </c>
      <c r="F814" s="10">
        <v>2</v>
      </c>
    </row>
    <row r="815" spans="5:6" x14ac:dyDescent="0.3">
      <c r="E815" s="10">
        <v>133.38095238095238</v>
      </c>
      <c r="F815" s="10">
        <v>2</v>
      </c>
    </row>
    <row r="816" spans="5:6" x14ac:dyDescent="0.3">
      <c r="E816" s="10">
        <v>133.38095238095238</v>
      </c>
      <c r="F816" s="10">
        <v>0</v>
      </c>
    </row>
    <row r="817" spans="5:6" x14ac:dyDescent="0.3">
      <c r="E817" s="10">
        <v>133.42857142857142</v>
      </c>
      <c r="F817" s="10">
        <v>0</v>
      </c>
    </row>
    <row r="818" spans="5:6" x14ac:dyDescent="0.3">
      <c r="E818" s="10">
        <v>133.42857142857142</v>
      </c>
      <c r="F818" s="10">
        <v>2</v>
      </c>
    </row>
    <row r="819" spans="5:6" x14ac:dyDescent="0.3">
      <c r="E819" s="10">
        <v>133.47619047619048</v>
      </c>
      <c r="F819" s="10">
        <v>2</v>
      </c>
    </row>
    <row r="820" spans="5:6" x14ac:dyDescent="0.3">
      <c r="E820" s="10">
        <v>133.47619047619048</v>
      </c>
      <c r="F820" s="10">
        <v>0</v>
      </c>
    </row>
    <row r="821" spans="5:6" x14ac:dyDescent="0.3">
      <c r="E821" s="10">
        <v>133.52380952380952</v>
      </c>
      <c r="F821" s="10">
        <v>0</v>
      </c>
    </row>
    <row r="822" spans="5:6" x14ac:dyDescent="0.3">
      <c r="E822" s="10">
        <v>133.52380952380952</v>
      </c>
      <c r="F822" s="10">
        <v>2</v>
      </c>
    </row>
    <row r="823" spans="5:6" x14ac:dyDescent="0.3">
      <c r="E823" s="10">
        <v>133.57142857142858</v>
      </c>
      <c r="F823" s="10">
        <v>2</v>
      </c>
    </row>
    <row r="824" spans="5:6" x14ac:dyDescent="0.3">
      <c r="E824" s="10">
        <v>133.57142857142858</v>
      </c>
      <c r="F824" s="10">
        <v>0</v>
      </c>
    </row>
    <row r="825" spans="5:6" x14ac:dyDescent="0.3">
      <c r="E825" s="10">
        <v>133.61904761904762</v>
      </c>
      <c r="F825" s="10">
        <v>0</v>
      </c>
    </row>
    <row r="826" spans="5:6" x14ac:dyDescent="0.3">
      <c r="E826" s="10">
        <v>133.61904761904762</v>
      </c>
      <c r="F826" s="10">
        <v>2</v>
      </c>
    </row>
    <row r="827" spans="5:6" x14ac:dyDescent="0.3">
      <c r="E827" s="10">
        <v>133.66666666666666</v>
      </c>
      <c r="F827" s="10">
        <v>2</v>
      </c>
    </row>
    <row r="828" spans="5:6" x14ac:dyDescent="0.3">
      <c r="E828" s="10">
        <v>133.66666666666666</v>
      </c>
      <c r="F828" s="10">
        <v>0</v>
      </c>
    </row>
    <row r="829" spans="5:6" x14ac:dyDescent="0.3">
      <c r="E829" s="10">
        <v>133.71428571428572</v>
      </c>
      <c r="F829" s="10">
        <v>0</v>
      </c>
    </row>
    <row r="830" spans="5:6" x14ac:dyDescent="0.3">
      <c r="E830" s="10">
        <v>133.71428571428572</v>
      </c>
      <c r="F830" s="10">
        <v>2</v>
      </c>
    </row>
    <row r="831" spans="5:6" x14ac:dyDescent="0.3">
      <c r="E831" s="10">
        <v>133.76190476190476</v>
      </c>
      <c r="F831" s="10">
        <v>2</v>
      </c>
    </row>
    <row r="832" spans="5:6" x14ac:dyDescent="0.3">
      <c r="E832" s="10">
        <v>133.76190476190476</v>
      </c>
      <c r="F832" s="10">
        <v>0</v>
      </c>
    </row>
    <row r="833" spans="5:6" x14ac:dyDescent="0.3">
      <c r="E833" s="10">
        <v>133.8095238095238</v>
      </c>
      <c r="F833" s="10">
        <v>0</v>
      </c>
    </row>
    <row r="834" spans="5:6" x14ac:dyDescent="0.3">
      <c r="E834" s="10">
        <v>133.8095238095238</v>
      </c>
      <c r="F834" s="10">
        <v>2</v>
      </c>
    </row>
    <row r="835" spans="5:6" x14ac:dyDescent="0.3">
      <c r="E835" s="10">
        <v>133.85714285714286</v>
      </c>
      <c r="F835" s="10">
        <v>2</v>
      </c>
    </row>
    <row r="836" spans="5:6" x14ac:dyDescent="0.3">
      <c r="E836" s="10">
        <v>133.85714285714286</v>
      </c>
      <c r="F836" s="10">
        <v>0</v>
      </c>
    </row>
    <row r="837" spans="5:6" x14ac:dyDescent="0.3">
      <c r="E837" s="10">
        <v>133.9047619047619</v>
      </c>
      <c r="F837" s="10">
        <v>0</v>
      </c>
    </row>
    <row r="838" spans="5:6" x14ac:dyDescent="0.3">
      <c r="E838" s="10">
        <v>133.9047619047619</v>
      </c>
      <c r="F838" s="10">
        <v>2</v>
      </c>
    </row>
    <row r="839" spans="5:6" x14ac:dyDescent="0.3">
      <c r="E839" s="10">
        <v>133.95238095238096</v>
      </c>
      <c r="F839" s="10">
        <v>2</v>
      </c>
    </row>
    <row r="840" spans="5:6" x14ac:dyDescent="0.3">
      <c r="E840" s="10">
        <v>133.95238095238096</v>
      </c>
      <c r="F840" s="10">
        <v>0</v>
      </c>
    </row>
    <row r="841" spans="5:6" x14ac:dyDescent="0.3">
      <c r="E841" s="10">
        <v>134</v>
      </c>
      <c r="F841" s="10">
        <v>0</v>
      </c>
    </row>
    <row r="842" spans="5:6" x14ac:dyDescent="0.3">
      <c r="E842" s="10">
        <v>134</v>
      </c>
      <c r="F842" s="10">
        <v>3</v>
      </c>
    </row>
    <row r="843" spans="5:6" x14ac:dyDescent="0.3">
      <c r="E843" s="10">
        <v>134.04761904761904</v>
      </c>
      <c r="F843" s="10">
        <v>3</v>
      </c>
    </row>
    <row r="844" spans="5:6" x14ac:dyDescent="0.3">
      <c r="E844" s="10">
        <v>134.04761904761904</v>
      </c>
      <c r="F844" s="10">
        <v>0</v>
      </c>
    </row>
    <row r="845" spans="5:6" x14ac:dyDescent="0.3">
      <c r="E845" s="10">
        <v>134.0952380952381</v>
      </c>
      <c r="F845" s="10">
        <v>0</v>
      </c>
    </row>
    <row r="846" spans="5:6" x14ac:dyDescent="0.3">
      <c r="E846" s="10">
        <v>134.0952380952381</v>
      </c>
      <c r="F846" s="10">
        <v>3</v>
      </c>
    </row>
    <row r="847" spans="5:6" x14ac:dyDescent="0.3">
      <c r="E847" s="10">
        <v>134.14285714285714</v>
      </c>
      <c r="F847" s="10">
        <v>3</v>
      </c>
    </row>
    <row r="848" spans="5:6" x14ac:dyDescent="0.3">
      <c r="E848" s="10">
        <v>134.14285714285714</v>
      </c>
      <c r="F848" s="10">
        <v>0</v>
      </c>
    </row>
    <row r="849" spans="5:6" x14ac:dyDescent="0.3">
      <c r="E849" s="10">
        <v>134.1904761904762</v>
      </c>
      <c r="F849" s="10">
        <v>0</v>
      </c>
    </row>
    <row r="850" spans="5:6" x14ac:dyDescent="0.3">
      <c r="E850" s="10">
        <v>134.1904761904762</v>
      </c>
      <c r="F850" s="10">
        <v>3</v>
      </c>
    </row>
    <row r="851" spans="5:6" x14ac:dyDescent="0.3">
      <c r="E851" s="10">
        <v>134.23809523809524</v>
      </c>
      <c r="F851" s="10">
        <v>3</v>
      </c>
    </row>
    <row r="852" spans="5:6" x14ac:dyDescent="0.3">
      <c r="E852" s="10">
        <v>134.23809523809524</v>
      </c>
      <c r="F852" s="10">
        <v>0</v>
      </c>
    </row>
    <row r="853" spans="5:6" x14ac:dyDescent="0.3">
      <c r="E853" s="10">
        <v>134.28571428571428</v>
      </c>
      <c r="F853" s="10">
        <v>0</v>
      </c>
    </row>
    <row r="854" spans="5:6" x14ac:dyDescent="0.3">
      <c r="E854" s="10">
        <v>134.28571428571428</v>
      </c>
      <c r="F854" s="10">
        <v>3</v>
      </c>
    </row>
    <row r="855" spans="5:6" x14ac:dyDescent="0.3">
      <c r="E855" s="10">
        <v>134.33333333333334</v>
      </c>
      <c r="F855" s="10">
        <v>3</v>
      </c>
    </row>
    <row r="856" spans="5:6" x14ac:dyDescent="0.3">
      <c r="E856" s="10">
        <v>134.33333333333334</v>
      </c>
      <c r="F856" s="10">
        <v>0</v>
      </c>
    </row>
    <row r="857" spans="5:6" x14ac:dyDescent="0.3">
      <c r="E857" s="10">
        <v>134.38095238095238</v>
      </c>
      <c r="F857" s="10">
        <v>0</v>
      </c>
    </row>
    <row r="858" spans="5:6" x14ac:dyDescent="0.3">
      <c r="E858" s="10">
        <v>134.38095238095238</v>
      </c>
      <c r="F858" s="10">
        <v>3</v>
      </c>
    </row>
    <row r="859" spans="5:6" x14ac:dyDescent="0.3">
      <c r="E859" s="10">
        <v>134.42857142857142</v>
      </c>
      <c r="F859" s="10">
        <v>3</v>
      </c>
    </row>
    <row r="860" spans="5:6" x14ac:dyDescent="0.3">
      <c r="E860" s="10">
        <v>134.42857142857142</v>
      </c>
      <c r="F860" s="10">
        <v>0</v>
      </c>
    </row>
    <row r="861" spans="5:6" x14ac:dyDescent="0.3">
      <c r="E861" s="10">
        <v>134.47619047619048</v>
      </c>
      <c r="F861" s="10">
        <v>0</v>
      </c>
    </row>
    <row r="862" spans="5:6" x14ac:dyDescent="0.3">
      <c r="E862" s="10">
        <v>134.47619047619048</v>
      </c>
      <c r="F862" s="10">
        <v>3</v>
      </c>
    </row>
    <row r="863" spans="5:6" x14ac:dyDescent="0.3">
      <c r="E863" s="10">
        <v>134.52380952380952</v>
      </c>
      <c r="F863" s="10">
        <v>3</v>
      </c>
    </row>
    <row r="864" spans="5:6" x14ac:dyDescent="0.3">
      <c r="E864" s="10">
        <v>134.52380952380952</v>
      </c>
      <c r="F864" s="10">
        <v>0</v>
      </c>
    </row>
    <row r="865" spans="5:6" x14ac:dyDescent="0.3">
      <c r="E865" s="10">
        <v>134.57142857142858</v>
      </c>
      <c r="F865" s="10">
        <v>0</v>
      </c>
    </row>
    <row r="866" spans="5:6" x14ac:dyDescent="0.3">
      <c r="E866" s="10">
        <v>134.57142857142858</v>
      </c>
      <c r="F866" s="10">
        <v>3</v>
      </c>
    </row>
    <row r="867" spans="5:6" x14ac:dyDescent="0.3">
      <c r="E867" s="10">
        <v>134.61904761904762</v>
      </c>
      <c r="F867" s="10">
        <v>3</v>
      </c>
    </row>
    <row r="868" spans="5:6" x14ac:dyDescent="0.3">
      <c r="E868" s="10">
        <v>134.61904761904762</v>
      </c>
      <c r="F868" s="10">
        <v>0</v>
      </c>
    </row>
    <row r="869" spans="5:6" x14ac:dyDescent="0.3">
      <c r="E869" s="10">
        <v>134.66666666666666</v>
      </c>
      <c r="F869" s="10">
        <v>0</v>
      </c>
    </row>
    <row r="870" spans="5:6" x14ac:dyDescent="0.3">
      <c r="E870" s="10">
        <v>134.66666666666666</v>
      </c>
      <c r="F870" s="10">
        <v>3</v>
      </c>
    </row>
    <row r="871" spans="5:6" x14ac:dyDescent="0.3">
      <c r="E871" s="10">
        <v>134.71428571428572</v>
      </c>
      <c r="F871" s="10">
        <v>3</v>
      </c>
    </row>
    <row r="872" spans="5:6" x14ac:dyDescent="0.3">
      <c r="E872" s="10">
        <v>134.71428571428572</v>
      </c>
      <c r="F872" s="10">
        <v>0</v>
      </c>
    </row>
    <row r="873" spans="5:6" x14ac:dyDescent="0.3">
      <c r="E873" s="10">
        <v>134.76190476190476</v>
      </c>
      <c r="F873" s="10">
        <v>0</v>
      </c>
    </row>
    <row r="874" spans="5:6" x14ac:dyDescent="0.3">
      <c r="E874" s="10">
        <v>134.76190476190476</v>
      </c>
      <c r="F874" s="10">
        <v>3</v>
      </c>
    </row>
    <row r="875" spans="5:6" x14ac:dyDescent="0.3">
      <c r="E875" s="10">
        <v>134.8095238095238</v>
      </c>
      <c r="F875" s="10">
        <v>3</v>
      </c>
    </row>
    <row r="876" spans="5:6" x14ac:dyDescent="0.3">
      <c r="E876" s="10">
        <v>134.8095238095238</v>
      </c>
      <c r="F876" s="10">
        <v>0</v>
      </c>
    </row>
    <row r="877" spans="5:6" x14ac:dyDescent="0.3">
      <c r="E877" s="10">
        <v>134.85714285714286</v>
      </c>
      <c r="F877" s="10">
        <v>0</v>
      </c>
    </row>
    <row r="878" spans="5:6" x14ac:dyDescent="0.3">
      <c r="E878" s="10">
        <v>134.85714285714286</v>
      </c>
      <c r="F878" s="10">
        <v>3</v>
      </c>
    </row>
    <row r="879" spans="5:6" x14ac:dyDescent="0.3">
      <c r="E879" s="10">
        <v>134.9047619047619</v>
      </c>
      <c r="F879" s="10">
        <v>3</v>
      </c>
    </row>
    <row r="880" spans="5:6" x14ac:dyDescent="0.3">
      <c r="E880" s="10">
        <v>134.9047619047619</v>
      </c>
      <c r="F880" s="10">
        <v>0</v>
      </c>
    </row>
    <row r="881" spans="5:6" x14ac:dyDescent="0.3">
      <c r="E881" s="10">
        <v>134.95238095238096</v>
      </c>
      <c r="F881" s="10">
        <v>0</v>
      </c>
    </row>
    <row r="882" spans="5:6" x14ac:dyDescent="0.3">
      <c r="E882" s="10">
        <v>134.95238095238096</v>
      </c>
      <c r="F882" s="10">
        <v>3</v>
      </c>
    </row>
    <row r="883" spans="5:6" x14ac:dyDescent="0.3">
      <c r="E883" s="10">
        <v>135</v>
      </c>
      <c r="F883" s="10">
        <v>3</v>
      </c>
    </row>
    <row r="884" spans="5:6" x14ac:dyDescent="0.3">
      <c r="E884" s="10">
        <v>135</v>
      </c>
      <c r="F884" s="10">
        <v>0</v>
      </c>
    </row>
    <row r="885" spans="5:6" x14ac:dyDescent="0.3">
      <c r="E885" s="10">
        <v>135.04761904761904</v>
      </c>
      <c r="F885" s="10">
        <v>0</v>
      </c>
    </row>
    <row r="886" spans="5:6" x14ac:dyDescent="0.3">
      <c r="E886" s="10">
        <v>135.04761904761904</v>
      </c>
      <c r="F886" s="10">
        <v>3</v>
      </c>
    </row>
    <row r="887" spans="5:6" x14ac:dyDescent="0.3">
      <c r="E887" s="10">
        <v>135.0952380952381</v>
      </c>
      <c r="F887" s="10">
        <v>3</v>
      </c>
    </row>
    <row r="888" spans="5:6" x14ac:dyDescent="0.3">
      <c r="E888" s="10">
        <v>135.0952380952381</v>
      </c>
      <c r="F888" s="10">
        <v>0</v>
      </c>
    </row>
    <row r="889" spans="5:6" x14ac:dyDescent="0.3">
      <c r="E889" s="10">
        <v>135.14285714285714</v>
      </c>
      <c r="F889" s="10">
        <v>0</v>
      </c>
    </row>
    <row r="890" spans="5:6" x14ac:dyDescent="0.3">
      <c r="E890" s="10">
        <v>135.14285714285714</v>
      </c>
      <c r="F890" s="10">
        <v>3</v>
      </c>
    </row>
    <row r="891" spans="5:6" x14ac:dyDescent="0.3">
      <c r="E891" s="10">
        <v>135.1904761904762</v>
      </c>
      <c r="F891" s="10">
        <v>3</v>
      </c>
    </row>
    <row r="892" spans="5:6" x14ac:dyDescent="0.3">
      <c r="E892" s="10">
        <v>135.1904761904762</v>
      </c>
      <c r="F892" s="10">
        <v>0</v>
      </c>
    </row>
    <row r="893" spans="5:6" x14ac:dyDescent="0.3">
      <c r="E893" s="10">
        <v>135.23809523809524</v>
      </c>
      <c r="F893" s="10">
        <v>0</v>
      </c>
    </row>
    <row r="894" spans="5:6" x14ac:dyDescent="0.3">
      <c r="E894" s="10">
        <v>135.23809523809524</v>
      </c>
      <c r="F894" s="10">
        <v>3</v>
      </c>
    </row>
    <row r="895" spans="5:6" x14ac:dyDescent="0.3">
      <c r="E895" s="10">
        <v>135.28571428571428</v>
      </c>
      <c r="F895" s="10">
        <v>3</v>
      </c>
    </row>
    <row r="896" spans="5:6" x14ac:dyDescent="0.3">
      <c r="E896" s="10">
        <v>135.28571428571428</v>
      </c>
      <c r="F896" s="10">
        <v>0</v>
      </c>
    </row>
    <row r="897" spans="5:6" x14ac:dyDescent="0.3">
      <c r="E897" s="10">
        <v>135.33333333333334</v>
      </c>
      <c r="F897" s="10">
        <v>0</v>
      </c>
    </row>
    <row r="898" spans="5:6" x14ac:dyDescent="0.3">
      <c r="E898" s="10">
        <v>135.33333333333334</v>
      </c>
      <c r="F898" s="10">
        <v>3</v>
      </c>
    </row>
    <row r="899" spans="5:6" x14ac:dyDescent="0.3">
      <c r="E899" s="10">
        <v>135.38095238095238</v>
      </c>
      <c r="F899" s="10">
        <v>3</v>
      </c>
    </row>
    <row r="900" spans="5:6" x14ac:dyDescent="0.3">
      <c r="E900" s="10">
        <v>135.38095238095238</v>
      </c>
      <c r="F900" s="10">
        <v>0</v>
      </c>
    </row>
    <row r="901" spans="5:6" x14ac:dyDescent="0.3">
      <c r="E901" s="10">
        <v>135.42857142857142</v>
      </c>
      <c r="F901" s="10">
        <v>0</v>
      </c>
    </row>
    <row r="902" spans="5:6" x14ac:dyDescent="0.3">
      <c r="E902" s="10">
        <v>135.42857142857142</v>
      </c>
      <c r="F902" s="10">
        <v>3</v>
      </c>
    </row>
    <row r="903" spans="5:6" x14ac:dyDescent="0.3">
      <c r="E903" s="10">
        <v>135.47619047619048</v>
      </c>
      <c r="F903" s="10">
        <v>3</v>
      </c>
    </row>
    <row r="904" spans="5:6" x14ac:dyDescent="0.3">
      <c r="E904" s="10">
        <v>135.47619047619048</v>
      </c>
      <c r="F904" s="10">
        <v>0</v>
      </c>
    </row>
    <row r="905" spans="5:6" x14ac:dyDescent="0.3">
      <c r="E905" s="10">
        <v>135.52380952380952</v>
      </c>
      <c r="F905" s="10">
        <v>0</v>
      </c>
    </row>
    <row r="906" spans="5:6" x14ac:dyDescent="0.3">
      <c r="E906" s="10">
        <v>135.52380952380952</v>
      </c>
      <c r="F906" s="10">
        <v>3</v>
      </c>
    </row>
    <row r="907" spans="5:6" x14ac:dyDescent="0.3">
      <c r="E907" s="10">
        <v>135.57142857142858</v>
      </c>
      <c r="F907" s="10">
        <v>3</v>
      </c>
    </row>
    <row r="908" spans="5:6" x14ac:dyDescent="0.3">
      <c r="E908" s="10">
        <v>135.57142857142858</v>
      </c>
      <c r="F908" s="10">
        <v>0</v>
      </c>
    </row>
    <row r="909" spans="5:6" x14ac:dyDescent="0.3">
      <c r="E909" s="10">
        <v>135.61904761904762</v>
      </c>
      <c r="F909" s="10">
        <v>0</v>
      </c>
    </row>
    <row r="910" spans="5:6" x14ac:dyDescent="0.3">
      <c r="E910" s="10">
        <v>135.61904761904762</v>
      </c>
      <c r="F910" s="10">
        <v>3</v>
      </c>
    </row>
    <row r="911" spans="5:6" x14ac:dyDescent="0.3">
      <c r="E911" s="10">
        <v>135.66666666666666</v>
      </c>
      <c r="F911" s="10">
        <v>3</v>
      </c>
    </row>
    <row r="912" spans="5:6" x14ac:dyDescent="0.3">
      <c r="E912" s="10">
        <v>135.66666666666666</v>
      </c>
      <c r="F912" s="10">
        <v>0</v>
      </c>
    </row>
    <row r="913" spans="5:6" x14ac:dyDescent="0.3">
      <c r="E913" s="10">
        <v>135.71428571428572</v>
      </c>
      <c r="F913" s="10">
        <v>0</v>
      </c>
    </row>
    <row r="914" spans="5:6" x14ac:dyDescent="0.3">
      <c r="E914" s="10">
        <v>135.71428571428572</v>
      </c>
      <c r="F914" s="10">
        <v>3</v>
      </c>
    </row>
    <row r="915" spans="5:6" x14ac:dyDescent="0.3">
      <c r="E915" s="10">
        <v>135.76190476190476</v>
      </c>
      <c r="F915" s="10">
        <v>3</v>
      </c>
    </row>
    <row r="916" spans="5:6" x14ac:dyDescent="0.3">
      <c r="E916" s="10">
        <v>135.76190476190476</v>
      </c>
      <c r="F916" s="10">
        <v>0</v>
      </c>
    </row>
    <row r="917" spans="5:6" x14ac:dyDescent="0.3">
      <c r="E917" s="10">
        <v>135.8095238095238</v>
      </c>
      <c r="F917" s="10">
        <v>0</v>
      </c>
    </row>
    <row r="918" spans="5:6" x14ac:dyDescent="0.3">
      <c r="E918" s="10">
        <v>135.8095238095238</v>
      </c>
      <c r="F918" s="10">
        <v>3</v>
      </c>
    </row>
    <row r="919" spans="5:6" x14ac:dyDescent="0.3">
      <c r="E919" s="10">
        <v>135.85714285714286</v>
      </c>
      <c r="F919" s="10">
        <v>3</v>
      </c>
    </row>
    <row r="920" spans="5:6" x14ac:dyDescent="0.3">
      <c r="E920" s="10">
        <v>135.85714285714286</v>
      </c>
      <c r="F920" s="10">
        <v>0</v>
      </c>
    </row>
    <row r="921" spans="5:6" x14ac:dyDescent="0.3">
      <c r="E921" s="10">
        <v>135.9047619047619</v>
      </c>
      <c r="F921" s="10">
        <v>0</v>
      </c>
    </row>
    <row r="922" spans="5:6" x14ac:dyDescent="0.3">
      <c r="E922" s="10">
        <v>135.9047619047619</v>
      </c>
      <c r="F922" s="10">
        <v>3</v>
      </c>
    </row>
    <row r="923" spans="5:6" x14ac:dyDescent="0.3">
      <c r="E923" s="10">
        <v>135.95238095238096</v>
      </c>
      <c r="F923" s="10">
        <v>3</v>
      </c>
    </row>
    <row r="924" spans="5:6" x14ac:dyDescent="0.3">
      <c r="E924" s="10">
        <v>135.95238095238096</v>
      </c>
      <c r="F924" s="10">
        <v>0</v>
      </c>
    </row>
    <row r="925" spans="5:6" x14ac:dyDescent="0.3">
      <c r="E925" s="10">
        <v>136</v>
      </c>
      <c r="F925" s="10">
        <v>0</v>
      </c>
    </row>
    <row r="926" spans="5:6" x14ac:dyDescent="0.3">
      <c r="E926" s="10">
        <v>136</v>
      </c>
      <c r="F926" s="10">
        <v>9</v>
      </c>
    </row>
    <row r="927" spans="5:6" x14ac:dyDescent="0.3">
      <c r="E927" s="10">
        <v>136.04761904761904</v>
      </c>
      <c r="F927" s="10">
        <v>9</v>
      </c>
    </row>
    <row r="928" spans="5:6" x14ac:dyDescent="0.3">
      <c r="E928" s="10">
        <v>136.04761904761904</v>
      </c>
      <c r="F928" s="10">
        <v>0</v>
      </c>
    </row>
    <row r="929" spans="5:6" x14ac:dyDescent="0.3">
      <c r="E929" s="10">
        <v>136.0952380952381</v>
      </c>
      <c r="F929" s="10">
        <v>0</v>
      </c>
    </row>
    <row r="930" spans="5:6" x14ac:dyDescent="0.3">
      <c r="E930" s="10">
        <v>136.0952380952381</v>
      </c>
      <c r="F930" s="10">
        <v>9</v>
      </c>
    </row>
    <row r="931" spans="5:6" x14ac:dyDescent="0.3">
      <c r="E931" s="10">
        <v>136.14285714285714</v>
      </c>
      <c r="F931" s="10">
        <v>9</v>
      </c>
    </row>
    <row r="932" spans="5:6" x14ac:dyDescent="0.3">
      <c r="E932" s="10">
        <v>136.14285714285714</v>
      </c>
      <c r="F932" s="10">
        <v>0</v>
      </c>
    </row>
    <row r="933" spans="5:6" x14ac:dyDescent="0.3">
      <c r="E933" s="10">
        <v>136.1904761904762</v>
      </c>
      <c r="F933" s="10">
        <v>0</v>
      </c>
    </row>
    <row r="934" spans="5:6" x14ac:dyDescent="0.3">
      <c r="E934" s="10">
        <v>136.1904761904762</v>
      </c>
      <c r="F934" s="10">
        <v>9</v>
      </c>
    </row>
    <row r="935" spans="5:6" x14ac:dyDescent="0.3">
      <c r="E935" s="10">
        <v>136.23809523809524</v>
      </c>
      <c r="F935" s="10">
        <v>9</v>
      </c>
    </row>
    <row r="936" spans="5:6" x14ac:dyDescent="0.3">
      <c r="E936" s="10">
        <v>136.23809523809524</v>
      </c>
      <c r="F936" s="10">
        <v>0</v>
      </c>
    </row>
    <row r="937" spans="5:6" x14ac:dyDescent="0.3">
      <c r="E937" s="10">
        <v>136.28571428571428</v>
      </c>
      <c r="F937" s="10">
        <v>0</v>
      </c>
    </row>
    <row r="938" spans="5:6" x14ac:dyDescent="0.3">
      <c r="E938" s="10">
        <v>136.28571428571428</v>
      </c>
      <c r="F938" s="10">
        <v>9</v>
      </c>
    </row>
    <row r="939" spans="5:6" x14ac:dyDescent="0.3">
      <c r="E939" s="10">
        <v>136.33333333333334</v>
      </c>
      <c r="F939" s="10">
        <v>9</v>
      </c>
    </row>
    <row r="940" spans="5:6" x14ac:dyDescent="0.3">
      <c r="E940" s="10">
        <v>136.33333333333334</v>
      </c>
      <c r="F940" s="10">
        <v>0</v>
      </c>
    </row>
    <row r="941" spans="5:6" x14ac:dyDescent="0.3">
      <c r="E941" s="10">
        <v>136.38095238095238</v>
      </c>
      <c r="F941" s="10">
        <v>0</v>
      </c>
    </row>
    <row r="942" spans="5:6" x14ac:dyDescent="0.3">
      <c r="E942" s="10">
        <v>136.38095238095238</v>
      </c>
      <c r="F942" s="10">
        <v>9</v>
      </c>
    </row>
    <row r="943" spans="5:6" x14ac:dyDescent="0.3">
      <c r="E943" s="10">
        <v>136.42857142857142</v>
      </c>
      <c r="F943" s="10">
        <v>9</v>
      </c>
    </row>
    <row r="944" spans="5:6" x14ac:dyDescent="0.3">
      <c r="E944" s="10">
        <v>136.42857142857142</v>
      </c>
      <c r="F944" s="10">
        <v>0</v>
      </c>
    </row>
    <row r="945" spans="5:6" x14ac:dyDescent="0.3">
      <c r="E945" s="10">
        <v>136.47619047619048</v>
      </c>
      <c r="F945" s="10">
        <v>0</v>
      </c>
    </row>
    <row r="946" spans="5:6" x14ac:dyDescent="0.3">
      <c r="E946" s="10">
        <v>136.47619047619048</v>
      </c>
      <c r="F946" s="10">
        <v>9</v>
      </c>
    </row>
    <row r="947" spans="5:6" x14ac:dyDescent="0.3">
      <c r="E947" s="10">
        <v>136.52380952380952</v>
      </c>
      <c r="F947" s="10">
        <v>9</v>
      </c>
    </row>
    <row r="948" spans="5:6" x14ac:dyDescent="0.3">
      <c r="E948" s="10">
        <v>136.52380952380952</v>
      </c>
      <c r="F948" s="10">
        <v>0</v>
      </c>
    </row>
    <row r="949" spans="5:6" x14ac:dyDescent="0.3">
      <c r="E949" s="10">
        <v>136.57142857142858</v>
      </c>
      <c r="F949" s="10">
        <v>0</v>
      </c>
    </row>
    <row r="950" spans="5:6" x14ac:dyDescent="0.3">
      <c r="E950" s="10">
        <v>136.57142857142858</v>
      </c>
      <c r="F950" s="10">
        <v>9</v>
      </c>
    </row>
    <row r="951" spans="5:6" x14ac:dyDescent="0.3">
      <c r="E951" s="10">
        <v>136.61904761904762</v>
      </c>
      <c r="F951" s="10">
        <v>9</v>
      </c>
    </row>
    <row r="952" spans="5:6" x14ac:dyDescent="0.3">
      <c r="E952" s="10">
        <v>136.61904761904762</v>
      </c>
      <c r="F952" s="10">
        <v>0</v>
      </c>
    </row>
    <row r="953" spans="5:6" x14ac:dyDescent="0.3">
      <c r="E953" s="10">
        <v>136.66666666666666</v>
      </c>
      <c r="F953" s="10">
        <v>0</v>
      </c>
    </row>
    <row r="954" spans="5:6" x14ac:dyDescent="0.3">
      <c r="E954" s="10">
        <v>136.66666666666666</v>
      </c>
      <c r="F954" s="10">
        <v>9</v>
      </c>
    </row>
    <row r="955" spans="5:6" x14ac:dyDescent="0.3">
      <c r="E955" s="10">
        <v>136.71428571428572</v>
      </c>
      <c r="F955" s="10">
        <v>9</v>
      </c>
    </row>
    <row r="956" spans="5:6" x14ac:dyDescent="0.3">
      <c r="E956" s="10">
        <v>136.71428571428572</v>
      </c>
      <c r="F956" s="10">
        <v>0</v>
      </c>
    </row>
    <row r="957" spans="5:6" x14ac:dyDescent="0.3">
      <c r="E957" s="10">
        <v>136.76190476190476</v>
      </c>
      <c r="F957" s="10">
        <v>0</v>
      </c>
    </row>
    <row r="958" spans="5:6" x14ac:dyDescent="0.3">
      <c r="E958" s="10">
        <v>136.76190476190476</v>
      </c>
      <c r="F958" s="10">
        <v>9</v>
      </c>
    </row>
    <row r="959" spans="5:6" x14ac:dyDescent="0.3">
      <c r="E959" s="10">
        <v>136.8095238095238</v>
      </c>
      <c r="F959" s="10">
        <v>9</v>
      </c>
    </row>
    <row r="960" spans="5:6" x14ac:dyDescent="0.3">
      <c r="E960" s="10">
        <v>136.8095238095238</v>
      </c>
      <c r="F960" s="10">
        <v>0</v>
      </c>
    </row>
    <row r="961" spans="5:6" x14ac:dyDescent="0.3">
      <c r="E961" s="10">
        <v>136.85714285714286</v>
      </c>
      <c r="F961" s="10">
        <v>0</v>
      </c>
    </row>
    <row r="962" spans="5:6" x14ac:dyDescent="0.3">
      <c r="E962" s="10">
        <v>136.85714285714286</v>
      </c>
      <c r="F962" s="10">
        <v>9</v>
      </c>
    </row>
    <row r="963" spans="5:6" x14ac:dyDescent="0.3">
      <c r="E963" s="10">
        <v>136.9047619047619</v>
      </c>
      <c r="F963" s="10">
        <v>9</v>
      </c>
    </row>
    <row r="964" spans="5:6" x14ac:dyDescent="0.3">
      <c r="E964" s="10">
        <v>136.9047619047619</v>
      </c>
      <c r="F964" s="10">
        <v>0</v>
      </c>
    </row>
    <row r="965" spans="5:6" x14ac:dyDescent="0.3">
      <c r="E965" s="10">
        <v>136.95238095238096</v>
      </c>
      <c r="F965" s="10">
        <v>0</v>
      </c>
    </row>
    <row r="966" spans="5:6" x14ac:dyDescent="0.3">
      <c r="E966" s="10">
        <v>136.95238095238096</v>
      </c>
      <c r="F966" s="10">
        <v>9</v>
      </c>
    </row>
    <row r="967" spans="5:6" x14ac:dyDescent="0.3">
      <c r="E967" s="10">
        <v>137</v>
      </c>
      <c r="F967" s="10">
        <v>9</v>
      </c>
    </row>
    <row r="968" spans="5:6" x14ac:dyDescent="0.3">
      <c r="E968" s="10">
        <v>137</v>
      </c>
      <c r="F968" s="10">
        <v>0</v>
      </c>
    </row>
    <row r="969" spans="5:6" x14ac:dyDescent="0.3">
      <c r="E969" s="10">
        <v>137.04761904761904</v>
      </c>
      <c r="F969" s="10">
        <v>0</v>
      </c>
    </row>
    <row r="970" spans="5:6" x14ac:dyDescent="0.3">
      <c r="E970" s="10">
        <v>137.04761904761904</v>
      </c>
      <c r="F970" s="10">
        <v>9</v>
      </c>
    </row>
    <row r="971" spans="5:6" x14ac:dyDescent="0.3">
      <c r="E971" s="10">
        <v>137.0952380952381</v>
      </c>
      <c r="F971" s="10">
        <v>9</v>
      </c>
    </row>
    <row r="972" spans="5:6" x14ac:dyDescent="0.3">
      <c r="E972" s="10">
        <v>137.0952380952381</v>
      </c>
      <c r="F972" s="10">
        <v>0</v>
      </c>
    </row>
    <row r="973" spans="5:6" x14ac:dyDescent="0.3">
      <c r="E973" s="10">
        <v>137.14285714285714</v>
      </c>
      <c r="F973" s="10">
        <v>0</v>
      </c>
    </row>
    <row r="974" spans="5:6" x14ac:dyDescent="0.3">
      <c r="E974" s="10">
        <v>137.14285714285714</v>
      </c>
      <c r="F974" s="10">
        <v>9</v>
      </c>
    </row>
    <row r="975" spans="5:6" x14ac:dyDescent="0.3">
      <c r="E975" s="10">
        <v>137.1904761904762</v>
      </c>
      <c r="F975" s="10">
        <v>9</v>
      </c>
    </row>
    <row r="976" spans="5:6" x14ac:dyDescent="0.3">
      <c r="E976" s="10">
        <v>137.1904761904762</v>
      </c>
      <c r="F976" s="10">
        <v>0</v>
      </c>
    </row>
    <row r="977" spans="5:6" x14ac:dyDescent="0.3">
      <c r="E977" s="10">
        <v>137.23809523809524</v>
      </c>
      <c r="F977" s="10">
        <v>0</v>
      </c>
    </row>
    <row r="978" spans="5:6" x14ac:dyDescent="0.3">
      <c r="E978" s="10">
        <v>137.23809523809524</v>
      </c>
      <c r="F978" s="10">
        <v>9</v>
      </c>
    </row>
    <row r="979" spans="5:6" x14ac:dyDescent="0.3">
      <c r="E979" s="10">
        <v>137.28571428571428</v>
      </c>
      <c r="F979" s="10">
        <v>9</v>
      </c>
    </row>
    <row r="980" spans="5:6" x14ac:dyDescent="0.3">
      <c r="E980" s="10">
        <v>137.28571428571428</v>
      </c>
      <c r="F980" s="10">
        <v>0</v>
      </c>
    </row>
    <row r="981" spans="5:6" x14ac:dyDescent="0.3">
      <c r="E981" s="10">
        <v>137.33333333333334</v>
      </c>
      <c r="F981" s="10">
        <v>0</v>
      </c>
    </row>
    <row r="982" spans="5:6" x14ac:dyDescent="0.3">
      <c r="E982" s="10">
        <v>137.33333333333334</v>
      </c>
      <c r="F982" s="10">
        <v>9</v>
      </c>
    </row>
    <row r="983" spans="5:6" x14ac:dyDescent="0.3">
      <c r="E983" s="10">
        <v>137.38095238095238</v>
      </c>
      <c r="F983" s="10">
        <v>9</v>
      </c>
    </row>
    <row r="984" spans="5:6" x14ac:dyDescent="0.3">
      <c r="E984" s="10">
        <v>137.38095238095238</v>
      </c>
      <c r="F984" s="10">
        <v>0</v>
      </c>
    </row>
    <row r="985" spans="5:6" x14ac:dyDescent="0.3">
      <c r="E985" s="10">
        <v>137.42857142857142</v>
      </c>
      <c r="F985" s="10">
        <v>0</v>
      </c>
    </row>
    <row r="986" spans="5:6" x14ac:dyDescent="0.3">
      <c r="E986" s="10">
        <v>137.42857142857142</v>
      </c>
      <c r="F986" s="10">
        <v>9</v>
      </c>
    </row>
    <row r="987" spans="5:6" x14ac:dyDescent="0.3">
      <c r="E987" s="10">
        <v>137.47619047619048</v>
      </c>
      <c r="F987" s="10">
        <v>9</v>
      </c>
    </row>
    <row r="988" spans="5:6" x14ac:dyDescent="0.3">
      <c r="E988" s="10">
        <v>137.47619047619048</v>
      </c>
      <c r="F988" s="10">
        <v>0</v>
      </c>
    </row>
    <row r="989" spans="5:6" x14ac:dyDescent="0.3">
      <c r="E989" s="10">
        <v>137.52380952380952</v>
      </c>
      <c r="F989" s="10">
        <v>0</v>
      </c>
    </row>
    <row r="990" spans="5:6" x14ac:dyDescent="0.3">
      <c r="E990" s="10">
        <v>137.52380952380952</v>
      </c>
      <c r="F990" s="10">
        <v>9</v>
      </c>
    </row>
    <row r="991" spans="5:6" x14ac:dyDescent="0.3">
      <c r="E991" s="10">
        <v>137.57142857142858</v>
      </c>
      <c r="F991" s="10">
        <v>9</v>
      </c>
    </row>
    <row r="992" spans="5:6" x14ac:dyDescent="0.3">
      <c r="E992" s="10">
        <v>137.57142857142858</v>
      </c>
      <c r="F992" s="10">
        <v>0</v>
      </c>
    </row>
    <row r="993" spans="5:6" x14ac:dyDescent="0.3">
      <c r="E993" s="10">
        <v>137.61904761904762</v>
      </c>
      <c r="F993" s="10">
        <v>0</v>
      </c>
    </row>
    <row r="994" spans="5:6" x14ac:dyDescent="0.3">
      <c r="E994" s="10">
        <v>137.61904761904762</v>
      </c>
      <c r="F994" s="10">
        <v>9</v>
      </c>
    </row>
    <row r="995" spans="5:6" x14ac:dyDescent="0.3">
      <c r="E995" s="10">
        <v>137.66666666666666</v>
      </c>
      <c r="F995" s="10">
        <v>9</v>
      </c>
    </row>
    <row r="996" spans="5:6" x14ac:dyDescent="0.3">
      <c r="E996" s="10">
        <v>137.66666666666666</v>
      </c>
      <c r="F996" s="10">
        <v>0</v>
      </c>
    </row>
    <row r="997" spans="5:6" x14ac:dyDescent="0.3">
      <c r="E997" s="10">
        <v>137.71428571428572</v>
      </c>
      <c r="F997" s="10">
        <v>0</v>
      </c>
    </row>
    <row r="998" spans="5:6" x14ac:dyDescent="0.3">
      <c r="E998" s="10">
        <v>137.71428571428572</v>
      </c>
      <c r="F998" s="10">
        <v>9</v>
      </c>
    </row>
    <row r="999" spans="5:6" x14ac:dyDescent="0.3">
      <c r="E999" s="10">
        <v>137.76190476190476</v>
      </c>
      <c r="F999" s="10">
        <v>9</v>
      </c>
    </row>
    <row r="1000" spans="5:6" x14ac:dyDescent="0.3">
      <c r="E1000" s="10">
        <v>137.76190476190476</v>
      </c>
      <c r="F1000" s="10">
        <v>0</v>
      </c>
    </row>
    <row r="1001" spans="5:6" x14ac:dyDescent="0.3">
      <c r="E1001" s="10">
        <v>137.8095238095238</v>
      </c>
      <c r="F1001" s="10">
        <v>0</v>
      </c>
    </row>
    <row r="1002" spans="5:6" x14ac:dyDescent="0.3">
      <c r="E1002" s="10">
        <v>137.8095238095238</v>
      </c>
      <c r="F1002" s="10">
        <v>9</v>
      </c>
    </row>
    <row r="1003" spans="5:6" x14ac:dyDescent="0.3">
      <c r="E1003" s="10">
        <v>137.85714285714286</v>
      </c>
      <c r="F1003" s="10">
        <v>9</v>
      </c>
    </row>
    <row r="1004" spans="5:6" x14ac:dyDescent="0.3">
      <c r="E1004" s="10">
        <v>137.85714285714286</v>
      </c>
      <c r="F1004" s="10">
        <v>0</v>
      </c>
    </row>
    <row r="1005" spans="5:6" x14ac:dyDescent="0.3">
      <c r="E1005" s="10">
        <v>137.9047619047619</v>
      </c>
      <c r="F1005" s="10">
        <v>0</v>
      </c>
    </row>
    <row r="1006" spans="5:6" x14ac:dyDescent="0.3">
      <c r="E1006" s="10">
        <v>137.9047619047619</v>
      </c>
      <c r="F1006" s="10">
        <v>9</v>
      </c>
    </row>
    <row r="1007" spans="5:6" x14ac:dyDescent="0.3">
      <c r="E1007" s="10">
        <v>137.95238095238096</v>
      </c>
      <c r="F1007" s="10">
        <v>9</v>
      </c>
    </row>
    <row r="1008" spans="5:6" x14ac:dyDescent="0.3">
      <c r="E1008" s="10">
        <v>137.95238095238096</v>
      </c>
      <c r="F1008" s="10">
        <v>0</v>
      </c>
    </row>
    <row r="1009" spans="5:6" x14ac:dyDescent="0.3">
      <c r="E1009" s="10">
        <v>138</v>
      </c>
      <c r="F1009" s="10">
        <v>0</v>
      </c>
    </row>
    <row r="1010" spans="5:6" x14ac:dyDescent="0.3">
      <c r="E1010" s="10">
        <v>138</v>
      </c>
      <c r="F1010" s="10">
        <v>5</v>
      </c>
    </row>
    <row r="1011" spans="5:6" x14ac:dyDescent="0.3">
      <c r="E1011" s="10">
        <v>138.04761904761904</v>
      </c>
      <c r="F1011" s="10">
        <v>5</v>
      </c>
    </row>
    <row r="1012" spans="5:6" x14ac:dyDescent="0.3">
      <c r="E1012" s="10">
        <v>138.04761904761904</v>
      </c>
      <c r="F1012" s="10">
        <v>0</v>
      </c>
    </row>
    <row r="1013" spans="5:6" x14ac:dyDescent="0.3">
      <c r="E1013" s="10">
        <v>138.0952380952381</v>
      </c>
      <c r="F1013" s="10">
        <v>0</v>
      </c>
    </row>
    <row r="1014" spans="5:6" x14ac:dyDescent="0.3">
      <c r="E1014" s="10">
        <v>138.0952380952381</v>
      </c>
      <c r="F1014" s="10">
        <v>5</v>
      </c>
    </row>
    <row r="1015" spans="5:6" x14ac:dyDescent="0.3">
      <c r="E1015" s="10">
        <v>138.14285714285714</v>
      </c>
      <c r="F1015" s="10">
        <v>5</v>
      </c>
    </row>
    <row r="1016" spans="5:6" x14ac:dyDescent="0.3">
      <c r="E1016" s="10">
        <v>138.14285714285714</v>
      </c>
      <c r="F1016" s="10">
        <v>0</v>
      </c>
    </row>
    <row r="1017" spans="5:6" x14ac:dyDescent="0.3">
      <c r="E1017" s="10">
        <v>138.1904761904762</v>
      </c>
      <c r="F1017" s="10">
        <v>0</v>
      </c>
    </row>
    <row r="1018" spans="5:6" x14ac:dyDescent="0.3">
      <c r="E1018" s="10">
        <v>138.1904761904762</v>
      </c>
      <c r="F1018" s="10">
        <v>5</v>
      </c>
    </row>
    <row r="1019" spans="5:6" x14ac:dyDescent="0.3">
      <c r="E1019" s="10">
        <v>138.23809523809524</v>
      </c>
      <c r="F1019" s="10">
        <v>5</v>
      </c>
    </row>
    <row r="1020" spans="5:6" x14ac:dyDescent="0.3">
      <c r="E1020" s="10">
        <v>138.23809523809524</v>
      </c>
      <c r="F1020" s="10">
        <v>0</v>
      </c>
    </row>
    <row r="1021" spans="5:6" x14ac:dyDescent="0.3">
      <c r="E1021" s="10">
        <v>138.28571428571428</v>
      </c>
      <c r="F1021" s="10">
        <v>0</v>
      </c>
    </row>
    <row r="1022" spans="5:6" x14ac:dyDescent="0.3">
      <c r="E1022" s="10">
        <v>138.28571428571428</v>
      </c>
      <c r="F1022" s="10">
        <v>5</v>
      </c>
    </row>
    <row r="1023" spans="5:6" x14ac:dyDescent="0.3">
      <c r="E1023" s="10">
        <v>138.33333333333334</v>
      </c>
      <c r="F1023" s="10">
        <v>5</v>
      </c>
    </row>
    <row r="1024" spans="5:6" x14ac:dyDescent="0.3">
      <c r="E1024" s="10">
        <v>138.33333333333334</v>
      </c>
      <c r="F1024" s="10">
        <v>0</v>
      </c>
    </row>
    <row r="1025" spans="5:6" x14ac:dyDescent="0.3">
      <c r="E1025" s="10">
        <v>138.38095238095238</v>
      </c>
      <c r="F1025" s="10">
        <v>0</v>
      </c>
    </row>
    <row r="1026" spans="5:6" x14ac:dyDescent="0.3">
      <c r="E1026" s="10">
        <v>138.38095238095238</v>
      </c>
      <c r="F1026" s="10">
        <v>5</v>
      </c>
    </row>
    <row r="1027" spans="5:6" x14ac:dyDescent="0.3">
      <c r="E1027" s="10">
        <v>138.42857142857142</v>
      </c>
      <c r="F1027" s="10">
        <v>5</v>
      </c>
    </row>
    <row r="1028" spans="5:6" x14ac:dyDescent="0.3">
      <c r="E1028" s="10">
        <v>138.42857142857142</v>
      </c>
      <c r="F1028" s="10">
        <v>0</v>
      </c>
    </row>
    <row r="1029" spans="5:6" x14ac:dyDescent="0.3">
      <c r="E1029" s="10">
        <v>138.47619047619048</v>
      </c>
      <c r="F1029" s="10">
        <v>0</v>
      </c>
    </row>
    <row r="1030" spans="5:6" x14ac:dyDescent="0.3">
      <c r="E1030" s="10">
        <v>138.47619047619048</v>
      </c>
      <c r="F1030" s="10">
        <v>5</v>
      </c>
    </row>
    <row r="1031" spans="5:6" x14ac:dyDescent="0.3">
      <c r="E1031" s="10">
        <v>138.52380952380952</v>
      </c>
      <c r="F1031" s="10">
        <v>5</v>
      </c>
    </row>
    <row r="1032" spans="5:6" x14ac:dyDescent="0.3">
      <c r="E1032" s="10">
        <v>138.52380952380952</v>
      </c>
      <c r="F1032" s="10">
        <v>0</v>
      </c>
    </row>
    <row r="1033" spans="5:6" x14ac:dyDescent="0.3">
      <c r="E1033" s="10">
        <v>138.57142857142858</v>
      </c>
      <c r="F1033" s="10">
        <v>0</v>
      </c>
    </row>
    <row r="1034" spans="5:6" x14ac:dyDescent="0.3">
      <c r="E1034" s="10">
        <v>138.57142857142858</v>
      </c>
      <c r="F1034" s="10">
        <v>5</v>
      </c>
    </row>
    <row r="1035" spans="5:6" x14ac:dyDescent="0.3">
      <c r="E1035" s="10">
        <v>138.61904761904762</v>
      </c>
      <c r="F1035" s="10">
        <v>5</v>
      </c>
    </row>
    <row r="1036" spans="5:6" x14ac:dyDescent="0.3">
      <c r="E1036" s="10">
        <v>138.61904761904762</v>
      </c>
      <c r="F1036" s="10">
        <v>0</v>
      </c>
    </row>
    <row r="1037" spans="5:6" x14ac:dyDescent="0.3">
      <c r="E1037" s="10">
        <v>138.66666666666666</v>
      </c>
      <c r="F1037" s="10">
        <v>0</v>
      </c>
    </row>
    <row r="1038" spans="5:6" x14ac:dyDescent="0.3">
      <c r="E1038" s="10">
        <v>138.66666666666666</v>
      </c>
      <c r="F1038" s="10">
        <v>5</v>
      </c>
    </row>
    <row r="1039" spans="5:6" x14ac:dyDescent="0.3">
      <c r="E1039" s="10">
        <v>138.71428571428572</v>
      </c>
      <c r="F1039" s="10">
        <v>5</v>
      </c>
    </row>
    <row r="1040" spans="5:6" x14ac:dyDescent="0.3">
      <c r="E1040" s="10">
        <v>138.71428571428572</v>
      </c>
      <c r="F1040" s="10">
        <v>0</v>
      </c>
    </row>
    <row r="1041" spans="5:6" x14ac:dyDescent="0.3">
      <c r="E1041" s="10">
        <v>138.76190476190476</v>
      </c>
      <c r="F1041" s="10">
        <v>0</v>
      </c>
    </row>
    <row r="1042" spans="5:6" x14ac:dyDescent="0.3">
      <c r="E1042" s="10">
        <v>138.76190476190476</v>
      </c>
      <c r="F1042" s="10">
        <v>5</v>
      </c>
    </row>
    <row r="1043" spans="5:6" x14ac:dyDescent="0.3">
      <c r="E1043" s="10">
        <v>138.8095238095238</v>
      </c>
      <c r="F1043" s="10">
        <v>5</v>
      </c>
    </row>
    <row r="1044" spans="5:6" x14ac:dyDescent="0.3">
      <c r="E1044" s="10">
        <v>138.8095238095238</v>
      </c>
      <c r="F1044" s="10">
        <v>0</v>
      </c>
    </row>
    <row r="1045" spans="5:6" x14ac:dyDescent="0.3">
      <c r="E1045" s="10">
        <v>138.85714285714286</v>
      </c>
      <c r="F1045" s="10">
        <v>0</v>
      </c>
    </row>
    <row r="1046" spans="5:6" x14ac:dyDescent="0.3">
      <c r="E1046" s="10">
        <v>138.85714285714286</v>
      </c>
      <c r="F1046" s="10">
        <v>5</v>
      </c>
    </row>
    <row r="1047" spans="5:6" x14ac:dyDescent="0.3">
      <c r="E1047" s="10">
        <v>138.9047619047619</v>
      </c>
      <c r="F1047" s="10">
        <v>5</v>
      </c>
    </row>
    <row r="1048" spans="5:6" x14ac:dyDescent="0.3">
      <c r="E1048" s="10">
        <v>138.9047619047619</v>
      </c>
      <c r="F1048" s="10">
        <v>0</v>
      </c>
    </row>
    <row r="1049" spans="5:6" x14ac:dyDescent="0.3">
      <c r="E1049" s="10">
        <v>138.95238095238096</v>
      </c>
      <c r="F1049" s="10">
        <v>0</v>
      </c>
    </row>
    <row r="1050" spans="5:6" x14ac:dyDescent="0.3">
      <c r="E1050" s="10">
        <v>138.95238095238096</v>
      </c>
      <c r="F1050" s="10">
        <v>5</v>
      </c>
    </row>
    <row r="1051" spans="5:6" x14ac:dyDescent="0.3">
      <c r="E1051" s="10">
        <v>139</v>
      </c>
      <c r="F1051" s="10">
        <v>5</v>
      </c>
    </row>
    <row r="1052" spans="5:6" x14ac:dyDescent="0.3">
      <c r="E1052" s="10">
        <v>139</v>
      </c>
      <c r="F1052" s="10">
        <v>0</v>
      </c>
    </row>
    <row r="1053" spans="5:6" x14ac:dyDescent="0.3">
      <c r="E1053" s="10">
        <v>139.04761904761904</v>
      </c>
      <c r="F1053" s="10">
        <v>0</v>
      </c>
    </row>
    <row r="1054" spans="5:6" x14ac:dyDescent="0.3">
      <c r="E1054" s="10">
        <v>139.04761904761904</v>
      </c>
      <c r="F1054" s="10">
        <v>5</v>
      </c>
    </row>
    <row r="1055" spans="5:6" x14ac:dyDescent="0.3">
      <c r="E1055" s="10">
        <v>139.0952380952381</v>
      </c>
      <c r="F1055" s="10">
        <v>5</v>
      </c>
    </row>
    <row r="1056" spans="5:6" x14ac:dyDescent="0.3">
      <c r="E1056" s="10">
        <v>139.0952380952381</v>
      </c>
      <c r="F1056" s="10">
        <v>0</v>
      </c>
    </row>
    <row r="1057" spans="5:6" x14ac:dyDescent="0.3">
      <c r="E1057" s="10">
        <v>139.14285714285714</v>
      </c>
      <c r="F1057" s="10">
        <v>0</v>
      </c>
    </row>
    <row r="1058" spans="5:6" x14ac:dyDescent="0.3">
      <c r="E1058" s="10">
        <v>139.14285714285714</v>
      </c>
      <c r="F1058" s="10">
        <v>5</v>
      </c>
    </row>
    <row r="1059" spans="5:6" x14ac:dyDescent="0.3">
      <c r="E1059" s="10">
        <v>139.1904761904762</v>
      </c>
      <c r="F1059" s="10">
        <v>5</v>
      </c>
    </row>
    <row r="1060" spans="5:6" x14ac:dyDescent="0.3">
      <c r="E1060" s="10">
        <v>139.1904761904762</v>
      </c>
      <c r="F1060" s="10">
        <v>0</v>
      </c>
    </row>
    <row r="1061" spans="5:6" x14ac:dyDescent="0.3">
      <c r="E1061" s="10">
        <v>139.23809523809524</v>
      </c>
      <c r="F1061" s="10">
        <v>0</v>
      </c>
    </row>
    <row r="1062" spans="5:6" x14ac:dyDescent="0.3">
      <c r="E1062" s="10">
        <v>139.23809523809524</v>
      </c>
      <c r="F1062" s="10">
        <v>5</v>
      </c>
    </row>
    <row r="1063" spans="5:6" x14ac:dyDescent="0.3">
      <c r="E1063" s="10">
        <v>139.28571428571428</v>
      </c>
      <c r="F1063" s="10">
        <v>5</v>
      </c>
    </row>
    <row r="1064" spans="5:6" x14ac:dyDescent="0.3">
      <c r="E1064" s="10">
        <v>139.28571428571428</v>
      </c>
      <c r="F1064" s="10">
        <v>0</v>
      </c>
    </row>
    <row r="1065" spans="5:6" x14ac:dyDescent="0.3">
      <c r="E1065" s="10">
        <v>139.33333333333334</v>
      </c>
      <c r="F1065" s="10">
        <v>0</v>
      </c>
    </row>
    <row r="1066" spans="5:6" x14ac:dyDescent="0.3">
      <c r="E1066" s="10">
        <v>139.33333333333334</v>
      </c>
      <c r="F1066" s="10">
        <v>5</v>
      </c>
    </row>
    <row r="1067" spans="5:6" x14ac:dyDescent="0.3">
      <c r="E1067" s="10">
        <v>139.38095238095238</v>
      </c>
      <c r="F1067" s="10">
        <v>5</v>
      </c>
    </row>
    <row r="1068" spans="5:6" x14ac:dyDescent="0.3">
      <c r="E1068" s="10">
        <v>139.38095238095238</v>
      </c>
      <c r="F1068" s="10">
        <v>0</v>
      </c>
    </row>
    <row r="1069" spans="5:6" x14ac:dyDescent="0.3">
      <c r="E1069" s="10">
        <v>139.42857142857142</v>
      </c>
      <c r="F1069" s="10">
        <v>0</v>
      </c>
    </row>
    <row r="1070" spans="5:6" x14ac:dyDescent="0.3">
      <c r="E1070" s="10">
        <v>139.42857142857142</v>
      </c>
      <c r="F1070" s="10">
        <v>5</v>
      </c>
    </row>
    <row r="1071" spans="5:6" x14ac:dyDescent="0.3">
      <c r="E1071" s="10">
        <v>139.47619047619048</v>
      </c>
      <c r="F1071" s="10">
        <v>5</v>
      </c>
    </row>
    <row r="1072" spans="5:6" x14ac:dyDescent="0.3">
      <c r="E1072" s="10">
        <v>139.47619047619048</v>
      </c>
      <c r="F1072" s="10">
        <v>0</v>
      </c>
    </row>
    <row r="1073" spans="5:6" x14ac:dyDescent="0.3">
      <c r="E1073" s="10">
        <v>139.52380952380952</v>
      </c>
      <c r="F1073" s="10">
        <v>0</v>
      </c>
    </row>
    <row r="1074" spans="5:6" x14ac:dyDescent="0.3">
      <c r="E1074" s="10">
        <v>139.52380952380952</v>
      </c>
      <c r="F1074" s="10">
        <v>5</v>
      </c>
    </row>
    <row r="1075" spans="5:6" x14ac:dyDescent="0.3">
      <c r="E1075" s="10">
        <v>139.57142857142858</v>
      </c>
      <c r="F1075" s="10">
        <v>5</v>
      </c>
    </row>
    <row r="1076" spans="5:6" x14ac:dyDescent="0.3">
      <c r="E1076" s="10">
        <v>139.57142857142858</v>
      </c>
      <c r="F1076" s="10">
        <v>0</v>
      </c>
    </row>
    <row r="1077" spans="5:6" x14ac:dyDescent="0.3">
      <c r="E1077" s="10">
        <v>139.61904761904762</v>
      </c>
      <c r="F1077" s="10">
        <v>0</v>
      </c>
    </row>
    <row r="1078" spans="5:6" x14ac:dyDescent="0.3">
      <c r="E1078" s="10">
        <v>139.61904761904762</v>
      </c>
      <c r="F1078" s="10">
        <v>5</v>
      </c>
    </row>
    <row r="1079" spans="5:6" x14ac:dyDescent="0.3">
      <c r="E1079" s="10">
        <v>139.66666666666666</v>
      </c>
      <c r="F1079" s="10">
        <v>5</v>
      </c>
    </row>
    <row r="1080" spans="5:6" x14ac:dyDescent="0.3">
      <c r="E1080" s="10">
        <v>139.66666666666666</v>
      </c>
      <c r="F1080" s="10">
        <v>0</v>
      </c>
    </row>
    <row r="1081" spans="5:6" x14ac:dyDescent="0.3">
      <c r="E1081" s="10">
        <v>139.71428571428572</v>
      </c>
      <c r="F1081" s="10">
        <v>0</v>
      </c>
    </row>
    <row r="1082" spans="5:6" x14ac:dyDescent="0.3">
      <c r="E1082" s="10">
        <v>139.71428571428572</v>
      </c>
      <c r="F1082" s="10">
        <v>5</v>
      </c>
    </row>
    <row r="1083" spans="5:6" x14ac:dyDescent="0.3">
      <c r="E1083" s="10">
        <v>139.76190476190476</v>
      </c>
      <c r="F1083" s="10">
        <v>5</v>
      </c>
    </row>
    <row r="1084" spans="5:6" x14ac:dyDescent="0.3">
      <c r="E1084" s="10">
        <v>139.76190476190476</v>
      </c>
      <c r="F1084" s="10">
        <v>0</v>
      </c>
    </row>
    <row r="1085" spans="5:6" x14ac:dyDescent="0.3">
      <c r="E1085" s="10">
        <v>139.8095238095238</v>
      </c>
      <c r="F1085" s="10">
        <v>0</v>
      </c>
    </row>
    <row r="1086" spans="5:6" x14ac:dyDescent="0.3">
      <c r="E1086" s="10">
        <v>139.8095238095238</v>
      </c>
      <c r="F1086" s="10">
        <v>5</v>
      </c>
    </row>
    <row r="1087" spans="5:6" x14ac:dyDescent="0.3">
      <c r="E1087" s="10">
        <v>139.85714285714286</v>
      </c>
      <c r="F1087" s="10">
        <v>5</v>
      </c>
    </row>
    <row r="1088" spans="5:6" x14ac:dyDescent="0.3">
      <c r="E1088" s="10">
        <v>139.85714285714286</v>
      </c>
      <c r="F1088" s="10">
        <v>0</v>
      </c>
    </row>
    <row r="1089" spans="5:6" x14ac:dyDescent="0.3">
      <c r="E1089" s="10">
        <v>139.9047619047619</v>
      </c>
      <c r="F1089" s="10">
        <v>0</v>
      </c>
    </row>
    <row r="1090" spans="5:6" x14ac:dyDescent="0.3">
      <c r="E1090" s="10">
        <v>139.9047619047619</v>
      </c>
      <c r="F1090" s="10">
        <v>5</v>
      </c>
    </row>
    <row r="1091" spans="5:6" x14ac:dyDescent="0.3">
      <c r="E1091" s="10">
        <v>139.95238095238096</v>
      </c>
      <c r="F1091" s="10">
        <v>5</v>
      </c>
    </row>
    <row r="1092" spans="5:6" x14ac:dyDescent="0.3">
      <c r="E1092" s="10">
        <v>139.95238095238096</v>
      </c>
      <c r="F1092" s="10">
        <v>0</v>
      </c>
    </row>
    <row r="1093" spans="5:6" x14ac:dyDescent="0.3">
      <c r="E1093" s="10">
        <v>140</v>
      </c>
      <c r="F1093" s="10">
        <v>0</v>
      </c>
    </row>
    <row r="1094" spans="5:6" x14ac:dyDescent="0.3">
      <c r="E1094" s="10">
        <v>140</v>
      </c>
      <c r="F1094" s="10">
        <v>6</v>
      </c>
    </row>
    <row r="1095" spans="5:6" x14ac:dyDescent="0.3">
      <c r="E1095" s="10">
        <v>140.04761904761904</v>
      </c>
      <c r="F1095" s="10">
        <v>6</v>
      </c>
    </row>
    <row r="1096" spans="5:6" x14ac:dyDescent="0.3">
      <c r="E1096" s="10">
        <v>140.04761904761904</v>
      </c>
      <c r="F1096" s="10">
        <v>0</v>
      </c>
    </row>
    <row r="1097" spans="5:6" x14ac:dyDescent="0.3">
      <c r="E1097" s="10">
        <v>140.0952380952381</v>
      </c>
      <c r="F1097" s="10">
        <v>0</v>
      </c>
    </row>
    <row r="1098" spans="5:6" x14ac:dyDescent="0.3">
      <c r="E1098" s="10">
        <v>140.0952380952381</v>
      </c>
      <c r="F1098" s="10">
        <v>6</v>
      </c>
    </row>
    <row r="1099" spans="5:6" x14ac:dyDescent="0.3">
      <c r="E1099" s="10">
        <v>140.14285714285714</v>
      </c>
      <c r="F1099" s="10">
        <v>6</v>
      </c>
    </row>
    <row r="1100" spans="5:6" x14ac:dyDescent="0.3">
      <c r="E1100" s="10">
        <v>140.14285714285714</v>
      </c>
      <c r="F1100" s="10">
        <v>0</v>
      </c>
    </row>
    <row r="1101" spans="5:6" x14ac:dyDescent="0.3">
      <c r="E1101" s="10">
        <v>140.1904761904762</v>
      </c>
      <c r="F1101" s="10">
        <v>0</v>
      </c>
    </row>
    <row r="1102" spans="5:6" x14ac:dyDescent="0.3">
      <c r="E1102" s="10">
        <v>140.1904761904762</v>
      </c>
      <c r="F1102" s="10">
        <v>6</v>
      </c>
    </row>
    <row r="1103" spans="5:6" x14ac:dyDescent="0.3">
      <c r="E1103" s="10">
        <v>140.23809523809524</v>
      </c>
      <c r="F1103" s="10">
        <v>6</v>
      </c>
    </row>
    <row r="1104" spans="5:6" x14ac:dyDescent="0.3">
      <c r="E1104" s="10">
        <v>140.23809523809524</v>
      </c>
      <c r="F1104" s="10">
        <v>0</v>
      </c>
    </row>
    <row r="1105" spans="5:6" x14ac:dyDescent="0.3">
      <c r="E1105" s="10">
        <v>140.28571428571428</v>
      </c>
      <c r="F1105" s="10">
        <v>0</v>
      </c>
    </row>
    <row r="1106" spans="5:6" x14ac:dyDescent="0.3">
      <c r="E1106" s="10">
        <v>140.28571428571428</v>
      </c>
      <c r="F1106" s="10">
        <v>6</v>
      </c>
    </row>
    <row r="1107" spans="5:6" x14ac:dyDescent="0.3">
      <c r="E1107" s="10">
        <v>140.33333333333334</v>
      </c>
      <c r="F1107" s="10">
        <v>6</v>
      </c>
    </row>
    <row r="1108" spans="5:6" x14ac:dyDescent="0.3">
      <c r="E1108" s="10">
        <v>140.33333333333334</v>
      </c>
      <c r="F1108" s="10">
        <v>0</v>
      </c>
    </row>
    <row r="1109" spans="5:6" x14ac:dyDescent="0.3">
      <c r="E1109" s="10">
        <v>140.38095238095238</v>
      </c>
      <c r="F1109" s="10">
        <v>0</v>
      </c>
    </row>
    <row r="1110" spans="5:6" x14ac:dyDescent="0.3">
      <c r="E1110" s="10">
        <v>140.38095238095238</v>
      </c>
      <c r="F1110" s="10">
        <v>6</v>
      </c>
    </row>
    <row r="1111" spans="5:6" x14ac:dyDescent="0.3">
      <c r="E1111" s="10">
        <v>140.42857142857142</v>
      </c>
      <c r="F1111" s="10">
        <v>6</v>
      </c>
    </row>
    <row r="1112" spans="5:6" x14ac:dyDescent="0.3">
      <c r="E1112" s="10">
        <v>140.42857142857142</v>
      </c>
      <c r="F1112" s="10">
        <v>0</v>
      </c>
    </row>
    <row r="1113" spans="5:6" x14ac:dyDescent="0.3">
      <c r="E1113" s="10">
        <v>140.47619047619048</v>
      </c>
      <c r="F1113" s="10">
        <v>0</v>
      </c>
    </row>
    <row r="1114" spans="5:6" x14ac:dyDescent="0.3">
      <c r="E1114" s="10">
        <v>140.47619047619048</v>
      </c>
      <c r="F1114" s="10">
        <v>6</v>
      </c>
    </row>
    <row r="1115" spans="5:6" x14ac:dyDescent="0.3">
      <c r="E1115" s="10">
        <v>140.52380952380952</v>
      </c>
      <c r="F1115" s="10">
        <v>6</v>
      </c>
    </row>
    <row r="1116" spans="5:6" x14ac:dyDescent="0.3">
      <c r="E1116" s="10">
        <v>140.52380952380952</v>
      </c>
      <c r="F1116" s="10">
        <v>0</v>
      </c>
    </row>
    <row r="1117" spans="5:6" x14ac:dyDescent="0.3">
      <c r="E1117" s="10">
        <v>140.57142857142858</v>
      </c>
      <c r="F1117" s="10">
        <v>0</v>
      </c>
    </row>
    <row r="1118" spans="5:6" x14ac:dyDescent="0.3">
      <c r="E1118" s="10">
        <v>140.57142857142858</v>
      </c>
      <c r="F1118" s="10">
        <v>6</v>
      </c>
    </row>
    <row r="1119" spans="5:6" x14ac:dyDescent="0.3">
      <c r="E1119" s="10">
        <v>140.61904761904762</v>
      </c>
      <c r="F1119" s="10">
        <v>6</v>
      </c>
    </row>
    <row r="1120" spans="5:6" x14ac:dyDescent="0.3">
      <c r="E1120" s="10">
        <v>140.61904761904762</v>
      </c>
      <c r="F1120" s="10">
        <v>0</v>
      </c>
    </row>
    <row r="1121" spans="5:6" x14ac:dyDescent="0.3">
      <c r="E1121" s="10">
        <v>140.66666666666666</v>
      </c>
      <c r="F1121" s="10">
        <v>0</v>
      </c>
    </row>
    <row r="1122" spans="5:6" x14ac:dyDescent="0.3">
      <c r="E1122" s="10">
        <v>140.66666666666666</v>
      </c>
      <c r="F1122" s="10">
        <v>6</v>
      </c>
    </row>
    <row r="1123" spans="5:6" x14ac:dyDescent="0.3">
      <c r="E1123" s="10">
        <v>140.71428571428572</v>
      </c>
      <c r="F1123" s="10">
        <v>6</v>
      </c>
    </row>
    <row r="1124" spans="5:6" x14ac:dyDescent="0.3">
      <c r="E1124" s="10">
        <v>140.71428571428572</v>
      </c>
      <c r="F1124" s="10">
        <v>0</v>
      </c>
    </row>
    <row r="1125" spans="5:6" x14ac:dyDescent="0.3">
      <c r="E1125" s="10">
        <v>140.76190476190476</v>
      </c>
      <c r="F1125" s="10">
        <v>0</v>
      </c>
    </row>
    <row r="1126" spans="5:6" x14ac:dyDescent="0.3">
      <c r="E1126" s="10">
        <v>140.76190476190476</v>
      </c>
      <c r="F1126" s="10">
        <v>6</v>
      </c>
    </row>
    <row r="1127" spans="5:6" x14ac:dyDescent="0.3">
      <c r="E1127" s="10">
        <v>140.8095238095238</v>
      </c>
      <c r="F1127" s="10">
        <v>6</v>
      </c>
    </row>
    <row r="1128" spans="5:6" x14ac:dyDescent="0.3">
      <c r="E1128" s="10">
        <v>140.8095238095238</v>
      </c>
      <c r="F1128" s="10">
        <v>0</v>
      </c>
    </row>
    <row r="1129" spans="5:6" x14ac:dyDescent="0.3">
      <c r="E1129" s="10">
        <v>140.85714285714286</v>
      </c>
      <c r="F1129" s="10">
        <v>0</v>
      </c>
    </row>
    <row r="1130" spans="5:6" x14ac:dyDescent="0.3">
      <c r="E1130" s="10">
        <v>140.85714285714286</v>
      </c>
      <c r="F1130" s="10">
        <v>6</v>
      </c>
    </row>
    <row r="1131" spans="5:6" x14ac:dyDescent="0.3">
      <c r="E1131" s="10">
        <v>140.9047619047619</v>
      </c>
      <c r="F1131" s="10">
        <v>6</v>
      </c>
    </row>
    <row r="1132" spans="5:6" x14ac:dyDescent="0.3">
      <c r="E1132" s="10">
        <v>140.9047619047619</v>
      </c>
      <c r="F1132" s="10">
        <v>0</v>
      </c>
    </row>
    <row r="1133" spans="5:6" x14ac:dyDescent="0.3">
      <c r="E1133" s="10">
        <v>140.95238095238096</v>
      </c>
      <c r="F1133" s="10">
        <v>0</v>
      </c>
    </row>
    <row r="1134" spans="5:6" x14ac:dyDescent="0.3">
      <c r="E1134" s="10">
        <v>140.95238095238096</v>
      </c>
      <c r="F1134" s="10">
        <v>6</v>
      </c>
    </row>
    <row r="1135" spans="5:6" x14ac:dyDescent="0.3">
      <c r="E1135" s="10">
        <v>141</v>
      </c>
      <c r="F1135" s="10">
        <v>6</v>
      </c>
    </row>
    <row r="1136" spans="5:6" x14ac:dyDescent="0.3">
      <c r="E1136" s="10">
        <v>141</v>
      </c>
      <c r="F1136" s="10">
        <v>0</v>
      </c>
    </row>
    <row r="1137" spans="5:6" x14ac:dyDescent="0.3">
      <c r="E1137" s="10">
        <v>141.04761904761904</v>
      </c>
      <c r="F1137" s="10">
        <v>0</v>
      </c>
    </row>
    <row r="1138" spans="5:6" x14ac:dyDescent="0.3">
      <c r="E1138" s="10">
        <v>141.04761904761904</v>
      </c>
      <c r="F1138" s="10">
        <v>6</v>
      </c>
    </row>
    <row r="1139" spans="5:6" x14ac:dyDescent="0.3">
      <c r="E1139" s="10">
        <v>141.0952380952381</v>
      </c>
      <c r="F1139" s="10">
        <v>6</v>
      </c>
    </row>
    <row r="1140" spans="5:6" x14ac:dyDescent="0.3">
      <c r="E1140" s="10">
        <v>141.0952380952381</v>
      </c>
      <c r="F1140" s="10">
        <v>0</v>
      </c>
    </row>
    <row r="1141" spans="5:6" x14ac:dyDescent="0.3">
      <c r="E1141" s="10">
        <v>141.14285714285714</v>
      </c>
      <c r="F1141" s="10">
        <v>0</v>
      </c>
    </row>
    <row r="1142" spans="5:6" x14ac:dyDescent="0.3">
      <c r="E1142" s="10">
        <v>141.14285714285714</v>
      </c>
      <c r="F1142" s="10">
        <v>6</v>
      </c>
    </row>
    <row r="1143" spans="5:6" x14ac:dyDescent="0.3">
      <c r="E1143" s="10">
        <v>141.1904761904762</v>
      </c>
      <c r="F1143" s="10">
        <v>6</v>
      </c>
    </row>
    <row r="1144" spans="5:6" x14ac:dyDescent="0.3">
      <c r="E1144" s="10">
        <v>141.1904761904762</v>
      </c>
      <c r="F1144" s="10">
        <v>0</v>
      </c>
    </row>
    <row r="1145" spans="5:6" x14ac:dyDescent="0.3">
      <c r="E1145" s="10">
        <v>141.23809523809524</v>
      </c>
      <c r="F1145" s="10">
        <v>0</v>
      </c>
    </row>
    <row r="1146" spans="5:6" x14ac:dyDescent="0.3">
      <c r="E1146" s="10">
        <v>141.23809523809524</v>
      </c>
      <c r="F1146" s="10">
        <v>6</v>
      </c>
    </row>
    <row r="1147" spans="5:6" x14ac:dyDescent="0.3">
      <c r="E1147" s="10">
        <v>141.28571428571428</v>
      </c>
      <c r="F1147" s="10">
        <v>6</v>
      </c>
    </row>
    <row r="1148" spans="5:6" x14ac:dyDescent="0.3">
      <c r="E1148" s="10">
        <v>141.28571428571428</v>
      </c>
      <c r="F1148" s="10">
        <v>0</v>
      </c>
    </row>
    <row r="1149" spans="5:6" x14ac:dyDescent="0.3">
      <c r="E1149" s="10">
        <v>141.33333333333334</v>
      </c>
      <c r="F1149" s="10">
        <v>0</v>
      </c>
    </row>
    <row r="1150" spans="5:6" x14ac:dyDescent="0.3">
      <c r="E1150" s="10">
        <v>141.33333333333334</v>
      </c>
      <c r="F1150" s="10">
        <v>6</v>
      </c>
    </row>
    <row r="1151" spans="5:6" x14ac:dyDescent="0.3">
      <c r="E1151" s="10">
        <v>141.38095238095238</v>
      </c>
      <c r="F1151" s="10">
        <v>6</v>
      </c>
    </row>
    <row r="1152" spans="5:6" x14ac:dyDescent="0.3">
      <c r="E1152" s="10">
        <v>141.38095238095238</v>
      </c>
      <c r="F1152" s="10">
        <v>0</v>
      </c>
    </row>
    <row r="1153" spans="5:6" x14ac:dyDescent="0.3">
      <c r="E1153" s="10">
        <v>141.42857142857142</v>
      </c>
      <c r="F1153" s="10">
        <v>0</v>
      </c>
    </row>
    <row r="1154" spans="5:6" x14ac:dyDescent="0.3">
      <c r="E1154" s="10">
        <v>141.42857142857142</v>
      </c>
      <c r="F1154" s="10">
        <v>6</v>
      </c>
    </row>
    <row r="1155" spans="5:6" x14ac:dyDescent="0.3">
      <c r="E1155" s="10">
        <v>141.47619047619048</v>
      </c>
      <c r="F1155" s="10">
        <v>6</v>
      </c>
    </row>
    <row r="1156" spans="5:6" x14ac:dyDescent="0.3">
      <c r="E1156" s="10">
        <v>141.47619047619048</v>
      </c>
      <c r="F1156" s="10">
        <v>0</v>
      </c>
    </row>
    <row r="1157" spans="5:6" x14ac:dyDescent="0.3">
      <c r="E1157" s="10">
        <v>141.52380952380952</v>
      </c>
      <c r="F1157" s="10">
        <v>0</v>
      </c>
    </row>
    <row r="1158" spans="5:6" x14ac:dyDescent="0.3">
      <c r="E1158" s="10">
        <v>141.52380952380952</v>
      </c>
      <c r="F1158" s="10">
        <v>6</v>
      </c>
    </row>
    <row r="1159" spans="5:6" x14ac:dyDescent="0.3">
      <c r="E1159" s="10">
        <v>141.57142857142858</v>
      </c>
      <c r="F1159" s="10">
        <v>6</v>
      </c>
    </row>
    <row r="1160" spans="5:6" x14ac:dyDescent="0.3">
      <c r="E1160" s="10">
        <v>141.57142857142858</v>
      </c>
      <c r="F1160" s="10">
        <v>0</v>
      </c>
    </row>
    <row r="1161" spans="5:6" x14ac:dyDescent="0.3">
      <c r="E1161" s="10">
        <v>141.61904761904762</v>
      </c>
      <c r="F1161" s="10">
        <v>0</v>
      </c>
    </row>
    <row r="1162" spans="5:6" x14ac:dyDescent="0.3">
      <c r="E1162" s="10">
        <v>141.61904761904762</v>
      </c>
      <c r="F1162" s="10">
        <v>6</v>
      </c>
    </row>
    <row r="1163" spans="5:6" x14ac:dyDescent="0.3">
      <c r="E1163" s="10">
        <v>141.66666666666666</v>
      </c>
      <c r="F1163" s="10">
        <v>6</v>
      </c>
    </row>
    <row r="1164" spans="5:6" x14ac:dyDescent="0.3">
      <c r="E1164" s="10">
        <v>141.66666666666666</v>
      </c>
      <c r="F1164" s="10">
        <v>0</v>
      </c>
    </row>
    <row r="1165" spans="5:6" x14ac:dyDescent="0.3">
      <c r="E1165" s="10">
        <v>141.71428571428572</v>
      </c>
      <c r="F1165" s="10">
        <v>0</v>
      </c>
    </row>
    <row r="1166" spans="5:6" x14ac:dyDescent="0.3">
      <c r="E1166" s="10">
        <v>141.71428571428572</v>
      </c>
      <c r="F1166" s="10">
        <v>6</v>
      </c>
    </row>
    <row r="1167" spans="5:6" x14ac:dyDescent="0.3">
      <c r="E1167" s="10">
        <v>141.76190476190476</v>
      </c>
      <c r="F1167" s="10">
        <v>6</v>
      </c>
    </row>
    <row r="1168" spans="5:6" x14ac:dyDescent="0.3">
      <c r="E1168" s="10">
        <v>141.76190476190476</v>
      </c>
      <c r="F1168" s="10">
        <v>0</v>
      </c>
    </row>
    <row r="1169" spans="5:6" x14ac:dyDescent="0.3">
      <c r="E1169" s="10">
        <v>141.8095238095238</v>
      </c>
      <c r="F1169" s="10">
        <v>0</v>
      </c>
    </row>
    <row r="1170" spans="5:6" x14ac:dyDescent="0.3">
      <c r="E1170" s="10">
        <v>141.8095238095238</v>
      </c>
      <c r="F1170" s="10">
        <v>6</v>
      </c>
    </row>
    <row r="1171" spans="5:6" x14ac:dyDescent="0.3">
      <c r="E1171" s="10">
        <v>141.85714285714286</v>
      </c>
      <c r="F1171" s="10">
        <v>6</v>
      </c>
    </row>
    <row r="1172" spans="5:6" x14ac:dyDescent="0.3">
      <c r="E1172" s="10">
        <v>141.85714285714286</v>
      </c>
      <c r="F1172" s="10">
        <v>0</v>
      </c>
    </row>
    <row r="1173" spans="5:6" x14ac:dyDescent="0.3">
      <c r="E1173" s="10">
        <v>141.9047619047619</v>
      </c>
      <c r="F1173" s="10">
        <v>0</v>
      </c>
    </row>
    <row r="1174" spans="5:6" x14ac:dyDescent="0.3">
      <c r="E1174" s="10">
        <v>141.9047619047619</v>
      </c>
      <c r="F1174" s="10">
        <v>6</v>
      </c>
    </row>
    <row r="1175" spans="5:6" x14ac:dyDescent="0.3">
      <c r="E1175" s="10">
        <v>141.95238095238096</v>
      </c>
      <c r="F1175" s="10">
        <v>6</v>
      </c>
    </row>
    <row r="1176" spans="5:6" x14ac:dyDescent="0.3">
      <c r="E1176" s="10">
        <v>141.95238095238096</v>
      </c>
      <c r="F1176" s="10">
        <v>0</v>
      </c>
    </row>
    <row r="1177" spans="5:6" x14ac:dyDescent="0.3">
      <c r="E1177" s="10">
        <v>142</v>
      </c>
      <c r="F1177" s="10">
        <v>0</v>
      </c>
    </row>
    <row r="1178" spans="5:6" x14ac:dyDescent="0.3">
      <c r="E1178" s="10">
        <v>142</v>
      </c>
      <c r="F1178" s="10">
        <v>7</v>
      </c>
    </row>
    <row r="1179" spans="5:6" x14ac:dyDescent="0.3">
      <c r="E1179" s="10">
        <v>142.04761904761904</v>
      </c>
      <c r="F1179" s="10">
        <v>7</v>
      </c>
    </row>
    <row r="1180" spans="5:6" x14ac:dyDescent="0.3">
      <c r="E1180" s="10">
        <v>142.04761904761904</v>
      </c>
      <c r="F1180" s="10">
        <v>0</v>
      </c>
    </row>
    <row r="1181" spans="5:6" x14ac:dyDescent="0.3">
      <c r="E1181" s="10">
        <v>142.0952380952381</v>
      </c>
      <c r="F1181" s="10">
        <v>0</v>
      </c>
    </row>
    <row r="1182" spans="5:6" x14ac:dyDescent="0.3">
      <c r="E1182" s="10">
        <v>142.0952380952381</v>
      </c>
      <c r="F1182" s="10">
        <v>7</v>
      </c>
    </row>
    <row r="1183" spans="5:6" x14ac:dyDescent="0.3">
      <c r="E1183" s="10">
        <v>142.14285714285714</v>
      </c>
      <c r="F1183" s="10">
        <v>7</v>
      </c>
    </row>
    <row r="1184" spans="5:6" x14ac:dyDescent="0.3">
      <c r="E1184" s="10">
        <v>142.14285714285714</v>
      </c>
      <c r="F1184" s="10">
        <v>0</v>
      </c>
    </row>
    <row r="1185" spans="5:6" x14ac:dyDescent="0.3">
      <c r="E1185" s="10">
        <v>142.1904761904762</v>
      </c>
      <c r="F1185" s="10">
        <v>0</v>
      </c>
    </row>
    <row r="1186" spans="5:6" x14ac:dyDescent="0.3">
      <c r="E1186" s="10">
        <v>142.1904761904762</v>
      </c>
      <c r="F1186" s="10">
        <v>7</v>
      </c>
    </row>
    <row r="1187" spans="5:6" x14ac:dyDescent="0.3">
      <c r="E1187" s="10">
        <v>142.23809523809524</v>
      </c>
      <c r="F1187" s="10">
        <v>7</v>
      </c>
    </row>
    <row r="1188" spans="5:6" x14ac:dyDescent="0.3">
      <c r="E1188" s="10">
        <v>142.23809523809524</v>
      </c>
      <c r="F1188" s="10">
        <v>0</v>
      </c>
    </row>
    <row r="1189" spans="5:6" x14ac:dyDescent="0.3">
      <c r="E1189" s="10">
        <v>142.28571428571428</v>
      </c>
      <c r="F1189" s="10">
        <v>0</v>
      </c>
    </row>
    <row r="1190" spans="5:6" x14ac:dyDescent="0.3">
      <c r="E1190" s="10">
        <v>142.28571428571428</v>
      </c>
      <c r="F1190" s="10">
        <v>7</v>
      </c>
    </row>
    <row r="1191" spans="5:6" x14ac:dyDescent="0.3">
      <c r="E1191" s="10">
        <v>142.33333333333334</v>
      </c>
      <c r="F1191" s="10">
        <v>7</v>
      </c>
    </row>
    <row r="1192" spans="5:6" x14ac:dyDescent="0.3">
      <c r="E1192" s="10">
        <v>142.33333333333334</v>
      </c>
      <c r="F1192" s="10">
        <v>0</v>
      </c>
    </row>
    <row r="1193" spans="5:6" x14ac:dyDescent="0.3">
      <c r="E1193" s="10">
        <v>142.38095238095238</v>
      </c>
      <c r="F1193" s="10">
        <v>0</v>
      </c>
    </row>
    <row r="1194" spans="5:6" x14ac:dyDescent="0.3">
      <c r="E1194" s="10">
        <v>142.38095238095238</v>
      </c>
      <c r="F1194" s="10">
        <v>7</v>
      </c>
    </row>
    <row r="1195" spans="5:6" x14ac:dyDescent="0.3">
      <c r="E1195" s="10">
        <v>142.42857142857142</v>
      </c>
      <c r="F1195" s="10">
        <v>7</v>
      </c>
    </row>
    <row r="1196" spans="5:6" x14ac:dyDescent="0.3">
      <c r="E1196" s="10">
        <v>142.42857142857142</v>
      </c>
      <c r="F1196" s="10">
        <v>0</v>
      </c>
    </row>
    <row r="1197" spans="5:6" x14ac:dyDescent="0.3">
      <c r="E1197" s="10">
        <v>142.47619047619048</v>
      </c>
      <c r="F1197" s="10">
        <v>0</v>
      </c>
    </row>
    <row r="1198" spans="5:6" x14ac:dyDescent="0.3">
      <c r="E1198" s="10">
        <v>142.47619047619048</v>
      </c>
      <c r="F1198" s="10">
        <v>7</v>
      </c>
    </row>
    <row r="1199" spans="5:6" x14ac:dyDescent="0.3">
      <c r="E1199" s="10">
        <v>142.52380952380952</v>
      </c>
      <c r="F1199" s="10">
        <v>7</v>
      </c>
    </row>
    <row r="1200" spans="5:6" x14ac:dyDescent="0.3">
      <c r="E1200" s="10">
        <v>142.52380952380952</v>
      </c>
      <c r="F1200" s="10">
        <v>0</v>
      </c>
    </row>
    <row r="1201" spans="5:6" x14ac:dyDescent="0.3">
      <c r="E1201" s="10">
        <v>142.57142857142858</v>
      </c>
      <c r="F1201" s="10">
        <v>0</v>
      </c>
    </row>
    <row r="1202" spans="5:6" x14ac:dyDescent="0.3">
      <c r="E1202" s="10">
        <v>142.57142857142858</v>
      </c>
      <c r="F1202" s="10">
        <v>7</v>
      </c>
    </row>
    <row r="1203" spans="5:6" x14ac:dyDescent="0.3">
      <c r="E1203" s="10">
        <v>142.61904761904762</v>
      </c>
      <c r="F1203" s="10">
        <v>7</v>
      </c>
    </row>
    <row r="1204" spans="5:6" x14ac:dyDescent="0.3">
      <c r="E1204" s="10">
        <v>142.61904761904762</v>
      </c>
      <c r="F1204" s="10">
        <v>0</v>
      </c>
    </row>
    <row r="1205" spans="5:6" x14ac:dyDescent="0.3">
      <c r="E1205" s="10">
        <v>142.66666666666666</v>
      </c>
      <c r="F1205" s="10">
        <v>0</v>
      </c>
    </row>
    <row r="1206" spans="5:6" x14ac:dyDescent="0.3">
      <c r="E1206" s="10">
        <v>142.66666666666666</v>
      </c>
      <c r="F1206" s="10">
        <v>7</v>
      </c>
    </row>
    <row r="1207" spans="5:6" x14ac:dyDescent="0.3">
      <c r="E1207" s="10">
        <v>142.71428571428572</v>
      </c>
      <c r="F1207" s="10">
        <v>7</v>
      </c>
    </row>
    <row r="1208" spans="5:6" x14ac:dyDescent="0.3">
      <c r="E1208" s="10">
        <v>142.71428571428572</v>
      </c>
      <c r="F1208" s="10">
        <v>0</v>
      </c>
    </row>
    <row r="1209" spans="5:6" x14ac:dyDescent="0.3">
      <c r="E1209" s="10">
        <v>142.76190476190476</v>
      </c>
      <c r="F1209" s="10">
        <v>0</v>
      </c>
    </row>
    <row r="1210" spans="5:6" x14ac:dyDescent="0.3">
      <c r="E1210" s="10">
        <v>142.76190476190476</v>
      </c>
      <c r="F1210" s="10">
        <v>7</v>
      </c>
    </row>
    <row r="1211" spans="5:6" x14ac:dyDescent="0.3">
      <c r="E1211" s="10">
        <v>142.8095238095238</v>
      </c>
      <c r="F1211" s="10">
        <v>7</v>
      </c>
    </row>
    <row r="1212" spans="5:6" x14ac:dyDescent="0.3">
      <c r="E1212" s="10">
        <v>142.8095238095238</v>
      </c>
      <c r="F1212" s="10">
        <v>0</v>
      </c>
    </row>
    <row r="1213" spans="5:6" x14ac:dyDescent="0.3">
      <c r="E1213" s="10">
        <v>142.85714285714286</v>
      </c>
      <c r="F1213" s="10">
        <v>0</v>
      </c>
    </row>
    <row r="1214" spans="5:6" x14ac:dyDescent="0.3">
      <c r="E1214" s="10">
        <v>142.85714285714286</v>
      </c>
      <c r="F1214" s="10">
        <v>7</v>
      </c>
    </row>
    <row r="1215" spans="5:6" x14ac:dyDescent="0.3">
      <c r="E1215" s="10">
        <v>142.9047619047619</v>
      </c>
      <c r="F1215" s="10">
        <v>7</v>
      </c>
    </row>
    <row r="1216" spans="5:6" x14ac:dyDescent="0.3">
      <c r="E1216" s="10">
        <v>142.9047619047619</v>
      </c>
      <c r="F1216" s="10">
        <v>0</v>
      </c>
    </row>
    <row r="1217" spans="5:6" x14ac:dyDescent="0.3">
      <c r="E1217" s="10">
        <v>142.95238095238096</v>
      </c>
      <c r="F1217" s="10">
        <v>0</v>
      </c>
    </row>
    <row r="1218" spans="5:6" x14ac:dyDescent="0.3">
      <c r="E1218" s="10">
        <v>142.95238095238096</v>
      </c>
      <c r="F1218" s="10">
        <v>7</v>
      </c>
    </row>
    <row r="1219" spans="5:6" x14ac:dyDescent="0.3">
      <c r="E1219" s="10">
        <v>143</v>
      </c>
      <c r="F1219" s="10">
        <v>7</v>
      </c>
    </row>
    <row r="1220" spans="5:6" x14ac:dyDescent="0.3">
      <c r="E1220" s="10">
        <v>143</v>
      </c>
      <c r="F1220" s="10">
        <v>0</v>
      </c>
    </row>
    <row r="1221" spans="5:6" x14ac:dyDescent="0.3">
      <c r="E1221" s="10">
        <v>143.04761904761904</v>
      </c>
      <c r="F1221" s="10">
        <v>0</v>
      </c>
    </row>
    <row r="1222" spans="5:6" x14ac:dyDescent="0.3">
      <c r="E1222" s="10">
        <v>143.04761904761904</v>
      </c>
      <c r="F1222" s="10">
        <v>7</v>
      </c>
    </row>
    <row r="1223" spans="5:6" x14ac:dyDescent="0.3">
      <c r="E1223" s="10">
        <v>143.0952380952381</v>
      </c>
      <c r="F1223" s="10">
        <v>7</v>
      </c>
    </row>
    <row r="1224" spans="5:6" x14ac:dyDescent="0.3">
      <c r="E1224" s="10">
        <v>143.0952380952381</v>
      </c>
      <c r="F1224" s="10">
        <v>0</v>
      </c>
    </row>
    <row r="1225" spans="5:6" x14ac:dyDescent="0.3">
      <c r="E1225" s="10">
        <v>143.14285714285714</v>
      </c>
      <c r="F1225" s="10">
        <v>0</v>
      </c>
    </row>
    <row r="1226" spans="5:6" x14ac:dyDescent="0.3">
      <c r="E1226" s="10">
        <v>143.14285714285714</v>
      </c>
      <c r="F1226" s="10">
        <v>7</v>
      </c>
    </row>
    <row r="1227" spans="5:6" x14ac:dyDescent="0.3">
      <c r="E1227" s="10">
        <v>143.1904761904762</v>
      </c>
      <c r="F1227" s="10">
        <v>7</v>
      </c>
    </row>
    <row r="1228" spans="5:6" x14ac:dyDescent="0.3">
      <c r="E1228" s="10">
        <v>143.1904761904762</v>
      </c>
      <c r="F1228" s="10">
        <v>0</v>
      </c>
    </row>
    <row r="1229" spans="5:6" x14ac:dyDescent="0.3">
      <c r="E1229" s="10">
        <v>143.23809523809524</v>
      </c>
      <c r="F1229" s="10">
        <v>0</v>
      </c>
    </row>
    <row r="1230" spans="5:6" x14ac:dyDescent="0.3">
      <c r="E1230" s="10">
        <v>143.23809523809524</v>
      </c>
      <c r="F1230" s="10">
        <v>7</v>
      </c>
    </row>
    <row r="1231" spans="5:6" x14ac:dyDescent="0.3">
      <c r="E1231" s="10">
        <v>143.28571428571428</v>
      </c>
      <c r="F1231" s="10">
        <v>7</v>
      </c>
    </row>
    <row r="1232" spans="5:6" x14ac:dyDescent="0.3">
      <c r="E1232" s="10">
        <v>143.28571428571428</v>
      </c>
      <c r="F1232" s="10">
        <v>0</v>
      </c>
    </row>
    <row r="1233" spans="5:6" x14ac:dyDescent="0.3">
      <c r="E1233" s="10">
        <v>143.33333333333334</v>
      </c>
      <c r="F1233" s="10">
        <v>0</v>
      </c>
    </row>
    <row r="1234" spans="5:6" x14ac:dyDescent="0.3">
      <c r="E1234" s="10">
        <v>143.33333333333334</v>
      </c>
      <c r="F1234" s="10">
        <v>7</v>
      </c>
    </row>
    <row r="1235" spans="5:6" x14ac:dyDescent="0.3">
      <c r="E1235" s="10">
        <v>143.38095238095238</v>
      </c>
      <c r="F1235" s="10">
        <v>7</v>
      </c>
    </row>
    <row r="1236" spans="5:6" x14ac:dyDescent="0.3">
      <c r="E1236" s="10">
        <v>143.38095238095238</v>
      </c>
      <c r="F1236" s="10">
        <v>0</v>
      </c>
    </row>
    <row r="1237" spans="5:6" x14ac:dyDescent="0.3">
      <c r="E1237" s="10">
        <v>143.42857142857142</v>
      </c>
      <c r="F1237" s="10">
        <v>0</v>
      </c>
    </row>
    <row r="1238" spans="5:6" x14ac:dyDescent="0.3">
      <c r="E1238" s="10">
        <v>143.42857142857142</v>
      </c>
      <c r="F1238" s="10">
        <v>7</v>
      </c>
    </row>
    <row r="1239" spans="5:6" x14ac:dyDescent="0.3">
      <c r="E1239" s="10">
        <v>143.47619047619048</v>
      </c>
      <c r="F1239" s="10">
        <v>7</v>
      </c>
    </row>
    <row r="1240" spans="5:6" x14ac:dyDescent="0.3">
      <c r="E1240" s="10">
        <v>143.47619047619048</v>
      </c>
      <c r="F1240" s="10">
        <v>0</v>
      </c>
    </row>
    <row r="1241" spans="5:6" x14ac:dyDescent="0.3">
      <c r="E1241" s="10">
        <v>143.52380952380952</v>
      </c>
      <c r="F1241" s="10">
        <v>0</v>
      </c>
    </row>
    <row r="1242" spans="5:6" x14ac:dyDescent="0.3">
      <c r="E1242" s="10">
        <v>143.52380952380952</v>
      </c>
      <c r="F1242" s="10">
        <v>7</v>
      </c>
    </row>
    <row r="1243" spans="5:6" x14ac:dyDescent="0.3">
      <c r="E1243" s="10">
        <v>143.57142857142858</v>
      </c>
      <c r="F1243" s="10">
        <v>7</v>
      </c>
    </row>
    <row r="1244" spans="5:6" x14ac:dyDescent="0.3">
      <c r="E1244" s="10">
        <v>143.57142857142858</v>
      </c>
      <c r="F1244" s="10">
        <v>0</v>
      </c>
    </row>
    <row r="1245" spans="5:6" x14ac:dyDescent="0.3">
      <c r="E1245" s="10">
        <v>143.61904761904762</v>
      </c>
      <c r="F1245" s="10">
        <v>0</v>
      </c>
    </row>
    <row r="1246" spans="5:6" x14ac:dyDescent="0.3">
      <c r="E1246" s="10">
        <v>143.61904761904762</v>
      </c>
      <c r="F1246" s="10">
        <v>7</v>
      </c>
    </row>
    <row r="1247" spans="5:6" x14ac:dyDescent="0.3">
      <c r="E1247" s="10">
        <v>143.66666666666666</v>
      </c>
      <c r="F1247" s="10">
        <v>7</v>
      </c>
    </row>
    <row r="1248" spans="5:6" x14ac:dyDescent="0.3">
      <c r="E1248" s="10">
        <v>143.66666666666666</v>
      </c>
      <c r="F1248" s="10">
        <v>0</v>
      </c>
    </row>
    <row r="1249" spans="5:6" x14ac:dyDescent="0.3">
      <c r="E1249" s="10">
        <v>143.71428571428572</v>
      </c>
      <c r="F1249" s="10">
        <v>0</v>
      </c>
    </row>
    <row r="1250" spans="5:6" x14ac:dyDescent="0.3">
      <c r="E1250" s="10">
        <v>143.71428571428572</v>
      </c>
      <c r="F1250" s="10">
        <v>7</v>
      </c>
    </row>
    <row r="1251" spans="5:6" x14ac:dyDescent="0.3">
      <c r="E1251" s="10">
        <v>143.76190476190476</v>
      </c>
      <c r="F1251" s="10">
        <v>7</v>
      </c>
    </row>
    <row r="1252" spans="5:6" x14ac:dyDescent="0.3">
      <c r="E1252" s="10">
        <v>143.76190476190476</v>
      </c>
      <c r="F1252" s="10">
        <v>0</v>
      </c>
    </row>
    <row r="1253" spans="5:6" x14ac:dyDescent="0.3">
      <c r="E1253" s="10">
        <v>143.8095238095238</v>
      </c>
      <c r="F1253" s="10">
        <v>0</v>
      </c>
    </row>
    <row r="1254" spans="5:6" x14ac:dyDescent="0.3">
      <c r="E1254" s="10">
        <v>143.8095238095238</v>
      </c>
      <c r="F1254" s="10">
        <v>7</v>
      </c>
    </row>
    <row r="1255" spans="5:6" x14ac:dyDescent="0.3">
      <c r="E1255" s="10">
        <v>143.85714285714286</v>
      </c>
      <c r="F1255" s="10">
        <v>7</v>
      </c>
    </row>
    <row r="1256" spans="5:6" x14ac:dyDescent="0.3">
      <c r="E1256" s="10">
        <v>143.85714285714286</v>
      </c>
      <c r="F1256" s="10">
        <v>0</v>
      </c>
    </row>
    <row r="1257" spans="5:6" x14ac:dyDescent="0.3">
      <c r="E1257" s="10">
        <v>143.9047619047619</v>
      </c>
      <c r="F1257" s="10">
        <v>0</v>
      </c>
    </row>
    <row r="1258" spans="5:6" x14ac:dyDescent="0.3">
      <c r="E1258" s="10">
        <v>143.9047619047619</v>
      </c>
      <c r="F1258" s="10">
        <v>7</v>
      </c>
    </row>
    <row r="1259" spans="5:6" x14ac:dyDescent="0.3">
      <c r="E1259" s="10">
        <v>143.95238095238096</v>
      </c>
      <c r="F1259" s="10">
        <v>7</v>
      </c>
    </row>
    <row r="1260" spans="5:6" x14ac:dyDescent="0.3">
      <c r="E1260" s="10">
        <v>143.95238095238096</v>
      </c>
      <c r="F1260" s="10">
        <v>0</v>
      </c>
    </row>
    <row r="1261" spans="5:6" x14ac:dyDescent="0.3">
      <c r="E1261" s="10">
        <v>144</v>
      </c>
      <c r="F1261" s="10">
        <v>0</v>
      </c>
    </row>
    <row r="1262" spans="5:6" x14ac:dyDescent="0.3">
      <c r="E1262" s="10">
        <v>144</v>
      </c>
      <c r="F1262" s="10">
        <v>6</v>
      </c>
    </row>
    <row r="1263" spans="5:6" x14ac:dyDescent="0.3">
      <c r="E1263" s="10">
        <v>144.04761904761904</v>
      </c>
      <c r="F1263" s="10">
        <v>6</v>
      </c>
    </row>
    <row r="1264" spans="5:6" x14ac:dyDescent="0.3">
      <c r="E1264" s="10">
        <v>144.04761904761904</v>
      </c>
      <c r="F1264" s="10">
        <v>0</v>
      </c>
    </row>
    <row r="1265" spans="5:6" x14ac:dyDescent="0.3">
      <c r="E1265" s="10">
        <v>144.0952380952381</v>
      </c>
      <c r="F1265" s="10">
        <v>0</v>
      </c>
    </row>
    <row r="1266" spans="5:6" x14ac:dyDescent="0.3">
      <c r="E1266" s="10">
        <v>144.0952380952381</v>
      </c>
      <c r="F1266" s="10">
        <v>6</v>
      </c>
    </row>
    <row r="1267" spans="5:6" x14ac:dyDescent="0.3">
      <c r="E1267" s="10">
        <v>144.14285714285714</v>
      </c>
      <c r="F1267" s="10">
        <v>6</v>
      </c>
    </row>
    <row r="1268" spans="5:6" x14ac:dyDescent="0.3">
      <c r="E1268" s="10">
        <v>144.14285714285714</v>
      </c>
      <c r="F1268" s="10">
        <v>0</v>
      </c>
    </row>
    <row r="1269" spans="5:6" x14ac:dyDescent="0.3">
      <c r="E1269" s="10">
        <v>144.1904761904762</v>
      </c>
      <c r="F1269" s="10">
        <v>0</v>
      </c>
    </row>
    <row r="1270" spans="5:6" x14ac:dyDescent="0.3">
      <c r="E1270" s="10">
        <v>144.1904761904762</v>
      </c>
      <c r="F1270" s="10">
        <v>6</v>
      </c>
    </row>
    <row r="1271" spans="5:6" x14ac:dyDescent="0.3">
      <c r="E1271" s="10">
        <v>144.23809523809524</v>
      </c>
      <c r="F1271" s="10">
        <v>6</v>
      </c>
    </row>
    <row r="1272" spans="5:6" x14ac:dyDescent="0.3">
      <c r="E1272" s="10">
        <v>144.23809523809524</v>
      </c>
      <c r="F1272" s="10">
        <v>0</v>
      </c>
    </row>
    <row r="1273" spans="5:6" x14ac:dyDescent="0.3">
      <c r="E1273" s="10">
        <v>144.28571428571428</v>
      </c>
      <c r="F1273" s="10">
        <v>0</v>
      </c>
    </row>
    <row r="1274" spans="5:6" x14ac:dyDescent="0.3">
      <c r="E1274" s="10">
        <v>144.28571428571428</v>
      </c>
      <c r="F1274" s="10">
        <v>6</v>
      </c>
    </row>
    <row r="1275" spans="5:6" x14ac:dyDescent="0.3">
      <c r="E1275" s="10">
        <v>144.33333333333334</v>
      </c>
      <c r="F1275" s="10">
        <v>6</v>
      </c>
    </row>
    <row r="1276" spans="5:6" x14ac:dyDescent="0.3">
      <c r="E1276" s="10">
        <v>144.33333333333334</v>
      </c>
      <c r="F1276" s="10">
        <v>0</v>
      </c>
    </row>
    <row r="1277" spans="5:6" x14ac:dyDescent="0.3">
      <c r="E1277" s="10">
        <v>144.38095238095238</v>
      </c>
      <c r="F1277" s="10">
        <v>0</v>
      </c>
    </row>
    <row r="1278" spans="5:6" x14ac:dyDescent="0.3">
      <c r="E1278" s="10">
        <v>144.38095238095238</v>
      </c>
      <c r="F1278" s="10">
        <v>6</v>
      </c>
    </row>
    <row r="1279" spans="5:6" x14ac:dyDescent="0.3">
      <c r="E1279" s="10">
        <v>144.42857142857142</v>
      </c>
      <c r="F1279" s="10">
        <v>6</v>
      </c>
    </row>
    <row r="1280" spans="5:6" x14ac:dyDescent="0.3">
      <c r="E1280" s="10">
        <v>144.42857142857142</v>
      </c>
      <c r="F1280" s="10">
        <v>0</v>
      </c>
    </row>
    <row r="1281" spans="5:6" x14ac:dyDescent="0.3">
      <c r="E1281" s="10">
        <v>144.47619047619048</v>
      </c>
      <c r="F1281" s="10">
        <v>0</v>
      </c>
    </row>
    <row r="1282" spans="5:6" x14ac:dyDescent="0.3">
      <c r="E1282" s="10">
        <v>144.47619047619048</v>
      </c>
      <c r="F1282" s="10">
        <v>6</v>
      </c>
    </row>
    <row r="1283" spans="5:6" x14ac:dyDescent="0.3">
      <c r="E1283" s="10">
        <v>144.52380952380952</v>
      </c>
      <c r="F1283" s="10">
        <v>6</v>
      </c>
    </row>
    <row r="1284" spans="5:6" x14ac:dyDescent="0.3">
      <c r="E1284" s="10">
        <v>144.52380952380952</v>
      </c>
      <c r="F1284" s="10">
        <v>0</v>
      </c>
    </row>
    <row r="1285" spans="5:6" x14ac:dyDescent="0.3">
      <c r="E1285" s="10">
        <v>144.57142857142858</v>
      </c>
      <c r="F1285" s="10">
        <v>0</v>
      </c>
    </row>
    <row r="1286" spans="5:6" x14ac:dyDescent="0.3">
      <c r="E1286" s="10">
        <v>144.57142857142858</v>
      </c>
      <c r="F1286" s="10">
        <v>6</v>
      </c>
    </row>
    <row r="1287" spans="5:6" x14ac:dyDescent="0.3">
      <c r="E1287" s="10">
        <v>144.61904761904762</v>
      </c>
      <c r="F1287" s="10">
        <v>6</v>
      </c>
    </row>
    <row r="1288" spans="5:6" x14ac:dyDescent="0.3">
      <c r="E1288" s="10">
        <v>144.61904761904762</v>
      </c>
      <c r="F1288" s="10">
        <v>0</v>
      </c>
    </row>
    <row r="1289" spans="5:6" x14ac:dyDescent="0.3">
      <c r="E1289" s="10">
        <v>144.66666666666666</v>
      </c>
      <c r="F1289" s="10">
        <v>0</v>
      </c>
    </row>
    <row r="1290" spans="5:6" x14ac:dyDescent="0.3">
      <c r="E1290" s="10">
        <v>144.66666666666666</v>
      </c>
      <c r="F1290" s="10">
        <v>6</v>
      </c>
    </row>
    <row r="1291" spans="5:6" x14ac:dyDescent="0.3">
      <c r="E1291" s="10">
        <v>144.71428571428572</v>
      </c>
      <c r="F1291" s="10">
        <v>6</v>
      </c>
    </row>
    <row r="1292" spans="5:6" x14ac:dyDescent="0.3">
      <c r="E1292" s="10">
        <v>144.71428571428572</v>
      </c>
      <c r="F1292" s="10">
        <v>0</v>
      </c>
    </row>
    <row r="1293" spans="5:6" x14ac:dyDescent="0.3">
      <c r="E1293" s="10">
        <v>144.76190476190476</v>
      </c>
      <c r="F1293" s="10">
        <v>0</v>
      </c>
    </row>
    <row r="1294" spans="5:6" x14ac:dyDescent="0.3">
      <c r="E1294" s="10">
        <v>144.76190476190476</v>
      </c>
      <c r="F1294" s="10">
        <v>6</v>
      </c>
    </row>
    <row r="1295" spans="5:6" x14ac:dyDescent="0.3">
      <c r="E1295" s="10">
        <v>144.8095238095238</v>
      </c>
      <c r="F1295" s="10">
        <v>6</v>
      </c>
    </row>
    <row r="1296" spans="5:6" x14ac:dyDescent="0.3">
      <c r="E1296" s="10">
        <v>144.8095238095238</v>
      </c>
      <c r="F1296" s="10">
        <v>0</v>
      </c>
    </row>
    <row r="1297" spans="5:6" x14ac:dyDescent="0.3">
      <c r="E1297" s="10">
        <v>144.85714285714286</v>
      </c>
      <c r="F1297" s="10">
        <v>0</v>
      </c>
    </row>
    <row r="1298" spans="5:6" x14ac:dyDescent="0.3">
      <c r="E1298" s="10">
        <v>144.85714285714286</v>
      </c>
      <c r="F1298" s="10">
        <v>6</v>
      </c>
    </row>
    <row r="1299" spans="5:6" x14ac:dyDescent="0.3">
      <c r="E1299" s="10">
        <v>144.9047619047619</v>
      </c>
      <c r="F1299" s="10">
        <v>6</v>
      </c>
    </row>
    <row r="1300" spans="5:6" x14ac:dyDescent="0.3">
      <c r="E1300" s="10">
        <v>144.9047619047619</v>
      </c>
      <c r="F1300" s="10">
        <v>0</v>
      </c>
    </row>
    <row r="1301" spans="5:6" x14ac:dyDescent="0.3">
      <c r="E1301" s="10">
        <v>144.95238095238096</v>
      </c>
      <c r="F1301" s="10">
        <v>0</v>
      </c>
    </row>
    <row r="1302" spans="5:6" x14ac:dyDescent="0.3">
      <c r="E1302" s="10">
        <v>144.95238095238096</v>
      </c>
      <c r="F1302" s="10">
        <v>6</v>
      </c>
    </row>
    <row r="1303" spans="5:6" x14ac:dyDescent="0.3">
      <c r="E1303" s="10">
        <v>145</v>
      </c>
      <c r="F1303" s="10">
        <v>6</v>
      </c>
    </row>
    <row r="1304" spans="5:6" x14ac:dyDescent="0.3">
      <c r="E1304" s="10">
        <v>145</v>
      </c>
      <c r="F1304" s="10">
        <v>0</v>
      </c>
    </row>
    <row r="1305" spans="5:6" x14ac:dyDescent="0.3">
      <c r="E1305" s="10">
        <v>145.04761904761904</v>
      </c>
      <c r="F1305" s="10">
        <v>0</v>
      </c>
    </row>
    <row r="1306" spans="5:6" x14ac:dyDescent="0.3">
      <c r="E1306" s="10">
        <v>145.04761904761904</v>
      </c>
      <c r="F1306" s="10">
        <v>6</v>
      </c>
    </row>
    <row r="1307" spans="5:6" x14ac:dyDescent="0.3">
      <c r="E1307" s="10">
        <v>145.0952380952381</v>
      </c>
      <c r="F1307" s="10">
        <v>6</v>
      </c>
    </row>
    <row r="1308" spans="5:6" x14ac:dyDescent="0.3">
      <c r="E1308" s="10">
        <v>145.0952380952381</v>
      </c>
      <c r="F1308" s="10">
        <v>0</v>
      </c>
    </row>
    <row r="1309" spans="5:6" x14ac:dyDescent="0.3">
      <c r="E1309" s="10">
        <v>145.14285714285714</v>
      </c>
      <c r="F1309" s="10">
        <v>0</v>
      </c>
    </row>
    <row r="1310" spans="5:6" x14ac:dyDescent="0.3">
      <c r="E1310" s="10">
        <v>145.14285714285714</v>
      </c>
      <c r="F1310" s="10">
        <v>6</v>
      </c>
    </row>
    <row r="1311" spans="5:6" x14ac:dyDescent="0.3">
      <c r="E1311" s="10">
        <v>145.1904761904762</v>
      </c>
      <c r="F1311" s="10">
        <v>6</v>
      </c>
    </row>
    <row r="1312" spans="5:6" x14ac:dyDescent="0.3">
      <c r="E1312" s="10">
        <v>145.1904761904762</v>
      </c>
      <c r="F1312" s="10">
        <v>0</v>
      </c>
    </row>
    <row r="1313" spans="5:6" x14ac:dyDescent="0.3">
      <c r="E1313" s="10">
        <v>145.23809523809524</v>
      </c>
      <c r="F1313" s="10">
        <v>0</v>
      </c>
    </row>
    <row r="1314" spans="5:6" x14ac:dyDescent="0.3">
      <c r="E1314" s="10">
        <v>145.23809523809524</v>
      </c>
      <c r="F1314" s="10">
        <v>6</v>
      </c>
    </row>
    <row r="1315" spans="5:6" x14ac:dyDescent="0.3">
      <c r="E1315" s="10">
        <v>145.28571428571428</v>
      </c>
      <c r="F1315" s="10">
        <v>6</v>
      </c>
    </row>
    <row r="1316" spans="5:6" x14ac:dyDescent="0.3">
      <c r="E1316" s="10">
        <v>145.28571428571428</v>
      </c>
      <c r="F1316" s="10">
        <v>0</v>
      </c>
    </row>
    <row r="1317" spans="5:6" x14ac:dyDescent="0.3">
      <c r="E1317" s="10">
        <v>145.33333333333334</v>
      </c>
      <c r="F1317" s="10">
        <v>0</v>
      </c>
    </row>
    <row r="1318" spans="5:6" x14ac:dyDescent="0.3">
      <c r="E1318" s="10">
        <v>145.33333333333334</v>
      </c>
      <c r="F1318" s="10">
        <v>6</v>
      </c>
    </row>
    <row r="1319" spans="5:6" x14ac:dyDescent="0.3">
      <c r="E1319" s="10">
        <v>145.38095238095238</v>
      </c>
      <c r="F1319" s="10">
        <v>6</v>
      </c>
    </row>
    <row r="1320" spans="5:6" x14ac:dyDescent="0.3">
      <c r="E1320" s="10">
        <v>145.38095238095238</v>
      </c>
      <c r="F1320" s="10">
        <v>0</v>
      </c>
    </row>
    <row r="1321" spans="5:6" x14ac:dyDescent="0.3">
      <c r="E1321" s="10">
        <v>145.42857142857142</v>
      </c>
      <c r="F1321" s="10">
        <v>0</v>
      </c>
    </row>
    <row r="1322" spans="5:6" x14ac:dyDescent="0.3">
      <c r="E1322" s="10">
        <v>145.42857142857142</v>
      </c>
      <c r="F1322" s="10">
        <v>6</v>
      </c>
    </row>
    <row r="1323" spans="5:6" x14ac:dyDescent="0.3">
      <c r="E1323" s="10">
        <v>145.47619047619048</v>
      </c>
      <c r="F1323" s="10">
        <v>6</v>
      </c>
    </row>
    <row r="1324" spans="5:6" x14ac:dyDescent="0.3">
      <c r="E1324" s="10">
        <v>145.47619047619048</v>
      </c>
      <c r="F1324" s="10">
        <v>0</v>
      </c>
    </row>
    <row r="1325" spans="5:6" x14ac:dyDescent="0.3">
      <c r="E1325" s="10">
        <v>145.52380952380952</v>
      </c>
      <c r="F1325" s="10">
        <v>0</v>
      </c>
    </row>
    <row r="1326" spans="5:6" x14ac:dyDescent="0.3">
      <c r="E1326" s="10">
        <v>145.52380952380952</v>
      </c>
      <c r="F1326" s="10">
        <v>6</v>
      </c>
    </row>
    <row r="1327" spans="5:6" x14ac:dyDescent="0.3">
      <c r="E1327" s="10">
        <v>145.57142857142858</v>
      </c>
      <c r="F1327" s="10">
        <v>6</v>
      </c>
    </row>
    <row r="1328" spans="5:6" x14ac:dyDescent="0.3">
      <c r="E1328" s="10">
        <v>145.57142857142858</v>
      </c>
      <c r="F1328" s="10">
        <v>0</v>
      </c>
    </row>
    <row r="1329" spans="5:6" x14ac:dyDescent="0.3">
      <c r="E1329" s="10">
        <v>145.61904761904762</v>
      </c>
      <c r="F1329" s="10">
        <v>0</v>
      </c>
    </row>
    <row r="1330" spans="5:6" x14ac:dyDescent="0.3">
      <c r="E1330" s="10">
        <v>145.61904761904762</v>
      </c>
      <c r="F1330" s="10">
        <v>6</v>
      </c>
    </row>
    <row r="1331" spans="5:6" x14ac:dyDescent="0.3">
      <c r="E1331" s="10">
        <v>145.66666666666666</v>
      </c>
      <c r="F1331" s="10">
        <v>6</v>
      </c>
    </row>
    <row r="1332" spans="5:6" x14ac:dyDescent="0.3">
      <c r="E1332" s="10">
        <v>145.66666666666666</v>
      </c>
      <c r="F1332" s="10">
        <v>0</v>
      </c>
    </row>
    <row r="1333" spans="5:6" x14ac:dyDescent="0.3">
      <c r="E1333" s="10">
        <v>145.71428571428572</v>
      </c>
      <c r="F1333" s="10">
        <v>0</v>
      </c>
    </row>
    <row r="1334" spans="5:6" x14ac:dyDescent="0.3">
      <c r="E1334" s="10">
        <v>145.71428571428572</v>
      </c>
      <c r="F1334" s="10">
        <v>6</v>
      </c>
    </row>
    <row r="1335" spans="5:6" x14ac:dyDescent="0.3">
      <c r="E1335" s="10">
        <v>145.76190476190476</v>
      </c>
      <c r="F1335" s="10">
        <v>6</v>
      </c>
    </row>
    <row r="1336" spans="5:6" x14ac:dyDescent="0.3">
      <c r="E1336" s="10">
        <v>145.76190476190476</v>
      </c>
      <c r="F1336" s="10">
        <v>0</v>
      </c>
    </row>
    <row r="1337" spans="5:6" x14ac:dyDescent="0.3">
      <c r="E1337" s="10">
        <v>145.8095238095238</v>
      </c>
      <c r="F1337" s="10">
        <v>0</v>
      </c>
    </row>
    <row r="1338" spans="5:6" x14ac:dyDescent="0.3">
      <c r="E1338" s="10">
        <v>145.8095238095238</v>
      </c>
      <c r="F1338" s="10">
        <v>6</v>
      </c>
    </row>
    <row r="1339" spans="5:6" x14ac:dyDescent="0.3">
      <c r="E1339" s="10">
        <v>145.85714285714286</v>
      </c>
      <c r="F1339" s="10">
        <v>6</v>
      </c>
    </row>
    <row r="1340" spans="5:6" x14ac:dyDescent="0.3">
      <c r="E1340" s="10">
        <v>145.85714285714286</v>
      </c>
      <c r="F1340" s="10">
        <v>0</v>
      </c>
    </row>
    <row r="1341" spans="5:6" x14ac:dyDescent="0.3">
      <c r="E1341" s="10">
        <v>145.9047619047619</v>
      </c>
      <c r="F1341" s="10">
        <v>0</v>
      </c>
    </row>
    <row r="1342" spans="5:6" x14ac:dyDescent="0.3">
      <c r="E1342" s="10">
        <v>145.9047619047619</v>
      </c>
      <c r="F1342" s="10">
        <v>6</v>
      </c>
    </row>
    <row r="1343" spans="5:6" x14ac:dyDescent="0.3">
      <c r="E1343" s="10">
        <v>145.95238095238096</v>
      </c>
      <c r="F1343" s="10">
        <v>6</v>
      </c>
    </row>
    <row r="1344" spans="5:6" x14ac:dyDescent="0.3">
      <c r="E1344" s="10">
        <v>145.95238095238096</v>
      </c>
      <c r="F1344" s="10">
        <v>0</v>
      </c>
    </row>
    <row r="1345" spans="5:6" x14ac:dyDescent="0.3">
      <c r="E1345" s="10">
        <v>146</v>
      </c>
      <c r="F1345" s="10">
        <v>0</v>
      </c>
    </row>
    <row r="1346" spans="5:6" x14ac:dyDescent="0.3">
      <c r="E1346" s="10">
        <v>146</v>
      </c>
      <c r="F1346" s="10">
        <v>3</v>
      </c>
    </row>
    <row r="1347" spans="5:6" x14ac:dyDescent="0.3">
      <c r="E1347" s="10">
        <v>146.04761904761904</v>
      </c>
      <c r="F1347" s="10">
        <v>3</v>
      </c>
    </row>
    <row r="1348" spans="5:6" x14ac:dyDescent="0.3">
      <c r="E1348" s="10">
        <v>146.04761904761904</v>
      </c>
      <c r="F1348" s="10">
        <v>0</v>
      </c>
    </row>
    <row r="1349" spans="5:6" x14ac:dyDescent="0.3">
      <c r="E1349" s="10">
        <v>146.0952380952381</v>
      </c>
      <c r="F1349" s="10">
        <v>0</v>
      </c>
    </row>
    <row r="1350" spans="5:6" x14ac:dyDescent="0.3">
      <c r="E1350" s="10">
        <v>146.0952380952381</v>
      </c>
      <c r="F1350" s="10">
        <v>3</v>
      </c>
    </row>
    <row r="1351" spans="5:6" x14ac:dyDescent="0.3">
      <c r="E1351" s="10">
        <v>146.14285714285714</v>
      </c>
      <c r="F1351" s="10">
        <v>3</v>
      </c>
    </row>
    <row r="1352" spans="5:6" x14ac:dyDescent="0.3">
      <c r="E1352" s="10">
        <v>146.14285714285714</v>
      </c>
      <c r="F1352" s="10">
        <v>0</v>
      </c>
    </row>
    <row r="1353" spans="5:6" x14ac:dyDescent="0.3">
      <c r="E1353" s="10">
        <v>146.1904761904762</v>
      </c>
      <c r="F1353" s="10">
        <v>0</v>
      </c>
    </row>
    <row r="1354" spans="5:6" x14ac:dyDescent="0.3">
      <c r="E1354" s="10">
        <v>146.1904761904762</v>
      </c>
      <c r="F1354" s="10">
        <v>3</v>
      </c>
    </row>
    <row r="1355" spans="5:6" x14ac:dyDescent="0.3">
      <c r="E1355" s="10">
        <v>146.23809523809524</v>
      </c>
      <c r="F1355" s="10">
        <v>3</v>
      </c>
    </row>
    <row r="1356" spans="5:6" x14ac:dyDescent="0.3">
      <c r="E1356" s="10">
        <v>146.23809523809524</v>
      </c>
      <c r="F1356" s="10">
        <v>0</v>
      </c>
    </row>
    <row r="1357" spans="5:6" x14ac:dyDescent="0.3">
      <c r="E1357" s="10">
        <v>146.28571428571428</v>
      </c>
      <c r="F1357" s="10">
        <v>0</v>
      </c>
    </row>
    <row r="1358" spans="5:6" x14ac:dyDescent="0.3">
      <c r="E1358" s="10">
        <v>146.28571428571428</v>
      </c>
      <c r="F1358" s="10">
        <v>3</v>
      </c>
    </row>
    <row r="1359" spans="5:6" x14ac:dyDescent="0.3">
      <c r="E1359" s="10">
        <v>146.33333333333334</v>
      </c>
      <c r="F1359" s="10">
        <v>3</v>
      </c>
    </row>
    <row r="1360" spans="5:6" x14ac:dyDescent="0.3">
      <c r="E1360" s="10">
        <v>146.33333333333334</v>
      </c>
      <c r="F1360" s="10">
        <v>0</v>
      </c>
    </row>
    <row r="1361" spans="5:6" x14ac:dyDescent="0.3">
      <c r="E1361" s="10">
        <v>146.38095238095238</v>
      </c>
      <c r="F1361" s="10">
        <v>0</v>
      </c>
    </row>
    <row r="1362" spans="5:6" x14ac:dyDescent="0.3">
      <c r="E1362" s="10">
        <v>146.38095238095238</v>
      </c>
      <c r="F1362" s="10">
        <v>3</v>
      </c>
    </row>
    <row r="1363" spans="5:6" x14ac:dyDescent="0.3">
      <c r="E1363" s="10">
        <v>146.42857142857142</v>
      </c>
      <c r="F1363" s="10">
        <v>3</v>
      </c>
    </row>
    <row r="1364" spans="5:6" x14ac:dyDescent="0.3">
      <c r="E1364" s="10">
        <v>146.42857142857142</v>
      </c>
      <c r="F1364" s="10">
        <v>0</v>
      </c>
    </row>
    <row r="1365" spans="5:6" x14ac:dyDescent="0.3">
      <c r="E1365" s="10">
        <v>146.47619047619048</v>
      </c>
      <c r="F1365" s="10">
        <v>0</v>
      </c>
    </row>
    <row r="1366" spans="5:6" x14ac:dyDescent="0.3">
      <c r="E1366" s="10">
        <v>146.47619047619048</v>
      </c>
      <c r="F1366" s="10">
        <v>3</v>
      </c>
    </row>
    <row r="1367" spans="5:6" x14ac:dyDescent="0.3">
      <c r="E1367" s="10">
        <v>146.52380952380952</v>
      </c>
      <c r="F1367" s="10">
        <v>3</v>
      </c>
    </row>
    <row r="1368" spans="5:6" x14ac:dyDescent="0.3">
      <c r="E1368" s="10">
        <v>146.52380952380952</v>
      </c>
      <c r="F1368" s="10">
        <v>0</v>
      </c>
    </row>
    <row r="1369" spans="5:6" x14ac:dyDescent="0.3">
      <c r="E1369" s="10">
        <v>146.57142857142858</v>
      </c>
      <c r="F1369" s="10">
        <v>0</v>
      </c>
    </row>
    <row r="1370" spans="5:6" x14ac:dyDescent="0.3">
      <c r="E1370" s="10">
        <v>146.57142857142858</v>
      </c>
      <c r="F1370" s="10">
        <v>3</v>
      </c>
    </row>
    <row r="1371" spans="5:6" x14ac:dyDescent="0.3">
      <c r="E1371" s="10">
        <v>146.61904761904762</v>
      </c>
      <c r="F1371" s="10">
        <v>3</v>
      </c>
    </row>
    <row r="1372" spans="5:6" x14ac:dyDescent="0.3">
      <c r="E1372" s="10">
        <v>146.61904761904762</v>
      </c>
      <c r="F1372" s="10">
        <v>0</v>
      </c>
    </row>
    <row r="1373" spans="5:6" x14ac:dyDescent="0.3">
      <c r="E1373" s="10">
        <v>146.66666666666666</v>
      </c>
      <c r="F1373" s="10">
        <v>0</v>
      </c>
    </row>
    <row r="1374" spans="5:6" x14ac:dyDescent="0.3">
      <c r="E1374" s="10">
        <v>146.66666666666666</v>
      </c>
      <c r="F1374" s="10">
        <v>3</v>
      </c>
    </row>
    <row r="1375" spans="5:6" x14ac:dyDescent="0.3">
      <c r="E1375" s="10">
        <v>146.71428571428572</v>
      </c>
      <c r="F1375" s="10">
        <v>3</v>
      </c>
    </row>
    <row r="1376" spans="5:6" x14ac:dyDescent="0.3">
      <c r="E1376" s="10">
        <v>146.71428571428572</v>
      </c>
      <c r="F1376" s="10">
        <v>0</v>
      </c>
    </row>
    <row r="1377" spans="5:6" x14ac:dyDescent="0.3">
      <c r="E1377" s="10">
        <v>146.76190476190476</v>
      </c>
      <c r="F1377" s="10">
        <v>0</v>
      </c>
    </row>
    <row r="1378" spans="5:6" x14ac:dyDescent="0.3">
      <c r="E1378" s="10">
        <v>146.76190476190476</v>
      </c>
      <c r="F1378" s="10">
        <v>3</v>
      </c>
    </row>
    <row r="1379" spans="5:6" x14ac:dyDescent="0.3">
      <c r="E1379" s="10">
        <v>146.8095238095238</v>
      </c>
      <c r="F1379" s="10">
        <v>3</v>
      </c>
    </row>
    <row r="1380" spans="5:6" x14ac:dyDescent="0.3">
      <c r="E1380" s="10">
        <v>146.8095238095238</v>
      </c>
      <c r="F1380" s="10">
        <v>0</v>
      </c>
    </row>
    <row r="1381" spans="5:6" x14ac:dyDescent="0.3">
      <c r="E1381" s="10">
        <v>146.85714285714286</v>
      </c>
      <c r="F1381" s="10">
        <v>0</v>
      </c>
    </row>
    <row r="1382" spans="5:6" x14ac:dyDescent="0.3">
      <c r="E1382" s="10">
        <v>146.85714285714286</v>
      </c>
      <c r="F1382" s="10">
        <v>3</v>
      </c>
    </row>
    <row r="1383" spans="5:6" x14ac:dyDescent="0.3">
      <c r="E1383" s="10">
        <v>146.9047619047619</v>
      </c>
      <c r="F1383" s="10">
        <v>3</v>
      </c>
    </row>
    <row r="1384" spans="5:6" x14ac:dyDescent="0.3">
      <c r="E1384" s="10">
        <v>146.9047619047619</v>
      </c>
      <c r="F1384" s="10">
        <v>0</v>
      </c>
    </row>
    <row r="1385" spans="5:6" x14ac:dyDescent="0.3">
      <c r="E1385" s="10">
        <v>146.95238095238096</v>
      </c>
      <c r="F1385" s="10">
        <v>0</v>
      </c>
    </row>
    <row r="1386" spans="5:6" x14ac:dyDescent="0.3">
      <c r="E1386" s="10">
        <v>146.95238095238096</v>
      </c>
      <c r="F1386" s="10">
        <v>3</v>
      </c>
    </row>
    <row r="1387" spans="5:6" x14ac:dyDescent="0.3">
      <c r="E1387" s="10">
        <v>147</v>
      </c>
      <c r="F1387" s="10">
        <v>3</v>
      </c>
    </row>
    <row r="1388" spans="5:6" x14ac:dyDescent="0.3">
      <c r="E1388" s="10">
        <v>147</v>
      </c>
      <c r="F1388" s="10">
        <v>0</v>
      </c>
    </row>
    <row r="1389" spans="5:6" x14ac:dyDescent="0.3">
      <c r="E1389" s="10">
        <v>147.04761904761904</v>
      </c>
      <c r="F1389" s="10">
        <v>0</v>
      </c>
    </row>
    <row r="1390" spans="5:6" x14ac:dyDescent="0.3">
      <c r="E1390" s="10">
        <v>147.04761904761904</v>
      </c>
      <c r="F1390" s="10">
        <v>3</v>
      </c>
    </row>
    <row r="1391" spans="5:6" x14ac:dyDescent="0.3">
      <c r="E1391" s="10">
        <v>147.0952380952381</v>
      </c>
      <c r="F1391" s="10">
        <v>3</v>
      </c>
    </row>
    <row r="1392" spans="5:6" x14ac:dyDescent="0.3">
      <c r="E1392" s="10">
        <v>147.0952380952381</v>
      </c>
      <c r="F1392" s="10">
        <v>0</v>
      </c>
    </row>
    <row r="1393" spans="5:6" x14ac:dyDescent="0.3">
      <c r="E1393" s="10">
        <v>147.14285714285714</v>
      </c>
      <c r="F1393" s="10">
        <v>0</v>
      </c>
    </row>
    <row r="1394" spans="5:6" x14ac:dyDescent="0.3">
      <c r="E1394" s="10">
        <v>147.14285714285714</v>
      </c>
      <c r="F1394" s="10">
        <v>3</v>
      </c>
    </row>
    <row r="1395" spans="5:6" x14ac:dyDescent="0.3">
      <c r="E1395" s="10">
        <v>147.1904761904762</v>
      </c>
      <c r="F1395" s="10">
        <v>3</v>
      </c>
    </row>
    <row r="1396" spans="5:6" x14ac:dyDescent="0.3">
      <c r="E1396" s="10">
        <v>147.1904761904762</v>
      </c>
      <c r="F1396" s="10">
        <v>0</v>
      </c>
    </row>
    <row r="1397" spans="5:6" x14ac:dyDescent="0.3">
      <c r="E1397" s="10">
        <v>147.23809523809524</v>
      </c>
      <c r="F1397" s="10">
        <v>0</v>
      </c>
    </row>
    <row r="1398" spans="5:6" x14ac:dyDescent="0.3">
      <c r="E1398" s="10">
        <v>147.23809523809524</v>
      </c>
      <c r="F1398" s="10">
        <v>3</v>
      </c>
    </row>
    <row r="1399" spans="5:6" x14ac:dyDescent="0.3">
      <c r="E1399" s="10">
        <v>147.28571428571428</v>
      </c>
      <c r="F1399" s="10">
        <v>3</v>
      </c>
    </row>
    <row r="1400" spans="5:6" x14ac:dyDescent="0.3">
      <c r="E1400" s="10">
        <v>147.28571428571428</v>
      </c>
      <c r="F1400" s="10">
        <v>0</v>
      </c>
    </row>
    <row r="1401" spans="5:6" x14ac:dyDescent="0.3">
      <c r="E1401" s="10">
        <v>147.33333333333334</v>
      </c>
      <c r="F1401" s="10">
        <v>0</v>
      </c>
    </row>
    <row r="1402" spans="5:6" x14ac:dyDescent="0.3">
      <c r="E1402" s="10">
        <v>147.33333333333334</v>
      </c>
      <c r="F1402" s="10">
        <v>3</v>
      </c>
    </row>
    <row r="1403" spans="5:6" x14ac:dyDescent="0.3">
      <c r="E1403" s="10">
        <v>147.38095238095238</v>
      </c>
      <c r="F1403" s="10">
        <v>3</v>
      </c>
    </row>
    <row r="1404" spans="5:6" x14ac:dyDescent="0.3">
      <c r="E1404" s="10">
        <v>147.38095238095238</v>
      </c>
      <c r="F1404" s="10">
        <v>0</v>
      </c>
    </row>
    <row r="1405" spans="5:6" x14ac:dyDescent="0.3">
      <c r="E1405" s="10">
        <v>147.42857142857142</v>
      </c>
      <c r="F1405" s="10">
        <v>0</v>
      </c>
    </row>
    <row r="1406" spans="5:6" x14ac:dyDescent="0.3">
      <c r="E1406" s="10">
        <v>147.42857142857142</v>
      </c>
      <c r="F1406" s="10">
        <v>3</v>
      </c>
    </row>
    <row r="1407" spans="5:6" x14ac:dyDescent="0.3">
      <c r="E1407" s="10">
        <v>147.47619047619048</v>
      </c>
      <c r="F1407" s="10">
        <v>3</v>
      </c>
    </row>
    <row r="1408" spans="5:6" x14ac:dyDescent="0.3">
      <c r="E1408" s="10">
        <v>147.47619047619048</v>
      </c>
      <c r="F1408" s="10">
        <v>0</v>
      </c>
    </row>
    <row r="1409" spans="5:6" x14ac:dyDescent="0.3">
      <c r="E1409" s="10">
        <v>147.52380952380952</v>
      </c>
      <c r="F1409" s="10">
        <v>0</v>
      </c>
    </row>
    <row r="1410" spans="5:6" x14ac:dyDescent="0.3">
      <c r="E1410" s="10">
        <v>147.52380952380952</v>
      </c>
      <c r="F1410" s="10">
        <v>3</v>
      </c>
    </row>
    <row r="1411" spans="5:6" x14ac:dyDescent="0.3">
      <c r="E1411" s="10">
        <v>147.57142857142858</v>
      </c>
      <c r="F1411" s="10">
        <v>3</v>
      </c>
    </row>
    <row r="1412" spans="5:6" x14ac:dyDescent="0.3">
      <c r="E1412" s="10">
        <v>147.57142857142858</v>
      </c>
      <c r="F1412" s="10">
        <v>0</v>
      </c>
    </row>
    <row r="1413" spans="5:6" x14ac:dyDescent="0.3">
      <c r="E1413" s="10">
        <v>147.61904761904762</v>
      </c>
      <c r="F1413" s="10">
        <v>0</v>
      </c>
    </row>
    <row r="1414" spans="5:6" x14ac:dyDescent="0.3">
      <c r="E1414" s="10">
        <v>147.61904761904762</v>
      </c>
      <c r="F1414" s="10">
        <v>3</v>
      </c>
    </row>
    <row r="1415" spans="5:6" x14ac:dyDescent="0.3">
      <c r="E1415" s="10">
        <v>147.66666666666666</v>
      </c>
      <c r="F1415" s="10">
        <v>3</v>
      </c>
    </row>
    <row r="1416" spans="5:6" x14ac:dyDescent="0.3">
      <c r="E1416" s="10">
        <v>147.66666666666666</v>
      </c>
      <c r="F1416" s="10">
        <v>0</v>
      </c>
    </row>
    <row r="1417" spans="5:6" x14ac:dyDescent="0.3">
      <c r="E1417" s="10">
        <v>147.71428571428572</v>
      </c>
      <c r="F1417" s="10">
        <v>0</v>
      </c>
    </row>
    <row r="1418" spans="5:6" x14ac:dyDescent="0.3">
      <c r="E1418" s="10">
        <v>147.71428571428572</v>
      </c>
      <c r="F1418" s="10">
        <v>3</v>
      </c>
    </row>
    <row r="1419" spans="5:6" x14ac:dyDescent="0.3">
      <c r="E1419" s="10">
        <v>147.76190476190476</v>
      </c>
      <c r="F1419" s="10">
        <v>3</v>
      </c>
    </row>
    <row r="1420" spans="5:6" x14ac:dyDescent="0.3">
      <c r="E1420" s="10">
        <v>147.76190476190476</v>
      </c>
      <c r="F1420" s="10">
        <v>0</v>
      </c>
    </row>
    <row r="1421" spans="5:6" x14ac:dyDescent="0.3">
      <c r="E1421" s="10">
        <v>147.8095238095238</v>
      </c>
      <c r="F1421" s="10">
        <v>0</v>
      </c>
    </row>
    <row r="1422" spans="5:6" x14ac:dyDescent="0.3">
      <c r="E1422" s="10">
        <v>147.8095238095238</v>
      </c>
      <c r="F1422" s="10">
        <v>3</v>
      </c>
    </row>
    <row r="1423" spans="5:6" x14ac:dyDescent="0.3">
      <c r="E1423" s="10">
        <v>147.85714285714286</v>
      </c>
      <c r="F1423" s="10">
        <v>3</v>
      </c>
    </row>
    <row r="1424" spans="5:6" x14ac:dyDescent="0.3">
      <c r="E1424" s="10">
        <v>147.85714285714286</v>
      </c>
      <c r="F1424" s="10">
        <v>0</v>
      </c>
    </row>
    <row r="1425" spans="5:6" x14ac:dyDescent="0.3">
      <c r="E1425" s="10">
        <v>147.9047619047619</v>
      </c>
      <c r="F1425" s="10">
        <v>0</v>
      </c>
    </row>
    <row r="1426" spans="5:6" x14ac:dyDescent="0.3">
      <c r="E1426" s="10">
        <v>147.9047619047619</v>
      </c>
      <c r="F1426" s="10">
        <v>3</v>
      </c>
    </row>
    <row r="1427" spans="5:6" x14ac:dyDescent="0.3">
      <c r="E1427" s="10">
        <v>147.95238095238096</v>
      </c>
      <c r="F1427" s="10">
        <v>3</v>
      </c>
    </row>
    <row r="1428" spans="5:6" x14ac:dyDescent="0.3">
      <c r="E1428" s="10">
        <v>147.95238095238096</v>
      </c>
      <c r="F1428" s="10">
        <v>0</v>
      </c>
    </row>
    <row r="1429" spans="5:6" x14ac:dyDescent="0.3">
      <c r="E1429" s="10">
        <v>148</v>
      </c>
      <c r="F1429" s="10">
        <v>0</v>
      </c>
    </row>
    <row r="1430" spans="5:6" x14ac:dyDescent="0.3">
      <c r="E1430" s="10">
        <v>148</v>
      </c>
      <c r="F1430" s="10">
        <v>9</v>
      </c>
    </row>
    <row r="1431" spans="5:6" x14ac:dyDescent="0.3">
      <c r="E1431" s="10">
        <v>148.04761904761904</v>
      </c>
      <c r="F1431" s="10">
        <v>9</v>
      </c>
    </row>
    <row r="1432" spans="5:6" x14ac:dyDescent="0.3">
      <c r="E1432" s="10">
        <v>148.04761904761904</v>
      </c>
      <c r="F1432" s="10">
        <v>0</v>
      </c>
    </row>
    <row r="1433" spans="5:6" x14ac:dyDescent="0.3">
      <c r="E1433" s="10">
        <v>148.0952380952381</v>
      </c>
      <c r="F1433" s="10">
        <v>0</v>
      </c>
    </row>
    <row r="1434" spans="5:6" x14ac:dyDescent="0.3">
      <c r="E1434" s="10">
        <v>148.0952380952381</v>
      </c>
      <c r="F1434" s="10">
        <v>9</v>
      </c>
    </row>
    <row r="1435" spans="5:6" x14ac:dyDescent="0.3">
      <c r="E1435" s="10">
        <v>148.14285714285714</v>
      </c>
      <c r="F1435" s="10">
        <v>9</v>
      </c>
    </row>
    <row r="1436" spans="5:6" x14ac:dyDescent="0.3">
      <c r="E1436" s="10">
        <v>148.14285714285714</v>
      </c>
      <c r="F1436" s="10">
        <v>0</v>
      </c>
    </row>
    <row r="1437" spans="5:6" x14ac:dyDescent="0.3">
      <c r="E1437" s="10">
        <v>148.1904761904762</v>
      </c>
      <c r="F1437" s="10">
        <v>0</v>
      </c>
    </row>
    <row r="1438" spans="5:6" x14ac:dyDescent="0.3">
      <c r="E1438" s="10">
        <v>148.1904761904762</v>
      </c>
      <c r="F1438" s="10">
        <v>9</v>
      </c>
    </row>
    <row r="1439" spans="5:6" x14ac:dyDescent="0.3">
      <c r="E1439" s="10">
        <v>148.23809523809524</v>
      </c>
      <c r="F1439" s="10">
        <v>9</v>
      </c>
    </row>
    <row r="1440" spans="5:6" x14ac:dyDescent="0.3">
      <c r="E1440" s="10">
        <v>148.23809523809524</v>
      </c>
      <c r="F1440" s="10">
        <v>0</v>
      </c>
    </row>
    <row r="1441" spans="5:6" x14ac:dyDescent="0.3">
      <c r="E1441" s="10">
        <v>148.28571428571428</v>
      </c>
      <c r="F1441" s="10">
        <v>0</v>
      </c>
    </row>
    <row r="1442" spans="5:6" x14ac:dyDescent="0.3">
      <c r="E1442" s="10">
        <v>148.28571428571428</v>
      </c>
      <c r="F1442" s="10">
        <v>9</v>
      </c>
    </row>
    <row r="1443" spans="5:6" x14ac:dyDescent="0.3">
      <c r="E1443" s="10">
        <v>148.33333333333334</v>
      </c>
      <c r="F1443" s="10">
        <v>9</v>
      </c>
    </row>
    <row r="1444" spans="5:6" x14ac:dyDescent="0.3">
      <c r="E1444" s="10">
        <v>148.33333333333334</v>
      </c>
      <c r="F1444" s="10">
        <v>0</v>
      </c>
    </row>
    <row r="1445" spans="5:6" x14ac:dyDescent="0.3">
      <c r="E1445" s="10">
        <v>148.38095238095238</v>
      </c>
      <c r="F1445" s="10">
        <v>0</v>
      </c>
    </row>
    <row r="1446" spans="5:6" x14ac:dyDescent="0.3">
      <c r="E1446" s="10">
        <v>148.38095238095238</v>
      </c>
      <c r="F1446" s="10">
        <v>9</v>
      </c>
    </row>
    <row r="1447" spans="5:6" x14ac:dyDescent="0.3">
      <c r="E1447" s="10">
        <v>148.42857142857142</v>
      </c>
      <c r="F1447" s="10">
        <v>9</v>
      </c>
    </row>
    <row r="1448" spans="5:6" x14ac:dyDescent="0.3">
      <c r="E1448" s="10">
        <v>148.42857142857142</v>
      </c>
      <c r="F1448" s="10">
        <v>0</v>
      </c>
    </row>
    <row r="1449" spans="5:6" x14ac:dyDescent="0.3">
      <c r="E1449" s="10">
        <v>148.47619047619048</v>
      </c>
      <c r="F1449" s="10">
        <v>0</v>
      </c>
    </row>
    <row r="1450" spans="5:6" x14ac:dyDescent="0.3">
      <c r="E1450" s="10">
        <v>148.47619047619048</v>
      </c>
      <c r="F1450" s="10">
        <v>9</v>
      </c>
    </row>
    <row r="1451" spans="5:6" x14ac:dyDescent="0.3">
      <c r="E1451" s="10">
        <v>148.52380952380952</v>
      </c>
      <c r="F1451" s="10">
        <v>9</v>
      </c>
    </row>
    <row r="1452" spans="5:6" x14ac:dyDescent="0.3">
      <c r="E1452" s="10">
        <v>148.52380952380952</v>
      </c>
      <c r="F1452" s="10">
        <v>0</v>
      </c>
    </row>
    <row r="1453" spans="5:6" x14ac:dyDescent="0.3">
      <c r="E1453" s="10">
        <v>148.57142857142858</v>
      </c>
      <c r="F1453" s="10">
        <v>0</v>
      </c>
    </row>
    <row r="1454" spans="5:6" x14ac:dyDescent="0.3">
      <c r="E1454" s="10">
        <v>148.57142857142858</v>
      </c>
      <c r="F1454" s="10">
        <v>9</v>
      </c>
    </row>
    <row r="1455" spans="5:6" x14ac:dyDescent="0.3">
      <c r="E1455" s="10">
        <v>148.61904761904762</v>
      </c>
      <c r="F1455" s="10">
        <v>9</v>
      </c>
    </row>
    <row r="1456" spans="5:6" x14ac:dyDescent="0.3">
      <c r="E1456" s="10">
        <v>148.61904761904762</v>
      </c>
      <c r="F1456" s="10">
        <v>0</v>
      </c>
    </row>
    <row r="1457" spans="5:6" x14ac:dyDescent="0.3">
      <c r="E1457" s="10">
        <v>148.66666666666666</v>
      </c>
      <c r="F1457" s="10">
        <v>0</v>
      </c>
    </row>
    <row r="1458" spans="5:6" x14ac:dyDescent="0.3">
      <c r="E1458" s="10">
        <v>148.66666666666666</v>
      </c>
      <c r="F1458" s="10">
        <v>9</v>
      </c>
    </row>
    <row r="1459" spans="5:6" x14ac:dyDescent="0.3">
      <c r="E1459" s="10">
        <v>148.71428571428572</v>
      </c>
      <c r="F1459" s="10">
        <v>9</v>
      </c>
    </row>
    <row r="1460" spans="5:6" x14ac:dyDescent="0.3">
      <c r="E1460" s="10">
        <v>148.71428571428572</v>
      </c>
      <c r="F1460" s="10">
        <v>0</v>
      </c>
    </row>
    <row r="1461" spans="5:6" x14ac:dyDescent="0.3">
      <c r="E1461" s="10">
        <v>148.76190476190476</v>
      </c>
      <c r="F1461" s="10">
        <v>0</v>
      </c>
    </row>
    <row r="1462" spans="5:6" x14ac:dyDescent="0.3">
      <c r="E1462" s="10">
        <v>148.76190476190476</v>
      </c>
      <c r="F1462" s="10">
        <v>9</v>
      </c>
    </row>
    <row r="1463" spans="5:6" x14ac:dyDescent="0.3">
      <c r="E1463" s="10">
        <v>148.8095238095238</v>
      </c>
      <c r="F1463" s="10">
        <v>9</v>
      </c>
    </row>
    <row r="1464" spans="5:6" x14ac:dyDescent="0.3">
      <c r="E1464" s="10">
        <v>148.8095238095238</v>
      </c>
      <c r="F1464" s="10">
        <v>0</v>
      </c>
    </row>
    <row r="1465" spans="5:6" x14ac:dyDescent="0.3">
      <c r="E1465" s="10">
        <v>148.85714285714286</v>
      </c>
      <c r="F1465" s="10">
        <v>0</v>
      </c>
    </row>
    <row r="1466" spans="5:6" x14ac:dyDescent="0.3">
      <c r="E1466" s="10">
        <v>148.85714285714286</v>
      </c>
      <c r="F1466" s="10">
        <v>9</v>
      </c>
    </row>
    <row r="1467" spans="5:6" x14ac:dyDescent="0.3">
      <c r="E1467" s="10">
        <v>148.9047619047619</v>
      </c>
      <c r="F1467" s="10">
        <v>9</v>
      </c>
    </row>
    <row r="1468" spans="5:6" x14ac:dyDescent="0.3">
      <c r="E1468" s="10">
        <v>148.9047619047619</v>
      </c>
      <c r="F1468" s="10">
        <v>0</v>
      </c>
    </row>
    <row r="1469" spans="5:6" x14ac:dyDescent="0.3">
      <c r="E1469" s="10">
        <v>148.95238095238096</v>
      </c>
      <c r="F1469" s="10">
        <v>0</v>
      </c>
    </row>
    <row r="1470" spans="5:6" x14ac:dyDescent="0.3">
      <c r="E1470" s="10">
        <v>148.95238095238096</v>
      </c>
      <c r="F1470" s="10">
        <v>9</v>
      </c>
    </row>
    <row r="1471" spans="5:6" x14ac:dyDescent="0.3">
      <c r="E1471" s="10">
        <v>149</v>
      </c>
      <c r="F1471" s="10">
        <v>9</v>
      </c>
    </row>
    <row r="1472" spans="5:6" x14ac:dyDescent="0.3">
      <c r="E1472" s="10">
        <v>149</v>
      </c>
      <c r="F1472" s="10">
        <v>0</v>
      </c>
    </row>
    <row r="1473" spans="5:6" x14ac:dyDescent="0.3">
      <c r="E1473" s="10">
        <v>149.04761904761904</v>
      </c>
      <c r="F1473" s="10">
        <v>0</v>
      </c>
    </row>
    <row r="1474" spans="5:6" x14ac:dyDescent="0.3">
      <c r="E1474" s="10">
        <v>149.04761904761904</v>
      </c>
      <c r="F1474" s="10">
        <v>9</v>
      </c>
    </row>
    <row r="1475" spans="5:6" x14ac:dyDescent="0.3">
      <c r="E1475" s="10">
        <v>149.0952380952381</v>
      </c>
      <c r="F1475" s="10">
        <v>9</v>
      </c>
    </row>
    <row r="1476" spans="5:6" x14ac:dyDescent="0.3">
      <c r="E1476" s="10">
        <v>149.0952380952381</v>
      </c>
      <c r="F1476" s="10">
        <v>0</v>
      </c>
    </row>
    <row r="1477" spans="5:6" x14ac:dyDescent="0.3">
      <c r="E1477" s="10">
        <v>149.14285714285714</v>
      </c>
      <c r="F1477" s="10">
        <v>0</v>
      </c>
    </row>
    <row r="1478" spans="5:6" x14ac:dyDescent="0.3">
      <c r="E1478" s="10">
        <v>149.14285714285714</v>
      </c>
      <c r="F1478" s="10">
        <v>9</v>
      </c>
    </row>
    <row r="1479" spans="5:6" x14ac:dyDescent="0.3">
      <c r="E1479" s="10">
        <v>149.1904761904762</v>
      </c>
      <c r="F1479" s="10">
        <v>9</v>
      </c>
    </row>
    <row r="1480" spans="5:6" x14ac:dyDescent="0.3">
      <c r="E1480" s="10">
        <v>149.1904761904762</v>
      </c>
      <c r="F1480" s="10">
        <v>0</v>
      </c>
    </row>
    <row r="1481" spans="5:6" x14ac:dyDescent="0.3">
      <c r="E1481" s="10">
        <v>149.23809523809524</v>
      </c>
      <c r="F1481" s="10">
        <v>0</v>
      </c>
    </row>
    <row r="1482" spans="5:6" x14ac:dyDescent="0.3">
      <c r="E1482" s="10">
        <v>149.23809523809524</v>
      </c>
      <c r="F1482" s="10">
        <v>9</v>
      </c>
    </row>
    <row r="1483" spans="5:6" x14ac:dyDescent="0.3">
      <c r="E1483" s="10">
        <v>149.28571428571428</v>
      </c>
      <c r="F1483" s="10">
        <v>9</v>
      </c>
    </row>
    <row r="1484" spans="5:6" x14ac:dyDescent="0.3">
      <c r="E1484" s="10">
        <v>149.28571428571428</v>
      </c>
      <c r="F1484" s="10">
        <v>0</v>
      </c>
    </row>
    <row r="1485" spans="5:6" x14ac:dyDescent="0.3">
      <c r="E1485" s="10">
        <v>149.33333333333334</v>
      </c>
      <c r="F1485" s="10">
        <v>0</v>
      </c>
    </row>
    <row r="1486" spans="5:6" x14ac:dyDescent="0.3">
      <c r="E1486" s="10">
        <v>149.33333333333334</v>
      </c>
      <c r="F1486" s="10">
        <v>9</v>
      </c>
    </row>
    <row r="1487" spans="5:6" x14ac:dyDescent="0.3">
      <c r="E1487" s="10">
        <v>149.38095238095238</v>
      </c>
      <c r="F1487" s="10">
        <v>9</v>
      </c>
    </row>
    <row r="1488" spans="5:6" x14ac:dyDescent="0.3">
      <c r="E1488" s="10">
        <v>149.38095238095238</v>
      </c>
      <c r="F1488" s="10">
        <v>0</v>
      </c>
    </row>
    <row r="1489" spans="5:6" x14ac:dyDescent="0.3">
      <c r="E1489" s="10">
        <v>149.42857142857142</v>
      </c>
      <c r="F1489" s="10">
        <v>0</v>
      </c>
    </row>
    <row r="1490" spans="5:6" x14ac:dyDescent="0.3">
      <c r="E1490" s="10">
        <v>149.42857142857142</v>
      </c>
      <c r="F1490" s="10">
        <v>9</v>
      </c>
    </row>
    <row r="1491" spans="5:6" x14ac:dyDescent="0.3">
      <c r="E1491" s="10">
        <v>149.47619047619048</v>
      </c>
      <c r="F1491" s="10">
        <v>9</v>
      </c>
    </row>
    <row r="1492" spans="5:6" x14ac:dyDescent="0.3">
      <c r="E1492" s="10">
        <v>149.47619047619048</v>
      </c>
      <c r="F1492" s="10">
        <v>0</v>
      </c>
    </row>
    <row r="1493" spans="5:6" x14ac:dyDescent="0.3">
      <c r="E1493" s="10">
        <v>149.52380952380952</v>
      </c>
      <c r="F1493" s="10">
        <v>0</v>
      </c>
    </row>
    <row r="1494" spans="5:6" x14ac:dyDescent="0.3">
      <c r="E1494" s="10">
        <v>149.52380952380952</v>
      </c>
      <c r="F1494" s="10">
        <v>9</v>
      </c>
    </row>
    <row r="1495" spans="5:6" x14ac:dyDescent="0.3">
      <c r="E1495" s="10">
        <v>149.57142857142858</v>
      </c>
      <c r="F1495" s="10">
        <v>9</v>
      </c>
    </row>
    <row r="1496" spans="5:6" x14ac:dyDescent="0.3">
      <c r="E1496" s="10">
        <v>149.57142857142858</v>
      </c>
      <c r="F1496" s="10">
        <v>0</v>
      </c>
    </row>
    <row r="1497" spans="5:6" x14ac:dyDescent="0.3">
      <c r="E1497" s="10">
        <v>149.61904761904762</v>
      </c>
      <c r="F1497" s="10">
        <v>0</v>
      </c>
    </row>
    <row r="1498" spans="5:6" x14ac:dyDescent="0.3">
      <c r="E1498" s="10">
        <v>149.61904761904762</v>
      </c>
      <c r="F1498" s="10">
        <v>9</v>
      </c>
    </row>
    <row r="1499" spans="5:6" x14ac:dyDescent="0.3">
      <c r="E1499" s="10">
        <v>149.66666666666666</v>
      </c>
      <c r="F1499" s="10">
        <v>9</v>
      </c>
    </row>
    <row r="1500" spans="5:6" x14ac:dyDescent="0.3">
      <c r="E1500" s="10">
        <v>149.66666666666666</v>
      </c>
      <c r="F1500" s="10">
        <v>0</v>
      </c>
    </row>
    <row r="1501" spans="5:6" x14ac:dyDescent="0.3">
      <c r="E1501" s="10">
        <v>149.71428571428572</v>
      </c>
      <c r="F1501" s="10">
        <v>0</v>
      </c>
    </row>
    <row r="1502" spans="5:6" x14ac:dyDescent="0.3">
      <c r="E1502" s="10">
        <v>149.71428571428572</v>
      </c>
      <c r="F1502" s="10">
        <v>9</v>
      </c>
    </row>
    <row r="1503" spans="5:6" x14ac:dyDescent="0.3">
      <c r="E1503" s="10">
        <v>149.76190476190476</v>
      </c>
      <c r="F1503" s="10">
        <v>9</v>
      </c>
    </row>
    <row r="1504" spans="5:6" x14ac:dyDescent="0.3">
      <c r="E1504" s="10">
        <v>149.76190476190476</v>
      </c>
      <c r="F1504" s="10">
        <v>0</v>
      </c>
    </row>
    <row r="1505" spans="5:6" x14ac:dyDescent="0.3">
      <c r="E1505" s="10">
        <v>149.8095238095238</v>
      </c>
      <c r="F1505" s="10">
        <v>0</v>
      </c>
    </row>
    <row r="1506" spans="5:6" x14ac:dyDescent="0.3">
      <c r="E1506" s="10">
        <v>149.8095238095238</v>
      </c>
      <c r="F1506" s="10">
        <v>9</v>
      </c>
    </row>
    <row r="1507" spans="5:6" x14ac:dyDescent="0.3">
      <c r="E1507" s="10">
        <v>149.85714285714286</v>
      </c>
      <c r="F1507" s="10">
        <v>9</v>
      </c>
    </row>
    <row r="1508" spans="5:6" x14ac:dyDescent="0.3">
      <c r="E1508" s="10">
        <v>149.85714285714286</v>
      </c>
      <c r="F1508" s="10">
        <v>0</v>
      </c>
    </row>
    <row r="1509" spans="5:6" x14ac:dyDescent="0.3">
      <c r="E1509" s="10">
        <v>149.9047619047619</v>
      </c>
      <c r="F1509" s="10">
        <v>0</v>
      </c>
    </row>
    <row r="1510" spans="5:6" x14ac:dyDescent="0.3">
      <c r="E1510" s="10">
        <v>149.9047619047619</v>
      </c>
      <c r="F1510" s="10">
        <v>9</v>
      </c>
    </row>
    <row r="1511" spans="5:6" x14ac:dyDescent="0.3">
      <c r="E1511" s="10">
        <v>149.95238095238096</v>
      </c>
      <c r="F1511" s="10">
        <v>9</v>
      </c>
    </row>
    <row r="1512" spans="5:6" x14ac:dyDescent="0.3">
      <c r="E1512" s="10">
        <v>149.95238095238096</v>
      </c>
      <c r="F1512" s="10">
        <v>0</v>
      </c>
    </row>
    <row r="1513" spans="5:6" x14ac:dyDescent="0.3">
      <c r="E1513" s="10">
        <v>150</v>
      </c>
      <c r="F1513" s="10">
        <v>0</v>
      </c>
    </row>
    <row r="1514" spans="5:6" x14ac:dyDescent="0.3">
      <c r="E1514" s="10">
        <v>150</v>
      </c>
      <c r="F1514" s="10">
        <v>10</v>
      </c>
    </row>
    <row r="1515" spans="5:6" x14ac:dyDescent="0.3">
      <c r="E1515" s="10">
        <v>150.04761904761904</v>
      </c>
      <c r="F1515" s="10">
        <v>10</v>
      </c>
    </row>
    <row r="1516" spans="5:6" x14ac:dyDescent="0.3">
      <c r="E1516" s="10">
        <v>150.04761904761904</v>
      </c>
      <c r="F1516" s="10">
        <v>0</v>
      </c>
    </row>
    <row r="1517" spans="5:6" x14ac:dyDescent="0.3">
      <c r="E1517" s="10">
        <v>150.0952380952381</v>
      </c>
      <c r="F1517" s="10">
        <v>0</v>
      </c>
    </row>
    <row r="1518" spans="5:6" x14ac:dyDescent="0.3">
      <c r="E1518" s="10">
        <v>150.0952380952381</v>
      </c>
      <c r="F1518" s="10">
        <v>10</v>
      </c>
    </row>
    <row r="1519" spans="5:6" x14ac:dyDescent="0.3">
      <c r="E1519" s="10">
        <v>150.14285714285714</v>
      </c>
      <c r="F1519" s="10">
        <v>10</v>
      </c>
    </row>
    <row r="1520" spans="5:6" x14ac:dyDescent="0.3">
      <c r="E1520" s="10">
        <v>150.14285714285714</v>
      </c>
      <c r="F1520" s="10">
        <v>0</v>
      </c>
    </row>
    <row r="1521" spans="5:6" x14ac:dyDescent="0.3">
      <c r="E1521" s="10">
        <v>150.1904761904762</v>
      </c>
      <c r="F1521" s="10">
        <v>0</v>
      </c>
    </row>
    <row r="1522" spans="5:6" x14ac:dyDescent="0.3">
      <c r="E1522" s="10">
        <v>150.1904761904762</v>
      </c>
      <c r="F1522" s="10">
        <v>10</v>
      </c>
    </row>
    <row r="1523" spans="5:6" x14ac:dyDescent="0.3">
      <c r="E1523" s="10">
        <v>150.23809523809524</v>
      </c>
      <c r="F1523" s="10">
        <v>10</v>
      </c>
    </row>
    <row r="1524" spans="5:6" x14ac:dyDescent="0.3">
      <c r="E1524" s="10">
        <v>150.23809523809524</v>
      </c>
      <c r="F1524" s="10">
        <v>0</v>
      </c>
    </row>
    <row r="1525" spans="5:6" x14ac:dyDescent="0.3">
      <c r="E1525" s="10">
        <v>150.28571428571428</v>
      </c>
      <c r="F1525" s="10">
        <v>0</v>
      </c>
    </row>
    <row r="1526" spans="5:6" x14ac:dyDescent="0.3">
      <c r="E1526" s="10">
        <v>150.28571428571428</v>
      </c>
      <c r="F1526" s="10">
        <v>10</v>
      </c>
    </row>
    <row r="1527" spans="5:6" x14ac:dyDescent="0.3">
      <c r="E1527" s="10">
        <v>150.33333333333334</v>
      </c>
      <c r="F1527" s="10">
        <v>10</v>
      </c>
    </row>
    <row r="1528" spans="5:6" x14ac:dyDescent="0.3">
      <c r="E1528" s="10">
        <v>150.33333333333334</v>
      </c>
      <c r="F1528" s="10">
        <v>0</v>
      </c>
    </row>
    <row r="1529" spans="5:6" x14ac:dyDescent="0.3">
      <c r="E1529" s="10">
        <v>150.38095238095238</v>
      </c>
      <c r="F1529" s="10">
        <v>0</v>
      </c>
    </row>
    <row r="1530" spans="5:6" x14ac:dyDescent="0.3">
      <c r="E1530" s="10">
        <v>150.38095238095238</v>
      </c>
      <c r="F1530" s="10">
        <v>10</v>
      </c>
    </row>
    <row r="1531" spans="5:6" x14ac:dyDescent="0.3">
      <c r="E1531" s="10">
        <v>150.42857142857142</v>
      </c>
      <c r="F1531" s="10">
        <v>10</v>
      </c>
    </row>
    <row r="1532" spans="5:6" x14ac:dyDescent="0.3">
      <c r="E1532" s="10">
        <v>150.42857142857142</v>
      </c>
      <c r="F1532" s="10">
        <v>0</v>
      </c>
    </row>
    <row r="1533" spans="5:6" x14ac:dyDescent="0.3">
      <c r="E1533" s="10">
        <v>150.47619047619048</v>
      </c>
      <c r="F1533" s="10">
        <v>0</v>
      </c>
    </row>
    <row r="1534" spans="5:6" x14ac:dyDescent="0.3">
      <c r="E1534" s="10">
        <v>150.47619047619048</v>
      </c>
      <c r="F1534" s="10">
        <v>10</v>
      </c>
    </row>
    <row r="1535" spans="5:6" x14ac:dyDescent="0.3">
      <c r="E1535" s="10">
        <v>150.52380952380952</v>
      </c>
      <c r="F1535" s="10">
        <v>10</v>
      </c>
    </row>
    <row r="1536" spans="5:6" x14ac:dyDescent="0.3">
      <c r="E1536" s="10">
        <v>150.52380952380952</v>
      </c>
      <c r="F1536" s="10">
        <v>0</v>
      </c>
    </row>
    <row r="1537" spans="5:6" x14ac:dyDescent="0.3">
      <c r="E1537" s="10">
        <v>150.57142857142858</v>
      </c>
      <c r="F1537" s="10">
        <v>0</v>
      </c>
    </row>
    <row r="1538" spans="5:6" x14ac:dyDescent="0.3">
      <c r="E1538" s="10">
        <v>150.57142857142858</v>
      </c>
      <c r="F1538" s="10">
        <v>10</v>
      </c>
    </row>
    <row r="1539" spans="5:6" x14ac:dyDescent="0.3">
      <c r="E1539" s="10">
        <v>150.61904761904762</v>
      </c>
      <c r="F1539" s="10">
        <v>10</v>
      </c>
    </row>
    <row r="1540" spans="5:6" x14ac:dyDescent="0.3">
      <c r="E1540" s="10">
        <v>150.61904761904762</v>
      </c>
      <c r="F1540" s="10">
        <v>0</v>
      </c>
    </row>
    <row r="1541" spans="5:6" x14ac:dyDescent="0.3">
      <c r="E1541" s="10">
        <v>150.66666666666666</v>
      </c>
      <c r="F1541" s="10">
        <v>0</v>
      </c>
    </row>
    <row r="1542" spans="5:6" x14ac:dyDescent="0.3">
      <c r="E1542" s="10">
        <v>150.66666666666666</v>
      </c>
      <c r="F1542" s="10">
        <v>10</v>
      </c>
    </row>
    <row r="1543" spans="5:6" x14ac:dyDescent="0.3">
      <c r="E1543" s="10">
        <v>150.71428571428572</v>
      </c>
      <c r="F1543" s="10">
        <v>10</v>
      </c>
    </row>
    <row r="1544" spans="5:6" x14ac:dyDescent="0.3">
      <c r="E1544" s="10">
        <v>150.71428571428572</v>
      </c>
      <c r="F1544" s="10">
        <v>0</v>
      </c>
    </row>
    <row r="1545" spans="5:6" x14ac:dyDescent="0.3">
      <c r="E1545" s="10">
        <v>150.76190476190476</v>
      </c>
      <c r="F1545" s="10">
        <v>0</v>
      </c>
    </row>
    <row r="1546" spans="5:6" x14ac:dyDescent="0.3">
      <c r="E1546" s="10">
        <v>150.76190476190476</v>
      </c>
      <c r="F1546" s="10">
        <v>10</v>
      </c>
    </row>
    <row r="1547" spans="5:6" x14ac:dyDescent="0.3">
      <c r="E1547" s="10">
        <v>150.8095238095238</v>
      </c>
      <c r="F1547" s="10">
        <v>10</v>
      </c>
    </row>
    <row r="1548" spans="5:6" x14ac:dyDescent="0.3">
      <c r="E1548" s="10">
        <v>150.8095238095238</v>
      </c>
      <c r="F1548" s="10">
        <v>0</v>
      </c>
    </row>
    <row r="1549" spans="5:6" x14ac:dyDescent="0.3">
      <c r="E1549" s="10">
        <v>150.85714285714286</v>
      </c>
      <c r="F1549" s="10">
        <v>0</v>
      </c>
    </row>
    <row r="1550" spans="5:6" x14ac:dyDescent="0.3">
      <c r="E1550" s="10">
        <v>150.85714285714286</v>
      </c>
      <c r="F1550" s="10">
        <v>10</v>
      </c>
    </row>
    <row r="1551" spans="5:6" x14ac:dyDescent="0.3">
      <c r="E1551" s="10">
        <v>150.9047619047619</v>
      </c>
      <c r="F1551" s="10">
        <v>10</v>
      </c>
    </row>
    <row r="1552" spans="5:6" x14ac:dyDescent="0.3">
      <c r="E1552" s="10">
        <v>150.9047619047619</v>
      </c>
      <c r="F1552" s="10">
        <v>0</v>
      </c>
    </row>
    <row r="1553" spans="5:6" x14ac:dyDescent="0.3">
      <c r="E1553" s="10">
        <v>150.95238095238096</v>
      </c>
      <c r="F1553" s="10">
        <v>0</v>
      </c>
    </row>
    <row r="1554" spans="5:6" x14ac:dyDescent="0.3">
      <c r="E1554" s="10">
        <v>150.95238095238096</v>
      </c>
      <c r="F1554" s="10">
        <v>10</v>
      </c>
    </row>
    <row r="1555" spans="5:6" x14ac:dyDescent="0.3">
      <c r="E1555" s="10">
        <v>151</v>
      </c>
      <c r="F1555" s="10">
        <v>10</v>
      </c>
    </row>
    <row r="1556" spans="5:6" x14ac:dyDescent="0.3">
      <c r="E1556" s="10">
        <v>151</v>
      </c>
      <c r="F1556" s="10">
        <v>0</v>
      </c>
    </row>
    <row r="1557" spans="5:6" x14ac:dyDescent="0.3">
      <c r="E1557" s="10">
        <v>151.04761904761904</v>
      </c>
      <c r="F1557" s="10">
        <v>0</v>
      </c>
    </row>
    <row r="1558" spans="5:6" x14ac:dyDescent="0.3">
      <c r="E1558" s="10">
        <v>151.04761904761904</v>
      </c>
      <c r="F1558" s="10">
        <v>10</v>
      </c>
    </row>
    <row r="1559" spans="5:6" x14ac:dyDescent="0.3">
      <c r="E1559" s="10">
        <v>151.0952380952381</v>
      </c>
      <c r="F1559" s="10">
        <v>10</v>
      </c>
    </row>
    <row r="1560" spans="5:6" x14ac:dyDescent="0.3">
      <c r="E1560" s="10">
        <v>151.0952380952381</v>
      </c>
      <c r="F1560" s="10">
        <v>0</v>
      </c>
    </row>
    <row r="1561" spans="5:6" x14ac:dyDescent="0.3">
      <c r="E1561" s="10">
        <v>151.14285714285714</v>
      </c>
      <c r="F1561" s="10">
        <v>0</v>
      </c>
    </row>
    <row r="1562" spans="5:6" x14ac:dyDescent="0.3">
      <c r="E1562" s="10">
        <v>151.14285714285714</v>
      </c>
      <c r="F1562" s="10">
        <v>10</v>
      </c>
    </row>
    <row r="1563" spans="5:6" x14ac:dyDescent="0.3">
      <c r="E1563" s="10">
        <v>151.1904761904762</v>
      </c>
      <c r="F1563" s="10">
        <v>10</v>
      </c>
    </row>
    <row r="1564" spans="5:6" x14ac:dyDescent="0.3">
      <c r="E1564" s="10">
        <v>151.1904761904762</v>
      </c>
      <c r="F1564" s="10">
        <v>0</v>
      </c>
    </row>
    <row r="1565" spans="5:6" x14ac:dyDescent="0.3">
      <c r="E1565" s="10">
        <v>151.23809523809524</v>
      </c>
      <c r="F1565" s="10">
        <v>0</v>
      </c>
    </row>
    <row r="1566" spans="5:6" x14ac:dyDescent="0.3">
      <c r="E1566" s="10">
        <v>151.23809523809524</v>
      </c>
      <c r="F1566" s="10">
        <v>10</v>
      </c>
    </row>
    <row r="1567" spans="5:6" x14ac:dyDescent="0.3">
      <c r="E1567" s="10">
        <v>151.28571428571428</v>
      </c>
      <c r="F1567" s="10">
        <v>10</v>
      </c>
    </row>
    <row r="1568" spans="5:6" x14ac:dyDescent="0.3">
      <c r="E1568" s="10">
        <v>151.28571428571428</v>
      </c>
      <c r="F1568" s="10">
        <v>0</v>
      </c>
    </row>
    <row r="1569" spans="5:6" x14ac:dyDescent="0.3">
      <c r="E1569" s="10">
        <v>151.33333333333334</v>
      </c>
      <c r="F1569" s="10">
        <v>0</v>
      </c>
    </row>
    <row r="1570" spans="5:6" x14ac:dyDescent="0.3">
      <c r="E1570" s="10">
        <v>151.33333333333334</v>
      </c>
      <c r="F1570" s="10">
        <v>10</v>
      </c>
    </row>
    <row r="1571" spans="5:6" x14ac:dyDescent="0.3">
      <c r="E1571" s="10">
        <v>151.38095238095238</v>
      </c>
      <c r="F1571" s="10">
        <v>10</v>
      </c>
    </row>
    <row r="1572" spans="5:6" x14ac:dyDescent="0.3">
      <c r="E1572" s="10">
        <v>151.38095238095238</v>
      </c>
      <c r="F1572" s="10">
        <v>0</v>
      </c>
    </row>
    <row r="1573" spans="5:6" x14ac:dyDescent="0.3">
      <c r="E1573" s="10">
        <v>151.42857142857142</v>
      </c>
      <c r="F1573" s="10">
        <v>0</v>
      </c>
    </row>
    <row r="1574" spans="5:6" x14ac:dyDescent="0.3">
      <c r="E1574" s="10">
        <v>151.42857142857142</v>
      </c>
      <c r="F1574" s="10">
        <v>10</v>
      </c>
    </row>
    <row r="1575" spans="5:6" x14ac:dyDescent="0.3">
      <c r="E1575" s="10">
        <v>151.47619047619048</v>
      </c>
      <c r="F1575" s="10">
        <v>10</v>
      </c>
    </row>
    <row r="1576" spans="5:6" x14ac:dyDescent="0.3">
      <c r="E1576" s="10">
        <v>151.47619047619048</v>
      </c>
      <c r="F1576" s="10">
        <v>0</v>
      </c>
    </row>
    <row r="1577" spans="5:6" x14ac:dyDescent="0.3">
      <c r="E1577" s="10">
        <v>151.52380952380952</v>
      </c>
      <c r="F1577" s="10">
        <v>0</v>
      </c>
    </row>
    <row r="1578" spans="5:6" x14ac:dyDescent="0.3">
      <c r="E1578" s="10">
        <v>151.52380952380952</v>
      </c>
      <c r="F1578" s="10">
        <v>10</v>
      </c>
    </row>
    <row r="1579" spans="5:6" x14ac:dyDescent="0.3">
      <c r="E1579" s="10">
        <v>151.57142857142858</v>
      </c>
      <c r="F1579" s="10">
        <v>10</v>
      </c>
    </row>
    <row r="1580" spans="5:6" x14ac:dyDescent="0.3">
      <c r="E1580" s="10">
        <v>151.57142857142858</v>
      </c>
      <c r="F1580" s="10">
        <v>0</v>
      </c>
    </row>
    <row r="1581" spans="5:6" x14ac:dyDescent="0.3">
      <c r="E1581" s="10">
        <v>151.61904761904762</v>
      </c>
      <c r="F1581" s="10">
        <v>0</v>
      </c>
    </row>
    <row r="1582" spans="5:6" x14ac:dyDescent="0.3">
      <c r="E1582" s="10">
        <v>151.61904761904762</v>
      </c>
      <c r="F1582" s="10">
        <v>10</v>
      </c>
    </row>
    <row r="1583" spans="5:6" x14ac:dyDescent="0.3">
      <c r="E1583" s="10">
        <v>151.66666666666666</v>
      </c>
      <c r="F1583" s="10">
        <v>10</v>
      </c>
    </row>
    <row r="1584" spans="5:6" x14ac:dyDescent="0.3">
      <c r="E1584" s="10">
        <v>151.66666666666666</v>
      </c>
      <c r="F1584" s="10">
        <v>0</v>
      </c>
    </row>
    <row r="1585" spans="5:6" x14ac:dyDescent="0.3">
      <c r="E1585" s="10">
        <v>151.71428571428572</v>
      </c>
      <c r="F1585" s="10">
        <v>0</v>
      </c>
    </row>
    <row r="1586" spans="5:6" x14ac:dyDescent="0.3">
      <c r="E1586" s="10">
        <v>151.71428571428572</v>
      </c>
      <c r="F1586" s="10">
        <v>10</v>
      </c>
    </row>
    <row r="1587" spans="5:6" x14ac:dyDescent="0.3">
      <c r="E1587" s="10">
        <v>151.76190476190476</v>
      </c>
      <c r="F1587" s="10">
        <v>10</v>
      </c>
    </row>
    <row r="1588" spans="5:6" x14ac:dyDescent="0.3">
      <c r="E1588" s="10">
        <v>151.76190476190476</v>
      </c>
      <c r="F1588" s="10">
        <v>0</v>
      </c>
    </row>
    <row r="1589" spans="5:6" x14ac:dyDescent="0.3">
      <c r="E1589" s="10">
        <v>151.8095238095238</v>
      </c>
      <c r="F1589" s="10">
        <v>0</v>
      </c>
    </row>
    <row r="1590" spans="5:6" x14ac:dyDescent="0.3">
      <c r="E1590" s="10">
        <v>151.8095238095238</v>
      </c>
      <c r="F1590" s="10">
        <v>10</v>
      </c>
    </row>
    <row r="1591" spans="5:6" x14ac:dyDescent="0.3">
      <c r="E1591" s="10">
        <v>151.85714285714286</v>
      </c>
      <c r="F1591" s="10">
        <v>10</v>
      </c>
    </row>
    <row r="1592" spans="5:6" x14ac:dyDescent="0.3">
      <c r="E1592" s="10">
        <v>151.85714285714286</v>
      </c>
      <c r="F1592" s="10">
        <v>0</v>
      </c>
    </row>
    <row r="1593" spans="5:6" x14ac:dyDescent="0.3">
      <c r="E1593" s="10">
        <v>151.9047619047619</v>
      </c>
      <c r="F1593" s="10">
        <v>0</v>
      </c>
    </row>
    <row r="1594" spans="5:6" x14ac:dyDescent="0.3">
      <c r="E1594" s="10">
        <v>151.9047619047619</v>
      </c>
      <c r="F1594" s="10">
        <v>10</v>
      </c>
    </row>
    <row r="1595" spans="5:6" x14ac:dyDescent="0.3">
      <c r="E1595" s="10">
        <v>151.95238095238096</v>
      </c>
      <c r="F1595" s="10">
        <v>10</v>
      </c>
    </row>
    <row r="1596" spans="5:6" x14ac:dyDescent="0.3">
      <c r="E1596" s="10">
        <v>151.95238095238096</v>
      </c>
      <c r="F1596" s="10">
        <v>0</v>
      </c>
    </row>
    <row r="1597" spans="5:6" x14ac:dyDescent="0.3">
      <c r="E1597" s="10">
        <v>152</v>
      </c>
      <c r="F1597" s="10">
        <v>0</v>
      </c>
    </row>
    <row r="1598" spans="5:6" x14ac:dyDescent="0.3">
      <c r="E1598" s="10">
        <v>152</v>
      </c>
      <c r="F1598" s="10">
        <v>14</v>
      </c>
    </row>
    <row r="1599" spans="5:6" x14ac:dyDescent="0.3">
      <c r="E1599" s="10">
        <v>152.04761904761904</v>
      </c>
      <c r="F1599" s="10">
        <v>14</v>
      </c>
    </row>
    <row r="1600" spans="5:6" x14ac:dyDescent="0.3">
      <c r="E1600" s="10">
        <v>152.04761904761904</v>
      </c>
      <c r="F1600" s="10">
        <v>0</v>
      </c>
    </row>
    <row r="1601" spans="5:6" x14ac:dyDescent="0.3">
      <c r="E1601" s="10">
        <v>152.0952380952381</v>
      </c>
      <c r="F1601" s="10">
        <v>0</v>
      </c>
    </row>
    <row r="1602" spans="5:6" x14ac:dyDescent="0.3">
      <c r="E1602" s="10">
        <v>152.0952380952381</v>
      </c>
      <c r="F1602" s="10">
        <v>14</v>
      </c>
    </row>
    <row r="1603" spans="5:6" x14ac:dyDescent="0.3">
      <c r="E1603" s="10">
        <v>152.14285714285714</v>
      </c>
      <c r="F1603" s="10">
        <v>14</v>
      </c>
    </row>
    <row r="1604" spans="5:6" x14ac:dyDescent="0.3">
      <c r="E1604" s="10">
        <v>152.14285714285714</v>
      </c>
      <c r="F1604" s="10">
        <v>0</v>
      </c>
    </row>
    <row r="1605" spans="5:6" x14ac:dyDescent="0.3">
      <c r="E1605" s="10">
        <v>152.1904761904762</v>
      </c>
      <c r="F1605" s="10">
        <v>0</v>
      </c>
    </row>
    <row r="1606" spans="5:6" x14ac:dyDescent="0.3">
      <c r="E1606" s="10">
        <v>152.1904761904762</v>
      </c>
      <c r="F1606" s="10">
        <v>14</v>
      </c>
    </row>
    <row r="1607" spans="5:6" x14ac:dyDescent="0.3">
      <c r="E1607" s="10">
        <v>152.23809523809524</v>
      </c>
      <c r="F1607" s="10">
        <v>14</v>
      </c>
    </row>
    <row r="1608" spans="5:6" x14ac:dyDescent="0.3">
      <c r="E1608" s="10">
        <v>152.23809523809524</v>
      </c>
      <c r="F1608" s="10">
        <v>0</v>
      </c>
    </row>
    <row r="1609" spans="5:6" x14ac:dyDescent="0.3">
      <c r="E1609" s="10">
        <v>152.28571428571428</v>
      </c>
      <c r="F1609" s="10">
        <v>0</v>
      </c>
    </row>
    <row r="1610" spans="5:6" x14ac:dyDescent="0.3">
      <c r="E1610" s="10">
        <v>152.28571428571428</v>
      </c>
      <c r="F1610" s="10">
        <v>14</v>
      </c>
    </row>
    <row r="1611" spans="5:6" x14ac:dyDescent="0.3">
      <c r="E1611" s="10">
        <v>152.33333333333334</v>
      </c>
      <c r="F1611" s="10">
        <v>14</v>
      </c>
    </row>
    <row r="1612" spans="5:6" x14ac:dyDescent="0.3">
      <c r="E1612" s="10">
        <v>152.33333333333334</v>
      </c>
      <c r="F1612" s="10">
        <v>0</v>
      </c>
    </row>
    <row r="1613" spans="5:6" x14ac:dyDescent="0.3">
      <c r="E1613" s="10">
        <v>152.38095238095238</v>
      </c>
      <c r="F1613" s="10">
        <v>0</v>
      </c>
    </row>
    <row r="1614" spans="5:6" x14ac:dyDescent="0.3">
      <c r="E1614" s="10">
        <v>152.38095238095238</v>
      </c>
      <c r="F1614" s="10">
        <v>14</v>
      </c>
    </row>
    <row r="1615" spans="5:6" x14ac:dyDescent="0.3">
      <c r="E1615" s="10">
        <v>152.42857142857142</v>
      </c>
      <c r="F1615" s="10">
        <v>14</v>
      </c>
    </row>
    <row r="1616" spans="5:6" x14ac:dyDescent="0.3">
      <c r="E1616" s="10">
        <v>152.42857142857142</v>
      </c>
      <c r="F1616" s="10">
        <v>0</v>
      </c>
    </row>
    <row r="1617" spans="5:6" x14ac:dyDescent="0.3">
      <c r="E1617" s="10">
        <v>152.47619047619048</v>
      </c>
      <c r="F1617" s="10">
        <v>0</v>
      </c>
    </row>
    <row r="1618" spans="5:6" x14ac:dyDescent="0.3">
      <c r="E1618" s="10">
        <v>152.47619047619048</v>
      </c>
      <c r="F1618" s="10">
        <v>14</v>
      </c>
    </row>
    <row r="1619" spans="5:6" x14ac:dyDescent="0.3">
      <c r="E1619" s="10">
        <v>152.52380952380952</v>
      </c>
      <c r="F1619" s="10">
        <v>14</v>
      </c>
    </row>
    <row r="1620" spans="5:6" x14ac:dyDescent="0.3">
      <c r="E1620" s="10">
        <v>152.52380952380952</v>
      </c>
      <c r="F1620" s="10">
        <v>0</v>
      </c>
    </row>
    <row r="1621" spans="5:6" x14ac:dyDescent="0.3">
      <c r="E1621" s="10">
        <v>152.57142857142858</v>
      </c>
      <c r="F1621" s="10">
        <v>0</v>
      </c>
    </row>
    <row r="1622" spans="5:6" x14ac:dyDescent="0.3">
      <c r="E1622" s="10">
        <v>152.57142857142858</v>
      </c>
      <c r="F1622" s="10">
        <v>14</v>
      </c>
    </row>
    <row r="1623" spans="5:6" x14ac:dyDescent="0.3">
      <c r="E1623" s="10">
        <v>152.61904761904762</v>
      </c>
      <c r="F1623" s="10">
        <v>14</v>
      </c>
    </row>
    <row r="1624" spans="5:6" x14ac:dyDescent="0.3">
      <c r="E1624" s="10">
        <v>152.61904761904762</v>
      </c>
      <c r="F1624" s="10">
        <v>0</v>
      </c>
    </row>
    <row r="1625" spans="5:6" x14ac:dyDescent="0.3">
      <c r="E1625" s="10">
        <v>152.66666666666666</v>
      </c>
      <c r="F1625" s="10">
        <v>0</v>
      </c>
    </row>
    <row r="1626" spans="5:6" x14ac:dyDescent="0.3">
      <c r="E1626" s="10">
        <v>152.66666666666666</v>
      </c>
      <c r="F1626" s="10">
        <v>14</v>
      </c>
    </row>
    <row r="1627" spans="5:6" x14ac:dyDescent="0.3">
      <c r="E1627" s="10">
        <v>152.71428571428572</v>
      </c>
      <c r="F1627" s="10">
        <v>14</v>
      </c>
    </row>
    <row r="1628" spans="5:6" x14ac:dyDescent="0.3">
      <c r="E1628" s="10">
        <v>152.71428571428572</v>
      </c>
      <c r="F1628" s="10">
        <v>0</v>
      </c>
    </row>
    <row r="1629" spans="5:6" x14ac:dyDescent="0.3">
      <c r="E1629" s="10">
        <v>152.76190476190476</v>
      </c>
      <c r="F1629" s="10">
        <v>0</v>
      </c>
    </row>
    <row r="1630" spans="5:6" x14ac:dyDescent="0.3">
      <c r="E1630" s="10">
        <v>152.76190476190476</v>
      </c>
      <c r="F1630" s="10">
        <v>14</v>
      </c>
    </row>
    <row r="1631" spans="5:6" x14ac:dyDescent="0.3">
      <c r="E1631" s="10">
        <v>152.8095238095238</v>
      </c>
      <c r="F1631" s="10">
        <v>14</v>
      </c>
    </row>
    <row r="1632" spans="5:6" x14ac:dyDescent="0.3">
      <c r="E1632" s="10">
        <v>152.8095238095238</v>
      </c>
      <c r="F1632" s="10">
        <v>0</v>
      </c>
    </row>
    <row r="1633" spans="5:6" x14ac:dyDescent="0.3">
      <c r="E1633" s="10">
        <v>152.85714285714286</v>
      </c>
      <c r="F1633" s="10">
        <v>0</v>
      </c>
    </row>
    <row r="1634" spans="5:6" x14ac:dyDescent="0.3">
      <c r="E1634" s="10">
        <v>152.85714285714286</v>
      </c>
      <c r="F1634" s="10">
        <v>14</v>
      </c>
    </row>
    <row r="1635" spans="5:6" x14ac:dyDescent="0.3">
      <c r="E1635" s="10">
        <v>152.9047619047619</v>
      </c>
      <c r="F1635" s="10">
        <v>14</v>
      </c>
    </row>
    <row r="1636" spans="5:6" x14ac:dyDescent="0.3">
      <c r="E1636" s="10">
        <v>152.9047619047619</v>
      </c>
      <c r="F1636" s="10">
        <v>0</v>
      </c>
    </row>
    <row r="1637" spans="5:6" x14ac:dyDescent="0.3">
      <c r="E1637" s="10">
        <v>152.95238095238096</v>
      </c>
      <c r="F1637" s="10">
        <v>0</v>
      </c>
    </row>
    <row r="1638" spans="5:6" x14ac:dyDescent="0.3">
      <c r="E1638" s="10">
        <v>152.95238095238096</v>
      </c>
      <c r="F1638" s="10">
        <v>14</v>
      </c>
    </row>
    <row r="1639" spans="5:6" x14ac:dyDescent="0.3">
      <c r="E1639" s="10">
        <v>153</v>
      </c>
      <c r="F1639" s="10">
        <v>14</v>
      </c>
    </row>
    <row r="1640" spans="5:6" x14ac:dyDescent="0.3">
      <c r="E1640" s="10">
        <v>153</v>
      </c>
      <c r="F1640" s="10">
        <v>0</v>
      </c>
    </row>
    <row r="1641" spans="5:6" x14ac:dyDescent="0.3">
      <c r="E1641" s="10">
        <v>153.04761904761904</v>
      </c>
      <c r="F1641" s="10">
        <v>0</v>
      </c>
    </row>
    <row r="1642" spans="5:6" x14ac:dyDescent="0.3">
      <c r="E1642" s="10">
        <v>153.04761904761904</v>
      </c>
      <c r="F1642" s="10">
        <v>14</v>
      </c>
    </row>
    <row r="1643" spans="5:6" x14ac:dyDescent="0.3">
      <c r="E1643" s="10">
        <v>153.0952380952381</v>
      </c>
      <c r="F1643" s="10">
        <v>14</v>
      </c>
    </row>
    <row r="1644" spans="5:6" x14ac:dyDescent="0.3">
      <c r="E1644" s="10">
        <v>153.0952380952381</v>
      </c>
      <c r="F1644" s="10">
        <v>0</v>
      </c>
    </row>
    <row r="1645" spans="5:6" x14ac:dyDescent="0.3">
      <c r="E1645" s="10">
        <v>153.14285714285714</v>
      </c>
      <c r="F1645" s="10">
        <v>0</v>
      </c>
    </row>
    <row r="1646" spans="5:6" x14ac:dyDescent="0.3">
      <c r="E1646" s="10">
        <v>153.14285714285714</v>
      </c>
      <c r="F1646" s="10">
        <v>14</v>
      </c>
    </row>
    <row r="1647" spans="5:6" x14ac:dyDescent="0.3">
      <c r="E1647" s="10">
        <v>153.1904761904762</v>
      </c>
      <c r="F1647" s="10">
        <v>14</v>
      </c>
    </row>
    <row r="1648" spans="5:6" x14ac:dyDescent="0.3">
      <c r="E1648" s="10">
        <v>153.1904761904762</v>
      </c>
      <c r="F1648" s="10">
        <v>0</v>
      </c>
    </row>
    <row r="1649" spans="5:6" x14ac:dyDescent="0.3">
      <c r="E1649" s="10">
        <v>153.23809523809524</v>
      </c>
      <c r="F1649" s="10">
        <v>0</v>
      </c>
    </row>
    <row r="1650" spans="5:6" x14ac:dyDescent="0.3">
      <c r="E1650" s="10">
        <v>153.23809523809524</v>
      </c>
      <c r="F1650" s="10">
        <v>14</v>
      </c>
    </row>
    <row r="1651" spans="5:6" x14ac:dyDescent="0.3">
      <c r="E1651" s="10">
        <v>153.28571428571428</v>
      </c>
      <c r="F1651" s="10">
        <v>14</v>
      </c>
    </row>
    <row r="1652" spans="5:6" x14ac:dyDescent="0.3">
      <c r="E1652" s="10">
        <v>153.28571428571428</v>
      </c>
      <c r="F1652" s="10">
        <v>0</v>
      </c>
    </row>
    <row r="1653" spans="5:6" x14ac:dyDescent="0.3">
      <c r="E1653" s="10">
        <v>153.33333333333334</v>
      </c>
      <c r="F1653" s="10">
        <v>0</v>
      </c>
    </row>
    <row r="1654" spans="5:6" x14ac:dyDescent="0.3">
      <c r="E1654" s="10">
        <v>153.33333333333334</v>
      </c>
      <c r="F1654" s="10">
        <v>14</v>
      </c>
    </row>
    <row r="1655" spans="5:6" x14ac:dyDescent="0.3">
      <c r="E1655" s="10">
        <v>153.38095238095238</v>
      </c>
      <c r="F1655" s="10">
        <v>14</v>
      </c>
    </row>
    <row r="1656" spans="5:6" x14ac:dyDescent="0.3">
      <c r="E1656" s="10">
        <v>153.38095238095238</v>
      </c>
      <c r="F1656" s="10">
        <v>0</v>
      </c>
    </row>
    <row r="1657" spans="5:6" x14ac:dyDescent="0.3">
      <c r="E1657" s="10">
        <v>153.42857142857142</v>
      </c>
      <c r="F1657" s="10">
        <v>0</v>
      </c>
    </row>
    <row r="1658" spans="5:6" x14ac:dyDescent="0.3">
      <c r="E1658" s="10">
        <v>153.42857142857142</v>
      </c>
      <c r="F1658" s="10">
        <v>14</v>
      </c>
    </row>
    <row r="1659" spans="5:6" x14ac:dyDescent="0.3">
      <c r="E1659" s="10">
        <v>153.47619047619048</v>
      </c>
      <c r="F1659" s="10">
        <v>14</v>
      </c>
    </row>
    <row r="1660" spans="5:6" x14ac:dyDescent="0.3">
      <c r="E1660" s="10">
        <v>153.47619047619048</v>
      </c>
      <c r="F1660" s="10">
        <v>0</v>
      </c>
    </row>
    <row r="1661" spans="5:6" x14ac:dyDescent="0.3">
      <c r="E1661" s="10">
        <v>153.52380952380952</v>
      </c>
      <c r="F1661" s="10">
        <v>0</v>
      </c>
    </row>
    <row r="1662" spans="5:6" x14ac:dyDescent="0.3">
      <c r="E1662" s="10">
        <v>153.52380952380952</v>
      </c>
      <c r="F1662" s="10">
        <v>14</v>
      </c>
    </row>
    <row r="1663" spans="5:6" x14ac:dyDescent="0.3">
      <c r="E1663" s="10">
        <v>153.57142857142858</v>
      </c>
      <c r="F1663" s="10">
        <v>14</v>
      </c>
    </row>
    <row r="1664" spans="5:6" x14ac:dyDescent="0.3">
      <c r="E1664" s="10">
        <v>153.57142857142858</v>
      </c>
      <c r="F1664" s="10">
        <v>0</v>
      </c>
    </row>
    <row r="1665" spans="5:6" x14ac:dyDescent="0.3">
      <c r="E1665" s="10">
        <v>153.61904761904762</v>
      </c>
      <c r="F1665" s="10">
        <v>0</v>
      </c>
    </row>
    <row r="1666" spans="5:6" x14ac:dyDescent="0.3">
      <c r="E1666" s="10">
        <v>153.61904761904762</v>
      </c>
      <c r="F1666" s="10">
        <v>14</v>
      </c>
    </row>
    <row r="1667" spans="5:6" x14ac:dyDescent="0.3">
      <c r="E1667" s="10">
        <v>153.66666666666666</v>
      </c>
      <c r="F1667" s="10">
        <v>14</v>
      </c>
    </row>
    <row r="1668" spans="5:6" x14ac:dyDescent="0.3">
      <c r="E1668" s="10">
        <v>153.66666666666666</v>
      </c>
      <c r="F1668" s="10">
        <v>0</v>
      </c>
    </row>
    <row r="1669" spans="5:6" x14ac:dyDescent="0.3">
      <c r="E1669" s="10">
        <v>153.71428571428572</v>
      </c>
      <c r="F1669" s="10">
        <v>0</v>
      </c>
    </row>
    <row r="1670" spans="5:6" x14ac:dyDescent="0.3">
      <c r="E1670" s="10">
        <v>153.71428571428572</v>
      </c>
      <c r="F1670" s="10">
        <v>14</v>
      </c>
    </row>
    <row r="1671" spans="5:6" x14ac:dyDescent="0.3">
      <c r="E1671" s="10">
        <v>153.76190476190476</v>
      </c>
      <c r="F1671" s="10">
        <v>14</v>
      </c>
    </row>
    <row r="1672" spans="5:6" x14ac:dyDescent="0.3">
      <c r="E1672" s="10">
        <v>153.76190476190476</v>
      </c>
      <c r="F1672" s="10">
        <v>0</v>
      </c>
    </row>
    <row r="1673" spans="5:6" x14ac:dyDescent="0.3">
      <c r="E1673" s="10">
        <v>153.8095238095238</v>
      </c>
      <c r="F1673" s="10">
        <v>0</v>
      </c>
    </row>
    <row r="1674" spans="5:6" x14ac:dyDescent="0.3">
      <c r="E1674" s="10">
        <v>153.8095238095238</v>
      </c>
      <c r="F1674" s="10">
        <v>14</v>
      </c>
    </row>
    <row r="1675" spans="5:6" x14ac:dyDescent="0.3">
      <c r="E1675" s="10">
        <v>153.85714285714286</v>
      </c>
      <c r="F1675" s="10">
        <v>14</v>
      </c>
    </row>
    <row r="1676" spans="5:6" x14ac:dyDescent="0.3">
      <c r="E1676" s="10">
        <v>153.85714285714286</v>
      </c>
      <c r="F1676" s="10">
        <v>0</v>
      </c>
    </row>
    <row r="1677" spans="5:6" x14ac:dyDescent="0.3">
      <c r="E1677" s="10">
        <v>153.9047619047619</v>
      </c>
      <c r="F1677" s="10">
        <v>0</v>
      </c>
    </row>
    <row r="1678" spans="5:6" x14ac:dyDescent="0.3">
      <c r="E1678" s="10">
        <v>153.9047619047619</v>
      </c>
      <c r="F1678" s="10">
        <v>14</v>
      </c>
    </row>
    <row r="1679" spans="5:6" x14ac:dyDescent="0.3">
      <c r="E1679" s="10">
        <v>153.95238095238096</v>
      </c>
      <c r="F1679" s="10">
        <v>14</v>
      </c>
    </row>
    <row r="1680" spans="5:6" x14ac:dyDescent="0.3">
      <c r="E1680" s="10">
        <v>153.95238095238096</v>
      </c>
      <c r="F1680" s="10">
        <v>0</v>
      </c>
    </row>
    <row r="1681" spans="5:6" x14ac:dyDescent="0.3">
      <c r="E1681" s="10">
        <v>154</v>
      </c>
      <c r="F1681" s="10">
        <v>0</v>
      </c>
    </row>
    <row r="1682" spans="5:6" x14ac:dyDescent="0.3">
      <c r="E1682" s="10">
        <v>154</v>
      </c>
      <c r="F1682" s="10">
        <v>11</v>
      </c>
    </row>
    <row r="1683" spans="5:6" x14ac:dyDescent="0.3">
      <c r="E1683" s="10">
        <v>154.04761904761904</v>
      </c>
      <c r="F1683" s="10">
        <v>11</v>
      </c>
    </row>
    <row r="1684" spans="5:6" x14ac:dyDescent="0.3">
      <c r="E1684" s="10">
        <v>154.04761904761904</v>
      </c>
      <c r="F1684" s="10">
        <v>0</v>
      </c>
    </row>
    <row r="1685" spans="5:6" x14ac:dyDescent="0.3">
      <c r="E1685" s="10">
        <v>154.0952380952381</v>
      </c>
      <c r="F1685" s="10">
        <v>0</v>
      </c>
    </row>
    <row r="1686" spans="5:6" x14ac:dyDescent="0.3">
      <c r="E1686" s="10">
        <v>154.0952380952381</v>
      </c>
      <c r="F1686" s="10">
        <v>11</v>
      </c>
    </row>
    <row r="1687" spans="5:6" x14ac:dyDescent="0.3">
      <c r="E1687" s="10">
        <v>154.14285714285714</v>
      </c>
      <c r="F1687" s="10">
        <v>11</v>
      </c>
    </row>
    <row r="1688" spans="5:6" x14ac:dyDescent="0.3">
      <c r="E1688" s="10">
        <v>154.14285714285714</v>
      </c>
      <c r="F1688" s="10">
        <v>0</v>
      </c>
    </row>
    <row r="1689" spans="5:6" x14ac:dyDescent="0.3">
      <c r="E1689" s="10">
        <v>154.1904761904762</v>
      </c>
      <c r="F1689" s="10">
        <v>0</v>
      </c>
    </row>
    <row r="1690" spans="5:6" x14ac:dyDescent="0.3">
      <c r="E1690" s="10">
        <v>154.1904761904762</v>
      </c>
      <c r="F1690" s="10">
        <v>11</v>
      </c>
    </row>
    <row r="1691" spans="5:6" x14ac:dyDescent="0.3">
      <c r="E1691" s="10">
        <v>154.23809523809524</v>
      </c>
      <c r="F1691" s="10">
        <v>11</v>
      </c>
    </row>
    <row r="1692" spans="5:6" x14ac:dyDescent="0.3">
      <c r="E1692" s="10">
        <v>154.23809523809524</v>
      </c>
      <c r="F1692" s="10">
        <v>0</v>
      </c>
    </row>
    <row r="1693" spans="5:6" x14ac:dyDescent="0.3">
      <c r="E1693" s="10">
        <v>154.28571428571428</v>
      </c>
      <c r="F1693" s="10">
        <v>0</v>
      </c>
    </row>
    <row r="1694" spans="5:6" x14ac:dyDescent="0.3">
      <c r="E1694" s="10">
        <v>154.28571428571428</v>
      </c>
      <c r="F1694" s="10">
        <v>11</v>
      </c>
    </row>
    <row r="1695" spans="5:6" x14ac:dyDescent="0.3">
      <c r="E1695" s="10">
        <v>154.33333333333334</v>
      </c>
      <c r="F1695" s="10">
        <v>11</v>
      </c>
    </row>
    <row r="1696" spans="5:6" x14ac:dyDescent="0.3">
      <c r="E1696" s="10">
        <v>154.33333333333334</v>
      </c>
      <c r="F1696" s="10">
        <v>0</v>
      </c>
    </row>
    <row r="1697" spans="5:6" x14ac:dyDescent="0.3">
      <c r="E1697" s="10">
        <v>154.38095238095238</v>
      </c>
      <c r="F1697" s="10">
        <v>0</v>
      </c>
    </row>
    <row r="1698" spans="5:6" x14ac:dyDescent="0.3">
      <c r="E1698" s="10">
        <v>154.38095238095238</v>
      </c>
      <c r="F1698" s="10">
        <v>11</v>
      </c>
    </row>
    <row r="1699" spans="5:6" x14ac:dyDescent="0.3">
      <c r="E1699" s="10">
        <v>154.42857142857142</v>
      </c>
      <c r="F1699" s="10">
        <v>11</v>
      </c>
    </row>
    <row r="1700" spans="5:6" x14ac:dyDescent="0.3">
      <c r="E1700" s="10">
        <v>154.42857142857142</v>
      </c>
      <c r="F1700" s="10">
        <v>0</v>
      </c>
    </row>
    <row r="1701" spans="5:6" x14ac:dyDescent="0.3">
      <c r="E1701" s="10">
        <v>154.47619047619048</v>
      </c>
      <c r="F1701" s="10">
        <v>0</v>
      </c>
    </row>
    <row r="1702" spans="5:6" x14ac:dyDescent="0.3">
      <c r="E1702" s="10">
        <v>154.47619047619048</v>
      </c>
      <c r="F1702" s="10">
        <v>11</v>
      </c>
    </row>
    <row r="1703" spans="5:6" x14ac:dyDescent="0.3">
      <c r="E1703" s="10">
        <v>154.52380952380952</v>
      </c>
      <c r="F1703" s="10">
        <v>11</v>
      </c>
    </row>
    <row r="1704" spans="5:6" x14ac:dyDescent="0.3">
      <c r="E1704" s="10">
        <v>154.52380952380952</v>
      </c>
      <c r="F1704" s="10">
        <v>0</v>
      </c>
    </row>
    <row r="1705" spans="5:6" x14ac:dyDescent="0.3">
      <c r="E1705" s="10">
        <v>154.57142857142858</v>
      </c>
      <c r="F1705" s="10">
        <v>0</v>
      </c>
    </row>
    <row r="1706" spans="5:6" x14ac:dyDescent="0.3">
      <c r="E1706" s="10">
        <v>154.57142857142858</v>
      </c>
      <c r="F1706" s="10">
        <v>11</v>
      </c>
    </row>
    <row r="1707" spans="5:6" x14ac:dyDescent="0.3">
      <c r="E1707" s="10">
        <v>154.61904761904762</v>
      </c>
      <c r="F1707" s="10">
        <v>11</v>
      </c>
    </row>
    <row r="1708" spans="5:6" x14ac:dyDescent="0.3">
      <c r="E1708" s="10">
        <v>154.61904761904762</v>
      </c>
      <c r="F1708" s="10">
        <v>0</v>
      </c>
    </row>
    <row r="1709" spans="5:6" x14ac:dyDescent="0.3">
      <c r="E1709" s="10">
        <v>154.66666666666666</v>
      </c>
      <c r="F1709" s="10">
        <v>0</v>
      </c>
    </row>
    <row r="1710" spans="5:6" x14ac:dyDescent="0.3">
      <c r="E1710" s="10">
        <v>154.66666666666666</v>
      </c>
      <c r="F1710" s="10">
        <v>11</v>
      </c>
    </row>
    <row r="1711" spans="5:6" x14ac:dyDescent="0.3">
      <c r="E1711" s="10">
        <v>154.71428571428572</v>
      </c>
      <c r="F1711" s="10">
        <v>11</v>
      </c>
    </row>
    <row r="1712" spans="5:6" x14ac:dyDescent="0.3">
      <c r="E1712" s="10">
        <v>154.71428571428572</v>
      </c>
      <c r="F1712" s="10">
        <v>0</v>
      </c>
    </row>
    <row r="1713" spans="5:6" x14ac:dyDescent="0.3">
      <c r="E1713" s="10">
        <v>154.76190476190476</v>
      </c>
      <c r="F1713" s="10">
        <v>0</v>
      </c>
    </row>
    <row r="1714" spans="5:6" x14ac:dyDescent="0.3">
      <c r="E1714" s="10">
        <v>154.76190476190476</v>
      </c>
      <c r="F1714" s="10">
        <v>11</v>
      </c>
    </row>
    <row r="1715" spans="5:6" x14ac:dyDescent="0.3">
      <c r="E1715" s="10">
        <v>154.8095238095238</v>
      </c>
      <c r="F1715" s="10">
        <v>11</v>
      </c>
    </row>
    <row r="1716" spans="5:6" x14ac:dyDescent="0.3">
      <c r="E1716" s="10">
        <v>154.8095238095238</v>
      </c>
      <c r="F1716" s="10">
        <v>0</v>
      </c>
    </row>
    <row r="1717" spans="5:6" x14ac:dyDescent="0.3">
      <c r="E1717" s="10">
        <v>154.85714285714286</v>
      </c>
      <c r="F1717" s="10">
        <v>0</v>
      </c>
    </row>
    <row r="1718" spans="5:6" x14ac:dyDescent="0.3">
      <c r="E1718" s="10">
        <v>154.85714285714286</v>
      </c>
      <c r="F1718" s="10">
        <v>11</v>
      </c>
    </row>
    <row r="1719" spans="5:6" x14ac:dyDescent="0.3">
      <c r="E1719" s="10">
        <v>154.9047619047619</v>
      </c>
      <c r="F1719" s="10">
        <v>11</v>
      </c>
    </row>
    <row r="1720" spans="5:6" x14ac:dyDescent="0.3">
      <c r="E1720" s="10">
        <v>154.9047619047619</v>
      </c>
      <c r="F1720" s="10">
        <v>0</v>
      </c>
    </row>
    <row r="1721" spans="5:6" x14ac:dyDescent="0.3">
      <c r="E1721" s="10">
        <v>154.95238095238096</v>
      </c>
      <c r="F1721" s="10">
        <v>0</v>
      </c>
    </row>
    <row r="1722" spans="5:6" x14ac:dyDescent="0.3">
      <c r="E1722" s="10">
        <v>154.95238095238096</v>
      </c>
      <c r="F1722" s="10">
        <v>11</v>
      </c>
    </row>
    <row r="1723" spans="5:6" x14ac:dyDescent="0.3">
      <c r="E1723" s="10">
        <v>155</v>
      </c>
      <c r="F1723" s="10">
        <v>11</v>
      </c>
    </row>
    <row r="1724" spans="5:6" x14ac:dyDescent="0.3">
      <c r="E1724" s="10">
        <v>155</v>
      </c>
      <c r="F1724" s="10">
        <v>0</v>
      </c>
    </row>
    <row r="1725" spans="5:6" x14ac:dyDescent="0.3">
      <c r="E1725" s="10">
        <v>155.04761904761904</v>
      </c>
      <c r="F1725" s="10">
        <v>0</v>
      </c>
    </row>
    <row r="1726" spans="5:6" x14ac:dyDescent="0.3">
      <c r="E1726" s="10">
        <v>155.04761904761904</v>
      </c>
      <c r="F1726" s="10">
        <v>11</v>
      </c>
    </row>
    <row r="1727" spans="5:6" x14ac:dyDescent="0.3">
      <c r="E1727" s="10">
        <v>155.0952380952381</v>
      </c>
      <c r="F1727" s="10">
        <v>11</v>
      </c>
    </row>
    <row r="1728" spans="5:6" x14ac:dyDescent="0.3">
      <c r="E1728" s="10">
        <v>155.0952380952381</v>
      </c>
      <c r="F1728" s="10">
        <v>0</v>
      </c>
    </row>
    <row r="1729" spans="5:6" x14ac:dyDescent="0.3">
      <c r="E1729" s="10">
        <v>155.14285714285714</v>
      </c>
      <c r="F1729" s="10">
        <v>0</v>
      </c>
    </row>
    <row r="1730" spans="5:6" x14ac:dyDescent="0.3">
      <c r="E1730" s="10">
        <v>155.14285714285714</v>
      </c>
      <c r="F1730" s="10">
        <v>11</v>
      </c>
    </row>
    <row r="1731" spans="5:6" x14ac:dyDescent="0.3">
      <c r="E1731" s="10">
        <v>155.1904761904762</v>
      </c>
      <c r="F1731" s="10">
        <v>11</v>
      </c>
    </row>
    <row r="1732" spans="5:6" x14ac:dyDescent="0.3">
      <c r="E1732" s="10">
        <v>155.1904761904762</v>
      </c>
      <c r="F1732" s="10">
        <v>0</v>
      </c>
    </row>
    <row r="1733" spans="5:6" x14ac:dyDescent="0.3">
      <c r="E1733" s="10">
        <v>155.23809523809524</v>
      </c>
      <c r="F1733" s="10">
        <v>0</v>
      </c>
    </row>
    <row r="1734" spans="5:6" x14ac:dyDescent="0.3">
      <c r="E1734" s="10">
        <v>155.23809523809524</v>
      </c>
      <c r="F1734" s="10">
        <v>11</v>
      </c>
    </row>
    <row r="1735" spans="5:6" x14ac:dyDescent="0.3">
      <c r="E1735" s="10">
        <v>155.28571428571428</v>
      </c>
      <c r="F1735" s="10">
        <v>11</v>
      </c>
    </row>
    <row r="1736" spans="5:6" x14ac:dyDescent="0.3">
      <c r="E1736" s="10">
        <v>155.28571428571428</v>
      </c>
      <c r="F1736" s="10">
        <v>0</v>
      </c>
    </row>
    <row r="1737" spans="5:6" x14ac:dyDescent="0.3">
      <c r="E1737" s="10">
        <v>155.33333333333334</v>
      </c>
      <c r="F1737" s="10">
        <v>0</v>
      </c>
    </row>
    <row r="1738" spans="5:6" x14ac:dyDescent="0.3">
      <c r="E1738" s="10">
        <v>155.33333333333334</v>
      </c>
      <c r="F1738" s="10">
        <v>11</v>
      </c>
    </row>
    <row r="1739" spans="5:6" x14ac:dyDescent="0.3">
      <c r="E1739" s="10">
        <v>155.38095238095238</v>
      </c>
      <c r="F1739" s="10">
        <v>11</v>
      </c>
    </row>
    <row r="1740" spans="5:6" x14ac:dyDescent="0.3">
      <c r="E1740" s="10">
        <v>155.38095238095238</v>
      </c>
      <c r="F1740" s="10">
        <v>0</v>
      </c>
    </row>
    <row r="1741" spans="5:6" x14ac:dyDescent="0.3">
      <c r="E1741" s="10">
        <v>155.42857142857142</v>
      </c>
      <c r="F1741" s="10">
        <v>0</v>
      </c>
    </row>
    <row r="1742" spans="5:6" x14ac:dyDescent="0.3">
      <c r="E1742" s="10">
        <v>155.42857142857142</v>
      </c>
      <c r="F1742" s="10">
        <v>11</v>
      </c>
    </row>
    <row r="1743" spans="5:6" x14ac:dyDescent="0.3">
      <c r="E1743" s="10">
        <v>155.47619047619048</v>
      </c>
      <c r="F1743" s="10">
        <v>11</v>
      </c>
    </row>
    <row r="1744" spans="5:6" x14ac:dyDescent="0.3">
      <c r="E1744" s="10">
        <v>155.47619047619048</v>
      </c>
      <c r="F1744" s="10">
        <v>0</v>
      </c>
    </row>
    <row r="1745" spans="5:6" x14ac:dyDescent="0.3">
      <c r="E1745" s="10">
        <v>155.52380952380952</v>
      </c>
      <c r="F1745" s="10">
        <v>0</v>
      </c>
    </row>
    <row r="1746" spans="5:6" x14ac:dyDescent="0.3">
      <c r="E1746" s="10">
        <v>155.52380952380952</v>
      </c>
      <c r="F1746" s="10">
        <v>11</v>
      </c>
    </row>
    <row r="1747" spans="5:6" x14ac:dyDescent="0.3">
      <c r="E1747" s="10">
        <v>155.57142857142858</v>
      </c>
      <c r="F1747" s="10">
        <v>11</v>
      </c>
    </row>
    <row r="1748" spans="5:6" x14ac:dyDescent="0.3">
      <c r="E1748" s="10">
        <v>155.57142857142858</v>
      </c>
      <c r="F1748" s="10">
        <v>0</v>
      </c>
    </row>
    <row r="1749" spans="5:6" x14ac:dyDescent="0.3">
      <c r="E1749" s="10">
        <v>155.61904761904762</v>
      </c>
      <c r="F1749" s="10">
        <v>0</v>
      </c>
    </row>
    <row r="1750" spans="5:6" x14ac:dyDescent="0.3">
      <c r="E1750" s="10">
        <v>155.61904761904762</v>
      </c>
      <c r="F1750" s="10">
        <v>11</v>
      </c>
    </row>
    <row r="1751" spans="5:6" x14ac:dyDescent="0.3">
      <c r="E1751" s="10">
        <v>155.66666666666666</v>
      </c>
      <c r="F1751" s="10">
        <v>11</v>
      </c>
    </row>
    <row r="1752" spans="5:6" x14ac:dyDescent="0.3">
      <c r="E1752" s="10">
        <v>155.66666666666666</v>
      </c>
      <c r="F1752" s="10">
        <v>0</v>
      </c>
    </row>
    <row r="1753" spans="5:6" x14ac:dyDescent="0.3">
      <c r="E1753" s="10">
        <v>155.71428571428572</v>
      </c>
      <c r="F1753" s="10">
        <v>0</v>
      </c>
    </row>
    <row r="1754" spans="5:6" x14ac:dyDescent="0.3">
      <c r="E1754" s="10">
        <v>155.71428571428572</v>
      </c>
      <c r="F1754" s="10">
        <v>11</v>
      </c>
    </row>
    <row r="1755" spans="5:6" x14ac:dyDescent="0.3">
      <c r="E1755" s="10">
        <v>155.76190476190476</v>
      </c>
      <c r="F1755" s="10">
        <v>11</v>
      </c>
    </row>
    <row r="1756" spans="5:6" x14ac:dyDescent="0.3">
      <c r="E1756" s="10">
        <v>155.76190476190476</v>
      </c>
      <c r="F1756" s="10">
        <v>0</v>
      </c>
    </row>
    <row r="1757" spans="5:6" x14ac:dyDescent="0.3">
      <c r="E1757" s="10">
        <v>155.8095238095238</v>
      </c>
      <c r="F1757" s="10">
        <v>0</v>
      </c>
    </row>
    <row r="1758" spans="5:6" x14ac:dyDescent="0.3">
      <c r="E1758" s="10">
        <v>155.8095238095238</v>
      </c>
      <c r="F1758" s="10">
        <v>11</v>
      </c>
    </row>
    <row r="1759" spans="5:6" x14ac:dyDescent="0.3">
      <c r="E1759" s="10">
        <v>155.85714285714286</v>
      </c>
      <c r="F1759" s="10">
        <v>11</v>
      </c>
    </row>
    <row r="1760" spans="5:6" x14ac:dyDescent="0.3">
      <c r="E1760" s="10">
        <v>155.85714285714286</v>
      </c>
      <c r="F1760" s="10">
        <v>0</v>
      </c>
    </row>
    <row r="1761" spans="5:6" x14ac:dyDescent="0.3">
      <c r="E1761" s="10">
        <v>155.9047619047619</v>
      </c>
      <c r="F1761" s="10">
        <v>0</v>
      </c>
    </row>
    <row r="1762" spans="5:6" x14ac:dyDescent="0.3">
      <c r="E1762" s="10">
        <v>155.9047619047619</v>
      </c>
      <c r="F1762" s="10">
        <v>11</v>
      </c>
    </row>
    <row r="1763" spans="5:6" x14ac:dyDescent="0.3">
      <c r="E1763" s="10">
        <v>155.95238095238096</v>
      </c>
      <c r="F1763" s="10">
        <v>11</v>
      </c>
    </row>
    <row r="1764" spans="5:6" x14ac:dyDescent="0.3">
      <c r="E1764" s="10">
        <v>155.95238095238096</v>
      </c>
      <c r="F1764" s="10">
        <v>0</v>
      </c>
    </row>
    <row r="1765" spans="5:6" x14ac:dyDescent="0.3">
      <c r="E1765" s="10">
        <v>156</v>
      </c>
      <c r="F1765" s="10">
        <v>0</v>
      </c>
    </row>
    <row r="1766" spans="5:6" x14ac:dyDescent="0.3">
      <c r="E1766" s="10">
        <v>156</v>
      </c>
      <c r="F1766" s="10">
        <v>8</v>
      </c>
    </row>
    <row r="1767" spans="5:6" x14ac:dyDescent="0.3">
      <c r="E1767" s="10">
        <v>156.04761904761904</v>
      </c>
      <c r="F1767" s="10">
        <v>8</v>
      </c>
    </row>
    <row r="1768" spans="5:6" x14ac:dyDescent="0.3">
      <c r="E1768" s="10">
        <v>156.04761904761904</v>
      </c>
      <c r="F1768" s="10">
        <v>0</v>
      </c>
    </row>
    <row r="1769" spans="5:6" x14ac:dyDescent="0.3">
      <c r="E1769" s="10">
        <v>156.0952380952381</v>
      </c>
      <c r="F1769" s="10">
        <v>0</v>
      </c>
    </row>
    <row r="1770" spans="5:6" x14ac:dyDescent="0.3">
      <c r="E1770" s="10">
        <v>156.0952380952381</v>
      </c>
      <c r="F1770" s="10">
        <v>8</v>
      </c>
    </row>
    <row r="1771" spans="5:6" x14ac:dyDescent="0.3">
      <c r="E1771" s="10">
        <v>156.14285714285714</v>
      </c>
      <c r="F1771" s="10">
        <v>8</v>
      </c>
    </row>
    <row r="1772" spans="5:6" x14ac:dyDescent="0.3">
      <c r="E1772" s="10">
        <v>156.14285714285714</v>
      </c>
      <c r="F1772" s="10">
        <v>0</v>
      </c>
    </row>
    <row r="1773" spans="5:6" x14ac:dyDescent="0.3">
      <c r="E1773" s="10">
        <v>156.1904761904762</v>
      </c>
      <c r="F1773" s="10">
        <v>0</v>
      </c>
    </row>
    <row r="1774" spans="5:6" x14ac:dyDescent="0.3">
      <c r="E1774" s="10">
        <v>156.1904761904762</v>
      </c>
      <c r="F1774" s="10">
        <v>8</v>
      </c>
    </row>
    <row r="1775" spans="5:6" x14ac:dyDescent="0.3">
      <c r="E1775" s="10">
        <v>156.23809523809524</v>
      </c>
      <c r="F1775" s="10">
        <v>8</v>
      </c>
    </row>
    <row r="1776" spans="5:6" x14ac:dyDescent="0.3">
      <c r="E1776" s="10">
        <v>156.23809523809524</v>
      </c>
      <c r="F1776" s="10">
        <v>0</v>
      </c>
    </row>
    <row r="1777" spans="5:6" x14ac:dyDescent="0.3">
      <c r="E1777" s="10">
        <v>156.28571428571428</v>
      </c>
      <c r="F1777" s="10">
        <v>0</v>
      </c>
    </row>
    <row r="1778" spans="5:6" x14ac:dyDescent="0.3">
      <c r="E1778" s="10">
        <v>156.28571428571428</v>
      </c>
      <c r="F1778" s="10">
        <v>8</v>
      </c>
    </row>
    <row r="1779" spans="5:6" x14ac:dyDescent="0.3">
      <c r="E1779" s="10">
        <v>156.33333333333334</v>
      </c>
      <c r="F1779" s="10">
        <v>8</v>
      </c>
    </row>
    <row r="1780" spans="5:6" x14ac:dyDescent="0.3">
      <c r="E1780" s="10">
        <v>156.33333333333334</v>
      </c>
      <c r="F1780" s="10">
        <v>0</v>
      </c>
    </row>
    <row r="1781" spans="5:6" x14ac:dyDescent="0.3">
      <c r="E1781" s="10">
        <v>156.38095238095238</v>
      </c>
      <c r="F1781" s="10">
        <v>0</v>
      </c>
    </row>
    <row r="1782" spans="5:6" x14ac:dyDescent="0.3">
      <c r="E1782" s="10">
        <v>156.38095238095238</v>
      </c>
      <c r="F1782" s="10">
        <v>8</v>
      </c>
    </row>
    <row r="1783" spans="5:6" x14ac:dyDescent="0.3">
      <c r="E1783" s="10">
        <v>156.42857142857142</v>
      </c>
      <c r="F1783" s="10">
        <v>8</v>
      </c>
    </row>
    <row r="1784" spans="5:6" x14ac:dyDescent="0.3">
      <c r="E1784" s="10">
        <v>156.42857142857142</v>
      </c>
      <c r="F1784" s="10">
        <v>0</v>
      </c>
    </row>
    <row r="1785" spans="5:6" x14ac:dyDescent="0.3">
      <c r="E1785" s="10">
        <v>156.47619047619048</v>
      </c>
      <c r="F1785" s="10">
        <v>0</v>
      </c>
    </row>
    <row r="1786" spans="5:6" x14ac:dyDescent="0.3">
      <c r="E1786" s="10">
        <v>156.47619047619048</v>
      </c>
      <c r="F1786" s="10">
        <v>8</v>
      </c>
    </row>
    <row r="1787" spans="5:6" x14ac:dyDescent="0.3">
      <c r="E1787" s="10">
        <v>156.52380952380952</v>
      </c>
      <c r="F1787" s="10">
        <v>8</v>
      </c>
    </row>
    <row r="1788" spans="5:6" x14ac:dyDescent="0.3">
      <c r="E1788" s="10">
        <v>156.52380952380952</v>
      </c>
      <c r="F1788" s="10">
        <v>0</v>
      </c>
    </row>
    <row r="1789" spans="5:6" x14ac:dyDescent="0.3">
      <c r="E1789" s="10">
        <v>156.57142857142858</v>
      </c>
      <c r="F1789" s="10">
        <v>0</v>
      </c>
    </row>
    <row r="1790" spans="5:6" x14ac:dyDescent="0.3">
      <c r="E1790" s="10">
        <v>156.57142857142858</v>
      </c>
      <c r="F1790" s="10">
        <v>8</v>
      </c>
    </row>
    <row r="1791" spans="5:6" x14ac:dyDescent="0.3">
      <c r="E1791" s="10">
        <v>156.61904761904762</v>
      </c>
      <c r="F1791" s="10">
        <v>8</v>
      </c>
    </row>
    <row r="1792" spans="5:6" x14ac:dyDescent="0.3">
      <c r="E1792" s="10">
        <v>156.61904761904762</v>
      </c>
      <c r="F1792" s="10">
        <v>0</v>
      </c>
    </row>
    <row r="1793" spans="5:6" x14ac:dyDescent="0.3">
      <c r="E1793" s="10">
        <v>156.66666666666666</v>
      </c>
      <c r="F1793" s="10">
        <v>0</v>
      </c>
    </row>
    <row r="1794" spans="5:6" x14ac:dyDescent="0.3">
      <c r="E1794" s="10">
        <v>156.66666666666666</v>
      </c>
      <c r="F1794" s="10">
        <v>8</v>
      </c>
    </row>
    <row r="1795" spans="5:6" x14ac:dyDescent="0.3">
      <c r="E1795" s="10">
        <v>156.71428571428572</v>
      </c>
      <c r="F1795" s="10">
        <v>8</v>
      </c>
    </row>
    <row r="1796" spans="5:6" x14ac:dyDescent="0.3">
      <c r="E1796" s="10">
        <v>156.71428571428572</v>
      </c>
      <c r="F1796" s="10">
        <v>0</v>
      </c>
    </row>
    <row r="1797" spans="5:6" x14ac:dyDescent="0.3">
      <c r="E1797" s="10">
        <v>156.76190476190476</v>
      </c>
      <c r="F1797" s="10">
        <v>0</v>
      </c>
    </row>
    <row r="1798" spans="5:6" x14ac:dyDescent="0.3">
      <c r="E1798" s="10">
        <v>156.76190476190476</v>
      </c>
      <c r="F1798" s="10">
        <v>8</v>
      </c>
    </row>
    <row r="1799" spans="5:6" x14ac:dyDescent="0.3">
      <c r="E1799" s="10">
        <v>156.8095238095238</v>
      </c>
      <c r="F1799" s="10">
        <v>8</v>
      </c>
    </row>
    <row r="1800" spans="5:6" x14ac:dyDescent="0.3">
      <c r="E1800" s="10">
        <v>156.8095238095238</v>
      </c>
      <c r="F1800" s="10">
        <v>0</v>
      </c>
    </row>
    <row r="1801" spans="5:6" x14ac:dyDescent="0.3">
      <c r="E1801" s="10">
        <v>156.85714285714286</v>
      </c>
      <c r="F1801" s="10">
        <v>0</v>
      </c>
    </row>
    <row r="1802" spans="5:6" x14ac:dyDescent="0.3">
      <c r="E1802" s="10">
        <v>156.85714285714286</v>
      </c>
      <c r="F1802" s="10">
        <v>8</v>
      </c>
    </row>
    <row r="1803" spans="5:6" x14ac:dyDescent="0.3">
      <c r="E1803" s="10">
        <v>156.9047619047619</v>
      </c>
      <c r="F1803" s="10">
        <v>8</v>
      </c>
    </row>
    <row r="1804" spans="5:6" x14ac:dyDescent="0.3">
      <c r="E1804" s="10">
        <v>156.9047619047619</v>
      </c>
      <c r="F1804" s="10">
        <v>0</v>
      </c>
    </row>
    <row r="1805" spans="5:6" x14ac:dyDescent="0.3">
      <c r="E1805" s="10">
        <v>156.95238095238096</v>
      </c>
      <c r="F1805" s="10">
        <v>0</v>
      </c>
    </row>
    <row r="1806" spans="5:6" x14ac:dyDescent="0.3">
      <c r="E1806" s="10">
        <v>156.95238095238096</v>
      </c>
      <c r="F1806" s="10">
        <v>8</v>
      </c>
    </row>
    <row r="1807" spans="5:6" x14ac:dyDescent="0.3">
      <c r="E1807" s="10">
        <v>157</v>
      </c>
      <c r="F1807" s="10">
        <v>8</v>
      </c>
    </row>
    <row r="1808" spans="5:6" x14ac:dyDescent="0.3">
      <c r="E1808" s="10">
        <v>157</v>
      </c>
      <c r="F1808" s="10">
        <v>0</v>
      </c>
    </row>
    <row r="1809" spans="5:6" x14ac:dyDescent="0.3">
      <c r="E1809" s="10">
        <v>157.04761904761904</v>
      </c>
      <c r="F1809" s="10">
        <v>0</v>
      </c>
    </row>
    <row r="1810" spans="5:6" x14ac:dyDescent="0.3">
      <c r="E1810" s="10">
        <v>157.04761904761904</v>
      </c>
      <c r="F1810" s="10">
        <v>8</v>
      </c>
    </row>
    <row r="1811" spans="5:6" x14ac:dyDescent="0.3">
      <c r="E1811" s="10">
        <v>157.0952380952381</v>
      </c>
      <c r="F1811" s="10">
        <v>8</v>
      </c>
    </row>
    <row r="1812" spans="5:6" x14ac:dyDescent="0.3">
      <c r="E1812" s="10">
        <v>157.0952380952381</v>
      </c>
      <c r="F1812" s="10">
        <v>0</v>
      </c>
    </row>
    <row r="1813" spans="5:6" x14ac:dyDescent="0.3">
      <c r="E1813" s="10">
        <v>157.14285714285714</v>
      </c>
      <c r="F1813" s="10">
        <v>0</v>
      </c>
    </row>
    <row r="1814" spans="5:6" x14ac:dyDescent="0.3">
      <c r="E1814" s="10">
        <v>157.14285714285714</v>
      </c>
      <c r="F1814" s="10">
        <v>8</v>
      </c>
    </row>
    <row r="1815" spans="5:6" x14ac:dyDescent="0.3">
      <c r="E1815" s="10">
        <v>157.1904761904762</v>
      </c>
      <c r="F1815" s="10">
        <v>8</v>
      </c>
    </row>
    <row r="1816" spans="5:6" x14ac:dyDescent="0.3">
      <c r="E1816" s="10">
        <v>157.1904761904762</v>
      </c>
      <c r="F1816" s="10">
        <v>0</v>
      </c>
    </row>
    <row r="1817" spans="5:6" x14ac:dyDescent="0.3">
      <c r="E1817" s="10">
        <v>157.23809523809524</v>
      </c>
      <c r="F1817" s="10">
        <v>0</v>
      </c>
    </row>
    <row r="1818" spans="5:6" x14ac:dyDescent="0.3">
      <c r="E1818" s="10">
        <v>157.23809523809524</v>
      </c>
      <c r="F1818" s="10">
        <v>8</v>
      </c>
    </row>
    <row r="1819" spans="5:6" x14ac:dyDescent="0.3">
      <c r="E1819" s="10">
        <v>157.28571428571428</v>
      </c>
      <c r="F1819" s="10">
        <v>8</v>
      </c>
    </row>
    <row r="1820" spans="5:6" x14ac:dyDescent="0.3">
      <c r="E1820" s="10">
        <v>157.28571428571428</v>
      </c>
      <c r="F1820" s="10">
        <v>0</v>
      </c>
    </row>
    <row r="1821" spans="5:6" x14ac:dyDescent="0.3">
      <c r="E1821" s="10">
        <v>157.33333333333334</v>
      </c>
      <c r="F1821" s="10">
        <v>0</v>
      </c>
    </row>
    <row r="1822" spans="5:6" x14ac:dyDescent="0.3">
      <c r="E1822" s="10">
        <v>157.33333333333334</v>
      </c>
      <c r="F1822" s="10">
        <v>8</v>
      </c>
    </row>
    <row r="1823" spans="5:6" x14ac:dyDescent="0.3">
      <c r="E1823" s="10">
        <v>157.38095238095238</v>
      </c>
      <c r="F1823" s="10">
        <v>8</v>
      </c>
    </row>
    <row r="1824" spans="5:6" x14ac:dyDescent="0.3">
      <c r="E1824" s="10">
        <v>157.38095238095238</v>
      </c>
      <c r="F1824" s="10">
        <v>0</v>
      </c>
    </row>
    <row r="1825" spans="5:6" x14ac:dyDescent="0.3">
      <c r="E1825" s="10">
        <v>157.42857142857142</v>
      </c>
      <c r="F1825" s="10">
        <v>0</v>
      </c>
    </row>
    <row r="1826" spans="5:6" x14ac:dyDescent="0.3">
      <c r="E1826" s="10">
        <v>157.42857142857142</v>
      </c>
      <c r="F1826" s="10">
        <v>8</v>
      </c>
    </row>
    <row r="1827" spans="5:6" x14ac:dyDescent="0.3">
      <c r="E1827" s="10">
        <v>157.47619047619048</v>
      </c>
      <c r="F1827" s="10">
        <v>8</v>
      </c>
    </row>
    <row r="1828" spans="5:6" x14ac:dyDescent="0.3">
      <c r="E1828" s="10">
        <v>157.47619047619048</v>
      </c>
      <c r="F1828" s="10">
        <v>0</v>
      </c>
    </row>
    <row r="1829" spans="5:6" x14ac:dyDescent="0.3">
      <c r="E1829" s="10">
        <v>157.52380952380952</v>
      </c>
      <c r="F1829" s="10">
        <v>0</v>
      </c>
    </row>
    <row r="1830" spans="5:6" x14ac:dyDescent="0.3">
      <c r="E1830" s="10">
        <v>157.52380952380952</v>
      </c>
      <c r="F1830" s="10">
        <v>8</v>
      </c>
    </row>
    <row r="1831" spans="5:6" x14ac:dyDescent="0.3">
      <c r="E1831" s="10">
        <v>157.57142857142858</v>
      </c>
      <c r="F1831" s="10">
        <v>8</v>
      </c>
    </row>
    <row r="1832" spans="5:6" x14ac:dyDescent="0.3">
      <c r="E1832" s="10">
        <v>157.57142857142858</v>
      </c>
      <c r="F1832" s="10">
        <v>0</v>
      </c>
    </row>
    <row r="1833" spans="5:6" x14ac:dyDescent="0.3">
      <c r="E1833" s="10">
        <v>157.61904761904762</v>
      </c>
      <c r="F1833" s="10">
        <v>0</v>
      </c>
    </row>
    <row r="1834" spans="5:6" x14ac:dyDescent="0.3">
      <c r="E1834" s="10">
        <v>157.61904761904762</v>
      </c>
      <c r="F1834" s="10">
        <v>8</v>
      </c>
    </row>
    <row r="1835" spans="5:6" x14ac:dyDescent="0.3">
      <c r="E1835" s="10">
        <v>157.66666666666666</v>
      </c>
      <c r="F1835" s="10">
        <v>8</v>
      </c>
    </row>
    <row r="1836" spans="5:6" x14ac:dyDescent="0.3">
      <c r="E1836" s="10">
        <v>157.66666666666666</v>
      </c>
      <c r="F1836" s="10">
        <v>0</v>
      </c>
    </row>
    <row r="1837" spans="5:6" x14ac:dyDescent="0.3">
      <c r="E1837" s="10">
        <v>157.71428571428572</v>
      </c>
      <c r="F1837" s="10">
        <v>0</v>
      </c>
    </row>
    <row r="1838" spans="5:6" x14ac:dyDescent="0.3">
      <c r="E1838" s="10">
        <v>157.71428571428572</v>
      </c>
      <c r="F1838" s="10">
        <v>8</v>
      </c>
    </row>
    <row r="1839" spans="5:6" x14ac:dyDescent="0.3">
      <c r="E1839" s="10">
        <v>157.76190476190476</v>
      </c>
      <c r="F1839" s="10">
        <v>8</v>
      </c>
    </row>
    <row r="1840" spans="5:6" x14ac:dyDescent="0.3">
      <c r="E1840" s="10">
        <v>157.76190476190476</v>
      </c>
      <c r="F1840" s="10">
        <v>0</v>
      </c>
    </row>
    <row r="1841" spans="5:6" x14ac:dyDescent="0.3">
      <c r="E1841" s="10">
        <v>157.8095238095238</v>
      </c>
      <c r="F1841" s="10">
        <v>0</v>
      </c>
    </row>
    <row r="1842" spans="5:6" x14ac:dyDescent="0.3">
      <c r="E1842" s="10">
        <v>157.8095238095238</v>
      </c>
      <c r="F1842" s="10">
        <v>8</v>
      </c>
    </row>
    <row r="1843" spans="5:6" x14ac:dyDescent="0.3">
      <c r="E1843" s="10">
        <v>157.85714285714286</v>
      </c>
      <c r="F1843" s="10">
        <v>8</v>
      </c>
    </row>
    <row r="1844" spans="5:6" x14ac:dyDescent="0.3">
      <c r="E1844" s="10">
        <v>157.85714285714286</v>
      </c>
      <c r="F1844" s="10">
        <v>0</v>
      </c>
    </row>
    <row r="1845" spans="5:6" x14ac:dyDescent="0.3">
      <c r="E1845" s="10">
        <v>157.9047619047619</v>
      </c>
      <c r="F1845" s="10">
        <v>0</v>
      </c>
    </row>
    <row r="1846" spans="5:6" x14ac:dyDescent="0.3">
      <c r="E1846" s="10">
        <v>157.9047619047619</v>
      </c>
      <c r="F1846" s="10">
        <v>8</v>
      </c>
    </row>
    <row r="1847" spans="5:6" x14ac:dyDescent="0.3">
      <c r="E1847" s="10">
        <v>157.95238095238096</v>
      </c>
      <c r="F1847" s="10">
        <v>8</v>
      </c>
    </row>
    <row r="1848" spans="5:6" x14ac:dyDescent="0.3">
      <c r="E1848" s="10">
        <v>157.95238095238096</v>
      </c>
      <c r="F1848" s="10">
        <v>0</v>
      </c>
    </row>
    <row r="1849" spans="5:6" x14ac:dyDescent="0.3">
      <c r="E1849" s="10">
        <v>158</v>
      </c>
      <c r="F1849" s="10">
        <v>0</v>
      </c>
    </row>
    <row r="1850" spans="5:6" x14ac:dyDescent="0.3">
      <c r="E1850" s="10">
        <v>158</v>
      </c>
      <c r="F1850" s="10">
        <v>7</v>
      </c>
    </row>
    <row r="1851" spans="5:6" x14ac:dyDescent="0.3">
      <c r="E1851" s="10">
        <v>158.04761904761904</v>
      </c>
      <c r="F1851" s="10">
        <v>7</v>
      </c>
    </row>
    <row r="1852" spans="5:6" x14ac:dyDescent="0.3">
      <c r="E1852" s="10">
        <v>158.04761904761904</v>
      </c>
      <c r="F1852" s="10">
        <v>0</v>
      </c>
    </row>
    <row r="1853" spans="5:6" x14ac:dyDescent="0.3">
      <c r="E1853" s="10">
        <v>158.0952380952381</v>
      </c>
      <c r="F1853" s="10">
        <v>0</v>
      </c>
    </row>
    <row r="1854" spans="5:6" x14ac:dyDescent="0.3">
      <c r="E1854" s="10">
        <v>158.0952380952381</v>
      </c>
      <c r="F1854" s="10">
        <v>7</v>
      </c>
    </row>
    <row r="1855" spans="5:6" x14ac:dyDescent="0.3">
      <c r="E1855" s="10">
        <v>158.14285714285714</v>
      </c>
      <c r="F1855" s="10">
        <v>7</v>
      </c>
    </row>
    <row r="1856" spans="5:6" x14ac:dyDescent="0.3">
      <c r="E1856" s="10">
        <v>158.14285714285714</v>
      </c>
      <c r="F1856" s="10">
        <v>0</v>
      </c>
    </row>
    <row r="1857" spans="5:6" x14ac:dyDescent="0.3">
      <c r="E1857" s="10">
        <v>158.1904761904762</v>
      </c>
      <c r="F1857" s="10">
        <v>0</v>
      </c>
    </row>
    <row r="1858" spans="5:6" x14ac:dyDescent="0.3">
      <c r="E1858" s="10">
        <v>158.1904761904762</v>
      </c>
      <c r="F1858" s="10">
        <v>7</v>
      </c>
    </row>
    <row r="1859" spans="5:6" x14ac:dyDescent="0.3">
      <c r="E1859" s="10">
        <v>158.23809523809524</v>
      </c>
      <c r="F1859" s="10">
        <v>7</v>
      </c>
    </row>
    <row r="1860" spans="5:6" x14ac:dyDescent="0.3">
      <c r="E1860" s="10">
        <v>158.23809523809524</v>
      </c>
      <c r="F1860" s="10">
        <v>0</v>
      </c>
    </row>
    <row r="1861" spans="5:6" x14ac:dyDescent="0.3">
      <c r="E1861" s="10">
        <v>158.28571428571428</v>
      </c>
      <c r="F1861" s="10">
        <v>0</v>
      </c>
    </row>
    <row r="1862" spans="5:6" x14ac:dyDescent="0.3">
      <c r="E1862" s="10">
        <v>158.28571428571428</v>
      </c>
      <c r="F1862" s="10">
        <v>7</v>
      </c>
    </row>
    <row r="1863" spans="5:6" x14ac:dyDescent="0.3">
      <c r="E1863" s="10">
        <v>158.33333333333334</v>
      </c>
      <c r="F1863" s="10">
        <v>7</v>
      </c>
    </row>
    <row r="1864" spans="5:6" x14ac:dyDescent="0.3">
      <c r="E1864" s="10">
        <v>158.33333333333334</v>
      </c>
      <c r="F1864" s="10">
        <v>0</v>
      </c>
    </row>
    <row r="1865" spans="5:6" x14ac:dyDescent="0.3">
      <c r="E1865" s="10">
        <v>158.38095238095238</v>
      </c>
      <c r="F1865" s="10">
        <v>0</v>
      </c>
    </row>
    <row r="1866" spans="5:6" x14ac:dyDescent="0.3">
      <c r="E1866" s="10">
        <v>158.38095238095238</v>
      </c>
      <c r="F1866" s="10">
        <v>7</v>
      </c>
    </row>
    <row r="1867" spans="5:6" x14ac:dyDescent="0.3">
      <c r="E1867" s="10">
        <v>158.42857142857142</v>
      </c>
      <c r="F1867" s="10">
        <v>7</v>
      </c>
    </row>
    <row r="1868" spans="5:6" x14ac:dyDescent="0.3">
      <c r="E1868" s="10">
        <v>158.42857142857142</v>
      </c>
      <c r="F1868" s="10">
        <v>0</v>
      </c>
    </row>
    <row r="1869" spans="5:6" x14ac:dyDescent="0.3">
      <c r="E1869" s="10">
        <v>158.47619047619048</v>
      </c>
      <c r="F1869" s="10">
        <v>0</v>
      </c>
    </row>
    <row r="1870" spans="5:6" x14ac:dyDescent="0.3">
      <c r="E1870" s="10">
        <v>158.47619047619048</v>
      </c>
      <c r="F1870" s="10">
        <v>7</v>
      </c>
    </row>
    <row r="1871" spans="5:6" x14ac:dyDescent="0.3">
      <c r="E1871" s="10">
        <v>158.52380952380952</v>
      </c>
      <c r="F1871" s="10">
        <v>7</v>
      </c>
    </row>
    <row r="1872" spans="5:6" x14ac:dyDescent="0.3">
      <c r="E1872" s="10">
        <v>158.52380952380952</v>
      </c>
      <c r="F1872" s="10">
        <v>0</v>
      </c>
    </row>
    <row r="1873" spans="5:6" x14ac:dyDescent="0.3">
      <c r="E1873" s="10">
        <v>158.57142857142858</v>
      </c>
      <c r="F1873" s="10">
        <v>0</v>
      </c>
    </row>
    <row r="1874" spans="5:6" x14ac:dyDescent="0.3">
      <c r="E1874" s="10">
        <v>158.57142857142858</v>
      </c>
      <c r="F1874" s="10">
        <v>7</v>
      </c>
    </row>
    <row r="1875" spans="5:6" x14ac:dyDescent="0.3">
      <c r="E1875" s="10">
        <v>158.61904761904762</v>
      </c>
      <c r="F1875" s="10">
        <v>7</v>
      </c>
    </row>
    <row r="1876" spans="5:6" x14ac:dyDescent="0.3">
      <c r="E1876" s="10">
        <v>158.61904761904762</v>
      </c>
      <c r="F1876" s="10">
        <v>0</v>
      </c>
    </row>
    <row r="1877" spans="5:6" x14ac:dyDescent="0.3">
      <c r="E1877" s="10">
        <v>158.66666666666666</v>
      </c>
      <c r="F1877" s="10">
        <v>0</v>
      </c>
    </row>
    <row r="1878" spans="5:6" x14ac:dyDescent="0.3">
      <c r="E1878" s="10">
        <v>158.66666666666666</v>
      </c>
      <c r="F1878" s="10">
        <v>7</v>
      </c>
    </row>
    <row r="1879" spans="5:6" x14ac:dyDescent="0.3">
      <c r="E1879" s="10">
        <v>158.71428571428572</v>
      </c>
      <c r="F1879" s="10">
        <v>7</v>
      </c>
    </row>
    <row r="1880" spans="5:6" x14ac:dyDescent="0.3">
      <c r="E1880" s="10">
        <v>158.71428571428572</v>
      </c>
      <c r="F1880" s="10">
        <v>0</v>
      </c>
    </row>
    <row r="1881" spans="5:6" x14ac:dyDescent="0.3">
      <c r="E1881" s="10">
        <v>158.76190476190476</v>
      </c>
      <c r="F1881" s="10">
        <v>0</v>
      </c>
    </row>
    <row r="1882" spans="5:6" x14ac:dyDescent="0.3">
      <c r="E1882" s="10">
        <v>158.76190476190476</v>
      </c>
      <c r="F1882" s="10">
        <v>7</v>
      </c>
    </row>
    <row r="1883" spans="5:6" x14ac:dyDescent="0.3">
      <c r="E1883" s="10">
        <v>158.8095238095238</v>
      </c>
      <c r="F1883" s="10">
        <v>7</v>
      </c>
    </row>
    <row r="1884" spans="5:6" x14ac:dyDescent="0.3">
      <c r="E1884" s="10">
        <v>158.8095238095238</v>
      </c>
      <c r="F1884" s="10">
        <v>0</v>
      </c>
    </row>
    <row r="1885" spans="5:6" x14ac:dyDescent="0.3">
      <c r="E1885" s="10">
        <v>158.85714285714286</v>
      </c>
      <c r="F1885" s="10">
        <v>0</v>
      </c>
    </row>
    <row r="1886" spans="5:6" x14ac:dyDescent="0.3">
      <c r="E1886" s="10">
        <v>158.85714285714286</v>
      </c>
      <c r="F1886" s="10">
        <v>7</v>
      </c>
    </row>
    <row r="1887" spans="5:6" x14ac:dyDescent="0.3">
      <c r="E1887" s="10">
        <v>158.9047619047619</v>
      </c>
      <c r="F1887" s="10">
        <v>7</v>
      </c>
    </row>
    <row r="1888" spans="5:6" x14ac:dyDescent="0.3">
      <c r="E1888" s="10">
        <v>158.9047619047619</v>
      </c>
      <c r="F1888" s="10">
        <v>0</v>
      </c>
    </row>
    <row r="1889" spans="5:6" x14ac:dyDescent="0.3">
      <c r="E1889" s="10">
        <v>158.95238095238096</v>
      </c>
      <c r="F1889" s="10">
        <v>0</v>
      </c>
    </row>
    <row r="1890" spans="5:6" x14ac:dyDescent="0.3">
      <c r="E1890" s="10">
        <v>158.95238095238096</v>
      </c>
      <c r="F1890" s="10">
        <v>7</v>
      </c>
    </row>
    <row r="1891" spans="5:6" x14ac:dyDescent="0.3">
      <c r="E1891" s="10">
        <v>159</v>
      </c>
      <c r="F1891" s="10">
        <v>7</v>
      </c>
    </row>
    <row r="1892" spans="5:6" x14ac:dyDescent="0.3">
      <c r="E1892" s="10">
        <v>159</v>
      </c>
      <c r="F1892" s="10">
        <v>0</v>
      </c>
    </row>
    <row r="1893" spans="5:6" x14ac:dyDescent="0.3">
      <c r="E1893" s="10">
        <v>159.04761904761904</v>
      </c>
      <c r="F1893" s="10">
        <v>0</v>
      </c>
    </row>
    <row r="1894" spans="5:6" x14ac:dyDescent="0.3">
      <c r="E1894" s="10">
        <v>159.04761904761904</v>
      </c>
      <c r="F1894" s="10">
        <v>7</v>
      </c>
    </row>
    <row r="1895" spans="5:6" x14ac:dyDescent="0.3">
      <c r="E1895" s="10">
        <v>159.0952380952381</v>
      </c>
      <c r="F1895" s="10">
        <v>7</v>
      </c>
    </row>
    <row r="1896" spans="5:6" x14ac:dyDescent="0.3">
      <c r="E1896" s="10">
        <v>159.0952380952381</v>
      </c>
      <c r="F1896" s="10">
        <v>0</v>
      </c>
    </row>
    <row r="1897" spans="5:6" x14ac:dyDescent="0.3">
      <c r="E1897" s="10">
        <v>159.14285714285714</v>
      </c>
      <c r="F1897" s="10">
        <v>0</v>
      </c>
    </row>
    <row r="1898" spans="5:6" x14ac:dyDescent="0.3">
      <c r="E1898" s="10">
        <v>159.14285714285714</v>
      </c>
      <c r="F1898" s="10">
        <v>7</v>
      </c>
    </row>
    <row r="1899" spans="5:6" x14ac:dyDescent="0.3">
      <c r="E1899" s="10">
        <v>159.1904761904762</v>
      </c>
      <c r="F1899" s="10">
        <v>7</v>
      </c>
    </row>
    <row r="1900" spans="5:6" x14ac:dyDescent="0.3">
      <c r="E1900" s="10">
        <v>159.1904761904762</v>
      </c>
      <c r="F1900" s="10">
        <v>0</v>
      </c>
    </row>
    <row r="1901" spans="5:6" x14ac:dyDescent="0.3">
      <c r="E1901" s="10">
        <v>159.23809523809524</v>
      </c>
      <c r="F1901" s="10">
        <v>0</v>
      </c>
    </row>
    <row r="1902" spans="5:6" x14ac:dyDescent="0.3">
      <c r="E1902" s="10">
        <v>159.23809523809524</v>
      </c>
      <c r="F1902" s="10">
        <v>7</v>
      </c>
    </row>
    <row r="1903" spans="5:6" x14ac:dyDescent="0.3">
      <c r="E1903" s="10">
        <v>159.28571428571428</v>
      </c>
      <c r="F1903" s="10">
        <v>7</v>
      </c>
    </row>
    <row r="1904" spans="5:6" x14ac:dyDescent="0.3">
      <c r="E1904" s="10">
        <v>159.28571428571428</v>
      </c>
      <c r="F1904" s="10">
        <v>0</v>
      </c>
    </row>
    <row r="1905" spans="5:6" x14ac:dyDescent="0.3">
      <c r="E1905" s="10">
        <v>159.33333333333334</v>
      </c>
      <c r="F1905" s="10">
        <v>0</v>
      </c>
    </row>
    <row r="1906" spans="5:6" x14ac:dyDescent="0.3">
      <c r="E1906" s="10">
        <v>159.33333333333334</v>
      </c>
      <c r="F1906" s="10">
        <v>7</v>
      </c>
    </row>
    <row r="1907" spans="5:6" x14ac:dyDescent="0.3">
      <c r="E1907" s="10">
        <v>159.38095238095238</v>
      </c>
      <c r="F1907" s="10">
        <v>7</v>
      </c>
    </row>
    <row r="1908" spans="5:6" x14ac:dyDescent="0.3">
      <c r="E1908" s="10">
        <v>159.38095238095238</v>
      </c>
      <c r="F1908" s="10">
        <v>0</v>
      </c>
    </row>
    <row r="1909" spans="5:6" x14ac:dyDescent="0.3">
      <c r="E1909" s="10">
        <v>159.42857142857142</v>
      </c>
      <c r="F1909" s="10">
        <v>0</v>
      </c>
    </row>
    <row r="1910" spans="5:6" x14ac:dyDescent="0.3">
      <c r="E1910" s="10">
        <v>159.42857142857142</v>
      </c>
      <c r="F1910" s="10">
        <v>7</v>
      </c>
    </row>
    <row r="1911" spans="5:6" x14ac:dyDescent="0.3">
      <c r="E1911" s="10">
        <v>159.47619047619048</v>
      </c>
      <c r="F1911" s="10">
        <v>7</v>
      </c>
    </row>
    <row r="1912" spans="5:6" x14ac:dyDescent="0.3">
      <c r="E1912" s="10">
        <v>159.47619047619048</v>
      </c>
      <c r="F1912" s="10">
        <v>0</v>
      </c>
    </row>
    <row r="1913" spans="5:6" x14ac:dyDescent="0.3">
      <c r="E1913" s="10">
        <v>159.52380952380952</v>
      </c>
      <c r="F1913" s="10">
        <v>0</v>
      </c>
    </row>
    <row r="1914" spans="5:6" x14ac:dyDescent="0.3">
      <c r="E1914" s="10">
        <v>159.52380952380952</v>
      </c>
      <c r="F1914" s="10">
        <v>7</v>
      </c>
    </row>
    <row r="1915" spans="5:6" x14ac:dyDescent="0.3">
      <c r="E1915" s="10">
        <v>159.57142857142858</v>
      </c>
      <c r="F1915" s="10">
        <v>7</v>
      </c>
    </row>
    <row r="1916" spans="5:6" x14ac:dyDescent="0.3">
      <c r="E1916" s="10">
        <v>159.57142857142858</v>
      </c>
      <c r="F1916" s="10">
        <v>0</v>
      </c>
    </row>
    <row r="1917" spans="5:6" x14ac:dyDescent="0.3">
      <c r="E1917" s="10">
        <v>159.61904761904762</v>
      </c>
      <c r="F1917" s="10">
        <v>0</v>
      </c>
    </row>
    <row r="1918" spans="5:6" x14ac:dyDescent="0.3">
      <c r="E1918" s="10">
        <v>159.61904761904762</v>
      </c>
      <c r="F1918" s="10">
        <v>7</v>
      </c>
    </row>
    <row r="1919" spans="5:6" x14ac:dyDescent="0.3">
      <c r="E1919" s="10">
        <v>159.66666666666666</v>
      </c>
      <c r="F1919" s="10">
        <v>7</v>
      </c>
    </row>
    <row r="1920" spans="5:6" x14ac:dyDescent="0.3">
      <c r="E1920" s="10">
        <v>159.66666666666666</v>
      </c>
      <c r="F1920" s="10">
        <v>0</v>
      </c>
    </row>
    <row r="1921" spans="5:6" x14ac:dyDescent="0.3">
      <c r="E1921" s="10">
        <v>159.71428571428572</v>
      </c>
      <c r="F1921" s="10">
        <v>0</v>
      </c>
    </row>
    <row r="1922" spans="5:6" x14ac:dyDescent="0.3">
      <c r="E1922" s="10">
        <v>159.71428571428572</v>
      </c>
      <c r="F1922" s="10">
        <v>7</v>
      </c>
    </row>
    <row r="1923" spans="5:6" x14ac:dyDescent="0.3">
      <c r="E1923" s="10">
        <v>159.76190476190476</v>
      </c>
      <c r="F1923" s="10">
        <v>7</v>
      </c>
    </row>
    <row r="1924" spans="5:6" x14ac:dyDescent="0.3">
      <c r="E1924" s="10">
        <v>159.76190476190476</v>
      </c>
      <c r="F1924" s="10">
        <v>0</v>
      </c>
    </row>
    <row r="1925" spans="5:6" x14ac:dyDescent="0.3">
      <c r="E1925" s="10">
        <v>159.8095238095238</v>
      </c>
      <c r="F1925" s="10">
        <v>0</v>
      </c>
    </row>
    <row r="1926" spans="5:6" x14ac:dyDescent="0.3">
      <c r="E1926" s="10">
        <v>159.8095238095238</v>
      </c>
      <c r="F1926" s="10">
        <v>7</v>
      </c>
    </row>
    <row r="1927" spans="5:6" x14ac:dyDescent="0.3">
      <c r="E1927" s="10">
        <v>159.85714285714286</v>
      </c>
      <c r="F1927" s="10">
        <v>7</v>
      </c>
    </row>
    <row r="1928" spans="5:6" x14ac:dyDescent="0.3">
      <c r="E1928" s="10">
        <v>159.85714285714286</v>
      </c>
      <c r="F1928" s="10">
        <v>0</v>
      </c>
    </row>
    <row r="1929" spans="5:6" x14ac:dyDescent="0.3">
      <c r="E1929" s="10">
        <v>159.9047619047619</v>
      </c>
      <c r="F1929" s="10">
        <v>0</v>
      </c>
    </row>
    <row r="1930" spans="5:6" x14ac:dyDescent="0.3">
      <c r="E1930" s="10">
        <v>159.9047619047619</v>
      </c>
      <c r="F1930" s="10">
        <v>7</v>
      </c>
    </row>
    <row r="1931" spans="5:6" x14ac:dyDescent="0.3">
      <c r="E1931" s="10">
        <v>159.95238095238096</v>
      </c>
      <c r="F1931" s="10">
        <v>7</v>
      </c>
    </row>
    <row r="1932" spans="5:6" x14ac:dyDescent="0.3">
      <c r="E1932" s="10">
        <v>159.95238095238096</v>
      </c>
      <c r="F1932" s="10">
        <v>0</v>
      </c>
    </row>
    <row r="1933" spans="5:6" x14ac:dyDescent="0.3">
      <c r="E1933" s="10">
        <v>160</v>
      </c>
      <c r="F1933" s="10">
        <v>0</v>
      </c>
    </row>
    <row r="1934" spans="5:6" x14ac:dyDescent="0.3">
      <c r="E1934" s="10">
        <v>160</v>
      </c>
      <c r="F1934" s="10">
        <v>4</v>
      </c>
    </row>
    <row r="1935" spans="5:6" x14ac:dyDescent="0.3">
      <c r="E1935" s="10">
        <v>160.04761904761904</v>
      </c>
      <c r="F1935" s="10">
        <v>4</v>
      </c>
    </row>
    <row r="1936" spans="5:6" x14ac:dyDescent="0.3">
      <c r="E1936" s="10">
        <v>160.04761904761904</v>
      </c>
      <c r="F1936" s="10">
        <v>0</v>
      </c>
    </row>
    <row r="1937" spans="5:6" x14ac:dyDescent="0.3">
      <c r="E1937" s="10">
        <v>160.0952380952381</v>
      </c>
      <c r="F1937" s="10">
        <v>0</v>
      </c>
    </row>
    <row r="1938" spans="5:6" x14ac:dyDescent="0.3">
      <c r="E1938" s="10">
        <v>160.0952380952381</v>
      </c>
      <c r="F1938" s="10">
        <v>4</v>
      </c>
    </row>
    <row r="1939" spans="5:6" x14ac:dyDescent="0.3">
      <c r="E1939" s="10">
        <v>160.14285714285714</v>
      </c>
      <c r="F1939" s="10">
        <v>4</v>
      </c>
    </row>
    <row r="1940" spans="5:6" x14ac:dyDescent="0.3">
      <c r="E1940" s="10">
        <v>160.14285714285714</v>
      </c>
      <c r="F1940" s="10">
        <v>0</v>
      </c>
    </row>
    <row r="1941" spans="5:6" x14ac:dyDescent="0.3">
      <c r="E1941" s="10">
        <v>160.1904761904762</v>
      </c>
      <c r="F1941" s="10">
        <v>0</v>
      </c>
    </row>
    <row r="1942" spans="5:6" x14ac:dyDescent="0.3">
      <c r="E1942" s="10">
        <v>160.1904761904762</v>
      </c>
      <c r="F1942" s="10">
        <v>4</v>
      </c>
    </row>
    <row r="1943" spans="5:6" x14ac:dyDescent="0.3">
      <c r="E1943" s="10">
        <v>160.23809523809524</v>
      </c>
      <c r="F1943" s="10">
        <v>4</v>
      </c>
    </row>
    <row r="1944" spans="5:6" x14ac:dyDescent="0.3">
      <c r="E1944" s="10">
        <v>160.23809523809524</v>
      </c>
      <c r="F1944" s="10">
        <v>0</v>
      </c>
    </row>
    <row r="1945" spans="5:6" x14ac:dyDescent="0.3">
      <c r="E1945" s="10">
        <v>160.28571428571428</v>
      </c>
      <c r="F1945" s="10">
        <v>0</v>
      </c>
    </row>
    <row r="1946" spans="5:6" x14ac:dyDescent="0.3">
      <c r="E1946" s="10">
        <v>160.28571428571428</v>
      </c>
      <c r="F1946" s="10">
        <v>4</v>
      </c>
    </row>
    <row r="1947" spans="5:6" x14ac:dyDescent="0.3">
      <c r="E1947" s="10">
        <v>160.33333333333334</v>
      </c>
      <c r="F1947" s="10">
        <v>4</v>
      </c>
    </row>
    <row r="1948" spans="5:6" x14ac:dyDescent="0.3">
      <c r="E1948" s="10">
        <v>160.33333333333334</v>
      </c>
      <c r="F1948" s="10">
        <v>0</v>
      </c>
    </row>
    <row r="1949" spans="5:6" x14ac:dyDescent="0.3">
      <c r="E1949" s="10">
        <v>160.38095238095238</v>
      </c>
      <c r="F1949" s="10">
        <v>0</v>
      </c>
    </row>
    <row r="1950" spans="5:6" x14ac:dyDescent="0.3">
      <c r="E1950" s="10">
        <v>160.38095238095238</v>
      </c>
      <c r="F1950" s="10">
        <v>4</v>
      </c>
    </row>
    <row r="1951" spans="5:6" x14ac:dyDescent="0.3">
      <c r="E1951" s="10">
        <v>160.42857142857142</v>
      </c>
      <c r="F1951" s="10">
        <v>4</v>
      </c>
    </row>
    <row r="1952" spans="5:6" x14ac:dyDescent="0.3">
      <c r="E1952" s="10">
        <v>160.42857142857142</v>
      </c>
      <c r="F1952" s="10">
        <v>0</v>
      </c>
    </row>
    <row r="1953" spans="5:6" x14ac:dyDescent="0.3">
      <c r="E1953" s="10">
        <v>160.47619047619048</v>
      </c>
      <c r="F1953" s="10">
        <v>0</v>
      </c>
    </row>
    <row r="1954" spans="5:6" x14ac:dyDescent="0.3">
      <c r="E1954" s="10">
        <v>160.47619047619048</v>
      </c>
      <c r="F1954" s="10">
        <v>4</v>
      </c>
    </row>
    <row r="1955" spans="5:6" x14ac:dyDescent="0.3">
      <c r="E1955" s="10">
        <v>160.52380952380952</v>
      </c>
      <c r="F1955" s="10">
        <v>4</v>
      </c>
    </row>
    <row r="1956" spans="5:6" x14ac:dyDescent="0.3">
      <c r="E1956" s="10">
        <v>160.52380952380952</v>
      </c>
      <c r="F1956" s="10">
        <v>0</v>
      </c>
    </row>
    <row r="1957" spans="5:6" x14ac:dyDescent="0.3">
      <c r="E1957" s="10">
        <v>160.57142857142858</v>
      </c>
      <c r="F1957" s="10">
        <v>0</v>
      </c>
    </row>
    <row r="1958" spans="5:6" x14ac:dyDescent="0.3">
      <c r="E1958" s="10">
        <v>160.57142857142858</v>
      </c>
      <c r="F1958" s="10">
        <v>4</v>
      </c>
    </row>
    <row r="1959" spans="5:6" x14ac:dyDescent="0.3">
      <c r="E1959" s="10">
        <v>160.61904761904762</v>
      </c>
      <c r="F1959" s="10">
        <v>4</v>
      </c>
    </row>
    <row r="1960" spans="5:6" x14ac:dyDescent="0.3">
      <c r="E1960" s="10">
        <v>160.61904761904762</v>
      </c>
      <c r="F1960" s="10">
        <v>0</v>
      </c>
    </row>
    <row r="1961" spans="5:6" x14ac:dyDescent="0.3">
      <c r="E1961" s="10">
        <v>160.66666666666666</v>
      </c>
      <c r="F1961" s="10">
        <v>0</v>
      </c>
    </row>
    <row r="1962" spans="5:6" x14ac:dyDescent="0.3">
      <c r="E1962" s="10">
        <v>160.66666666666666</v>
      </c>
      <c r="F1962" s="10">
        <v>4</v>
      </c>
    </row>
    <row r="1963" spans="5:6" x14ac:dyDescent="0.3">
      <c r="E1963" s="10">
        <v>160.71428571428572</v>
      </c>
      <c r="F1963" s="10">
        <v>4</v>
      </c>
    </row>
    <row r="1964" spans="5:6" x14ac:dyDescent="0.3">
      <c r="E1964" s="10">
        <v>160.71428571428572</v>
      </c>
      <c r="F1964" s="10">
        <v>0</v>
      </c>
    </row>
    <row r="1965" spans="5:6" x14ac:dyDescent="0.3">
      <c r="E1965" s="10">
        <v>160.76190476190476</v>
      </c>
      <c r="F1965" s="10">
        <v>0</v>
      </c>
    </row>
    <row r="1966" spans="5:6" x14ac:dyDescent="0.3">
      <c r="E1966" s="10">
        <v>160.76190476190476</v>
      </c>
      <c r="F1966" s="10">
        <v>4</v>
      </c>
    </row>
    <row r="1967" spans="5:6" x14ac:dyDescent="0.3">
      <c r="E1967" s="10">
        <v>160.8095238095238</v>
      </c>
      <c r="F1967" s="10">
        <v>4</v>
      </c>
    </row>
    <row r="1968" spans="5:6" x14ac:dyDescent="0.3">
      <c r="E1968" s="10">
        <v>160.8095238095238</v>
      </c>
      <c r="F1968" s="10">
        <v>0</v>
      </c>
    </row>
    <row r="1969" spans="5:6" x14ac:dyDescent="0.3">
      <c r="E1969" s="10">
        <v>160.85714285714286</v>
      </c>
      <c r="F1969" s="10">
        <v>0</v>
      </c>
    </row>
    <row r="1970" spans="5:6" x14ac:dyDescent="0.3">
      <c r="E1970" s="10">
        <v>160.85714285714286</v>
      </c>
      <c r="F1970" s="10">
        <v>4</v>
      </c>
    </row>
    <row r="1971" spans="5:6" x14ac:dyDescent="0.3">
      <c r="E1971" s="10">
        <v>160.9047619047619</v>
      </c>
      <c r="F1971" s="10">
        <v>4</v>
      </c>
    </row>
    <row r="1972" spans="5:6" x14ac:dyDescent="0.3">
      <c r="E1972" s="10">
        <v>160.9047619047619</v>
      </c>
      <c r="F1972" s="10">
        <v>0</v>
      </c>
    </row>
    <row r="1973" spans="5:6" x14ac:dyDescent="0.3">
      <c r="E1973" s="10">
        <v>160.95238095238096</v>
      </c>
      <c r="F1973" s="10">
        <v>0</v>
      </c>
    </row>
    <row r="1974" spans="5:6" x14ac:dyDescent="0.3">
      <c r="E1974" s="10">
        <v>160.95238095238096</v>
      </c>
      <c r="F1974" s="10">
        <v>4</v>
      </c>
    </row>
    <row r="1975" spans="5:6" x14ac:dyDescent="0.3">
      <c r="E1975" s="10">
        <v>161</v>
      </c>
      <c r="F1975" s="10">
        <v>4</v>
      </c>
    </row>
    <row r="1976" spans="5:6" x14ac:dyDescent="0.3">
      <c r="E1976" s="10">
        <v>161</v>
      </c>
      <c r="F1976" s="10">
        <v>0</v>
      </c>
    </row>
    <row r="1977" spans="5:6" x14ac:dyDescent="0.3">
      <c r="E1977" s="10">
        <v>161.04761904761904</v>
      </c>
      <c r="F1977" s="10">
        <v>0</v>
      </c>
    </row>
    <row r="1978" spans="5:6" x14ac:dyDescent="0.3">
      <c r="E1978" s="10">
        <v>161.04761904761904</v>
      </c>
      <c r="F1978" s="10">
        <v>4</v>
      </c>
    </row>
    <row r="1979" spans="5:6" x14ac:dyDescent="0.3">
      <c r="E1979" s="10">
        <v>161.0952380952381</v>
      </c>
      <c r="F1979" s="10">
        <v>4</v>
      </c>
    </row>
    <row r="1980" spans="5:6" x14ac:dyDescent="0.3">
      <c r="E1980" s="10">
        <v>161.0952380952381</v>
      </c>
      <c r="F1980" s="10">
        <v>0</v>
      </c>
    </row>
    <row r="1981" spans="5:6" x14ac:dyDescent="0.3">
      <c r="E1981" s="10">
        <v>161.14285714285714</v>
      </c>
      <c r="F1981" s="10">
        <v>0</v>
      </c>
    </row>
    <row r="1982" spans="5:6" x14ac:dyDescent="0.3">
      <c r="E1982" s="10">
        <v>161.14285714285714</v>
      </c>
      <c r="F1982" s="10">
        <v>4</v>
      </c>
    </row>
    <row r="1983" spans="5:6" x14ac:dyDescent="0.3">
      <c r="E1983" s="10">
        <v>161.1904761904762</v>
      </c>
      <c r="F1983" s="10">
        <v>4</v>
      </c>
    </row>
    <row r="1984" spans="5:6" x14ac:dyDescent="0.3">
      <c r="E1984" s="10">
        <v>161.1904761904762</v>
      </c>
      <c r="F1984" s="10">
        <v>0</v>
      </c>
    </row>
    <row r="1985" spans="5:6" x14ac:dyDescent="0.3">
      <c r="E1985" s="10">
        <v>161.23809523809524</v>
      </c>
      <c r="F1985" s="10">
        <v>0</v>
      </c>
    </row>
    <row r="1986" spans="5:6" x14ac:dyDescent="0.3">
      <c r="E1986" s="10">
        <v>161.23809523809524</v>
      </c>
      <c r="F1986" s="10">
        <v>4</v>
      </c>
    </row>
    <row r="1987" spans="5:6" x14ac:dyDescent="0.3">
      <c r="E1987" s="10">
        <v>161.28571428571428</v>
      </c>
      <c r="F1987" s="10">
        <v>4</v>
      </c>
    </row>
    <row r="1988" spans="5:6" x14ac:dyDescent="0.3">
      <c r="E1988" s="10">
        <v>161.28571428571428</v>
      </c>
      <c r="F1988" s="10">
        <v>0</v>
      </c>
    </row>
    <row r="1989" spans="5:6" x14ac:dyDescent="0.3">
      <c r="E1989" s="10">
        <v>161.33333333333334</v>
      </c>
      <c r="F1989" s="10">
        <v>0</v>
      </c>
    </row>
    <row r="1990" spans="5:6" x14ac:dyDescent="0.3">
      <c r="E1990" s="10">
        <v>161.33333333333334</v>
      </c>
      <c r="F1990" s="10">
        <v>4</v>
      </c>
    </row>
    <row r="1991" spans="5:6" x14ac:dyDescent="0.3">
      <c r="E1991" s="10">
        <v>161.38095238095238</v>
      </c>
      <c r="F1991" s="10">
        <v>4</v>
      </c>
    </row>
    <row r="1992" spans="5:6" x14ac:dyDescent="0.3">
      <c r="E1992" s="10">
        <v>161.38095238095238</v>
      </c>
      <c r="F1992" s="10">
        <v>0</v>
      </c>
    </row>
    <row r="1993" spans="5:6" x14ac:dyDescent="0.3">
      <c r="E1993" s="10">
        <v>161.42857142857142</v>
      </c>
      <c r="F1993" s="10">
        <v>0</v>
      </c>
    </row>
    <row r="1994" spans="5:6" x14ac:dyDescent="0.3">
      <c r="E1994" s="10">
        <v>161.42857142857142</v>
      </c>
      <c r="F1994" s="10">
        <v>4</v>
      </c>
    </row>
    <row r="1995" spans="5:6" x14ac:dyDescent="0.3">
      <c r="E1995" s="10">
        <v>161.47619047619048</v>
      </c>
      <c r="F1995" s="10">
        <v>4</v>
      </c>
    </row>
    <row r="1996" spans="5:6" x14ac:dyDescent="0.3">
      <c r="E1996" s="10">
        <v>161.47619047619048</v>
      </c>
      <c r="F1996" s="10">
        <v>0</v>
      </c>
    </row>
    <row r="1997" spans="5:6" x14ac:dyDescent="0.3">
      <c r="E1997" s="10">
        <v>161.52380952380952</v>
      </c>
      <c r="F1997" s="10">
        <v>0</v>
      </c>
    </row>
    <row r="1998" spans="5:6" x14ac:dyDescent="0.3">
      <c r="E1998" s="10">
        <v>161.52380952380952</v>
      </c>
      <c r="F1998" s="10">
        <v>4</v>
      </c>
    </row>
    <row r="1999" spans="5:6" x14ac:dyDescent="0.3">
      <c r="E1999" s="10">
        <v>161.57142857142858</v>
      </c>
      <c r="F1999" s="10">
        <v>4</v>
      </c>
    </row>
    <row r="2000" spans="5:6" x14ac:dyDescent="0.3">
      <c r="E2000" s="10">
        <v>161.57142857142858</v>
      </c>
      <c r="F2000" s="10">
        <v>0</v>
      </c>
    </row>
    <row r="2001" spans="5:6" x14ac:dyDescent="0.3">
      <c r="E2001" s="10">
        <v>161.61904761904762</v>
      </c>
      <c r="F2001" s="10">
        <v>0</v>
      </c>
    </row>
    <row r="2002" spans="5:6" x14ac:dyDescent="0.3">
      <c r="E2002" s="10">
        <v>161.61904761904762</v>
      </c>
      <c r="F2002" s="10">
        <v>4</v>
      </c>
    </row>
    <row r="2003" spans="5:6" x14ac:dyDescent="0.3">
      <c r="E2003" s="10">
        <v>161.66666666666666</v>
      </c>
      <c r="F2003" s="10">
        <v>4</v>
      </c>
    </row>
    <row r="2004" spans="5:6" x14ac:dyDescent="0.3">
      <c r="E2004" s="10">
        <v>161.66666666666666</v>
      </c>
      <c r="F2004" s="10">
        <v>0</v>
      </c>
    </row>
    <row r="2005" spans="5:6" x14ac:dyDescent="0.3">
      <c r="E2005" s="10">
        <v>161.71428571428572</v>
      </c>
      <c r="F2005" s="10">
        <v>0</v>
      </c>
    </row>
    <row r="2006" spans="5:6" x14ac:dyDescent="0.3">
      <c r="E2006" s="10">
        <v>161.71428571428572</v>
      </c>
      <c r="F2006" s="10">
        <v>4</v>
      </c>
    </row>
    <row r="2007" spans="5:6" x14ac:dyDescent="0.3">
      <c r="E2007" s="10">
        <v>161.76190476190476</v>
      </c>
      <c r="F2007" s="10">
        <v>4</v>
      </c>
    </row>
    <row r="2008" spans="5:6" x14ac:dyDescent="0.3">
      <c r="E2008" s="10">
        <v>161.76190476190476</v>
      </c>
      <c r="F2008" s="10">
        <v>0</v>
      </c>
    </row>
    <row r="2009" spans="5:6" x14ac:dyDescent="0.3">
      <c r="E2009" s="10">
        <v>161.8095238095238</v>
      </c>
      <c r="F2009" s="10">
        <v>0</v>
      </c>
    </row>
    <row r="2010" spans="5:6" x14ac:dyDescent="0.3">
      <c r="E2010" s="10">
        <v>161.8095238095238</v>
      </c>
      <c r="F2010" s="10">
        <v>4</v>
      </c>
    </row>
    <row r="2011" spans="5:6" x14ac:dyDescent="0.3">
      <c r="E2011" s="10">
        <v>161.85714285714286</v>
      </c>
      <c r="F2011" s="10">
        <v>4</v>
      </c>
    </row>
    <row r="2012" spans="5:6" x14ac:dyDescent="0.3">
      <c r="E2012" s="10">
        <v>161.85714285714286</v>
      </c>
      <c r="F2012" s="10">
        <v>0</v>
      </c>
    </row>
    <row r="2013" spans="5:6" x14ac:dyDescent="0.3">
      <c r="E2013" s="10">
        <v>161.9047619047619</v>
      </c>
      <c r="F2013" s="10">
        <v>0</v>
      </c>
    </row>
    <row r="2014" spans="5:6" x14ac:dyDescent="0.3">
      <c r="E2014" s="10">
        <v>161.9047619047619</v>
      </c>
      <c r="F2014" s="10">
        <v>4</v>
      </c>
    </row>
    <row r="2015" spans="5:6" x14ac:dyDescent="0.3">
      <c r="E2015" s="10">
        <v>161.95238095238096</v>
      </c>
      <c r="F2015" s="10">
        <v>4</v>
      </c>
    </row>
    <row r="2016" spans="5:6" x14ac:dyDescent="0.3">
      <c r="E2016" s="10">
        <v>161.95238095238096</v>
      </c>
      <c r="F2016" s="10">
        <v>0</v>
      </c>
    </row>
    <row r="2017" spans="5:6" x14ac:dyDescent="0.3">
      <c r="E2017" s="10">
        <v>162</v>
      </c>
      <c r="F2017" s="10">
        <v>0</v>
      </c>
    </row>
    <row r="2018" spans="5:6" x14ac:dyDescent="0.3">
      <c r="E2018" s="10">
        <v>162</v>
      </c>
      <c r="F2018" s="10">
        <v>7</v>
      </c>
    </row>
    <row r="2019" spans="5:6" x14ac:dyDescent="0.3">
      <c r="E2019" s="10">
        <v>162.04761904761904</v>
      </c>
      <c r="F2019" s="10">
        <v>7</v>
      </c>
    </row>
    <row r="2020" spans="5:6" x14ac:dyDescent="0.3">
      <c r="E2020" s="10">
        <v>162.04761904761904</v>
      </c>
      <c r="F2020" s="10">
        <v>0</v>
      </c>
    </row>
    <row r="2021" spans="5:6" x14ac:dyDescent="0.3">
      <c r="E2021" s="10">
        <v>162.0952380952381</v>
      </c>
      <c r="F2021" s="10">
        <v>0</v>
      </c>
    </row>
    <row r="2022" spans="5:6" x14ac:dyDescent="0.3">
      <c r="E2022" s="10">
        <v>162.0952380952381</v>
      </c>
      <c r="F2022" s="10">
        <v>7</v>
      </c>
    </row>
    <row r="2023" spans="5:6" x14ac:dyDescent="0.3">
      <c r="E2023" s="10">
        <v>162.14285714285714</v>
      </c>
      <c r="F2023" s="10">
        <v>7</v>
      </c>
    </row>
    <row r="2024" spans="5:6" x14ac:dyDescent="0.3">
      <c r="E2024" s="10">
        <v>162.14285714285714</v>
      </c>
      <c r="F2024" s="10">
        <v>0</v>
      </c>
    </row>
    <row r="2025" spans="5:6" x14ac:dyDescent="0.3">
      <c r="E2025" s="10">
        <v>162.1904761904762</v>
      </c>
      <c r="F2025" s="10">
        <v>0</v>
      </c>
    </row>
    <row r="2026" spans="5:6" x14ac:dyDescent="0.3">
      <c r="E2026" s="10">
        <v>162.1904761904762</v>
      </c>
      <c r="F2026" s="10">
        <v>7</v>
      </c>
    </row>
    <row r="2027" spans="5:6" x14ac:dyDescent="0.3">
      <c r="E2027" s="10">
        <v>162.23809523809524</v>
      </c>
      <c r="F2027" s="10">
        <v>7</v>
      </c>
    </row>
    <row r="2028" spans="5:6" x14ac:dyDescent="0.3">
      <c r="E2028" s="10">
        <v>162.23809523809524</v>
      </c>
      <c r="F2028" s="10">
        <v>0</v>
      </c>
    </row>
    <row r="2029" spans="5:6" x14ac:dyDescent="0.3">
      <c r="E2029" s="10">
        <v>162.28571428571428</v>
      </c>
      <c r="F2029" s="10">
        <v>0</v>
      </c>
    </row>
    <row r="2030" spans="5:6" x14ac:dyDescent="0.3">
      <c r="E2030" s="10">
        <v>162.28571428571428</v>
      </c>
      <c r="F2030" s="10">
        <v>7</v>
      </c>
    </row>
    <row r="2031" spans="5:6" x14ac:dyDescent="0.3">
      <c r="E2031" s="10">
        <v>162.33333333333334</v>
      </c>
      <c r="F2031" s="10">
        <v>7</v>
      </c>
    </row>
    <row r="2032" spans="5:6" x14ac:dyDescent="0.3">
      <c r="E2032" s="10">
        <v>162.33333333333334</v>
      </c>
      <c r="F2032" s="10">
        <v>0</v>
      </c>
    </row>
    <row r="2033" spans="5:6" x14ac:dyDescent="0.3">
      <c r="E2033" s="10">
        <v>162.38095238095238</v>
      </c>
      <c r="F2033" s="10">
        <v>0</v>
      </c>
    </row>
    <row r="2034" spans="5:6" x14ac:dyDescent="0.3">
      <c r="E2034" s="10">
        <v>162.38095238095238</v>
      </c>
      <c r="F2034" s="10">
        <v>7</v>
      </c>
    </row>
    <row r="2035" spans="5:6" x14ac:dyDescent="0.3">
      <c r="E2035" s="10">
        <v>162.42857142857142</v>
      </c>
      <c r="F2035" s="10">
        <v>7</v>
      </c>
    </row>
    <row r="2036" spans="5:6" x14ac:dyDescent="0.3">
      <c r="E2036" s="10">
        <v>162.42857142857142</v>
      </c>
      <c r="F2036" s="10">
        <v>0</v>
      </c>
    </row>
    <row r="2037" spans="5:6" x14ac:dyDescent="0.3">
      <c r="E2037" s="10">
        <v>162.47619047619048</v>
      </c>
      <c r="F2037" s="10">
        <v>0</v>
      </c>
    </row>
    <row r="2038" spans="5:6" x14ac:dyDescent="0.3">
      <c r="E2038" s="10">
        <v>162.47619047619048</v>
      </c>
      <c r="F2038" s="10">
        <v>7</v>
      </c>
    </row>
    <row r="2039" spans="5:6" x14ac:dyDescent="0.3">
      <c r="E2039" s="10">
        <v>162.52380952380952</v>
      </c>
      <c r="F2039" s="10">
        <v>7</v>
      </c>
    </row>
    <row r="2040" spans="5:6" x14ac:dyDescent="0.3">
      <c r="E2040" s="10">
        <v>162.52380952380952</v>
      </c>
      <c r="F2040" s="10">
        <v>0</v>
      </c>
    </row>
    <row r="2041" spans="5:6" x14ac:dyDescent="0.3">
      <c r="E2041" s="10">
        <v>162.57142857142858</v>
      </c>
      <c r="F2041" s="10">
        <v>0</v>
      </c>
    </row>
    <row r="2042" spans="5:6" x14ac:dyDescent="0.3">
      <c r="E2042" s="10">
        <v>162.57142857142858</v>
      </c>
      <c r="F2042" s="10">
        <v>7</v>
      </c>
    </row>
    <row r="2043" spans="5:6" x14ac:dyDescent="0.3">
      <c r="E2043" s="10">
        <v>162.61904761904762</v>
      </c>
      <c r="F2043" s="10">
        <v>7</v>
      </c>
    </row>
    <row r="2044" spans="5:6" x14ac:dyDescent="0.3">
      <c r="E2044" s="10">
        <v>162.61904761904762</v>
      </c>
      <c r="F2044" s="10">
        <v>0</v>
      </c>
    </row>
    <row r="2045" spans="5:6" x14ac:dyDescent="0.3">
      <c r="E2045" s="10">
        <v>162.66666666666666</v>
      </c>
      <c r="F2045" s="10">
        <v>0</v>
      </c>
    </row>
    <row r="2046" spans="5:6" x14ac:dyDescent="0.3">
      <c r="E2046" s="10">
        <v>162.66666666666666</v>
      </c>
      <c r="F2046" s="10">
        <v>7</v>
      </c>
    </row>
    <row r="2047" spans="5:6" x14ac:dyDescent="0.3">
      <c r="E2047" s="10">
        <v>162.71428571428572</v>
      </c>
      <c r="F2047" s="10">
        <v>7</v>
      </c>
    </row>
    <row r="2048" spans="5:6" x14ac:dyDescent="0.3">
      <c r="E2048" s="10">
        <v>162.71428571428572</v>
      </c>
      <c r="F2048" s="10">
        <v>0</v>
      </c>
    </row>
    <row r="2049" spans="5:6" x14ac:dyDescent="0.3">
      <c r="E2049" s="10">
        <v>162.76190476190476</v>
      </c>
      <c r="F2049" s="10">
        <v>0</v>
      </c>
    </row>
    <row r="2050" spans="5:6" x14ac:dyDescent="0.3">
      <c r="E2050" s="10">
        <v>162.76190476190476</v>
      </c>
      <c r="F2050" s="10">
        <v>7</v>
      </c>
    </row>
    <row r="2051" spans="5:6" x14ac:dyDescent="0.3">
      <c r="E2051" s="10">
        <v>162.8095238095238</v>
      </c>
      <c r="F2051" s="10">
        <v>7</v>
      </c>
    </row>
    <row r="2052" spans="5:6" x14ac:dyDescent="0.3">
      <c r="E2052" s="10">
        <v>162.8095238095238</v>
      </c>
      <c r="F2052" s="10">
        <v>0</v>
      </c>
    </row>
    <row r="2053" spans="5:6" x14ac:dyDescent="0.3">
      <c r="E2053" s="10">
        <v>162.85714285714286</v>
      </c>
      <c r="F2053" s="10">
        <v>0</v>
      </c>
    </row>
    <row r="2054" spans="5:6" x14ac:dyDescent="0.3">
      <c r="E2054" s="10">
        <v>162.85714285714286</v>
      </c>
      <c r="F2054" s="10">
        <v>7</v>
      </c>
    </row>
    <row r="2055" spans="5:6" x14ac:dyDescent="0.3">
      <c r="E2055" s="10">
        <v>162.9047619047619</v>
      </c>
      <c r="F2055" s="10">
        <v>7</v>
      </c>
    </row>
    <row r="2056" spans="5:6" x14ac:dyDescent="0.3">
      <c r="E2056" s="10">
        <v>162.9047619047619</v>
      </c>
      <c r="F2056" s="10">
        <v>0</v>
      </c>
    </row>
    <row r="2057" spans="5:6" x14ac:dyDescent="0.3">
      <c r="E2057" s="10">
        <v>162.95238095238096</v>
      </c>
      <c r="F2057" s="10">
        <v>0</v>
      </c>
    </row>
    <row r="2058" spans="5:6" x14ac:dyDescent="0.3">
      <c r="E2058" s="10">
        <v>162.95238095238096</v>
      </c>
      <c r="F2058" s="10">
        <v>7</v>
      </c>
    </row>
    <row r="2059" spans="5:6" x14ac:dyDescent="0.3">
      <c r="E2059" s="10">
        <v>163</v>
      </c>
      <c r="F2059" s="10">
        <v>7</v>
      </c>
    </row>
    <row r="2060" spans="5:6" x14ac:dyDescent="0.3">
      <c r="E2060" s="10">
        <v>163</v>
      </c>
      <c r="F2060" s="10">
        <v>0</v>
      </c>
    </row>
    <row r="2061" spans="5:6" x14ac:dyDescent="0.3">
      <c r="E2061" s="10">
        <v>163.04761904761904</v>
      </c>
      <c r="F2061" s="10">
        <v>0</v>
      </c>
    </row>
    <row r="2062" spans="5:6" x14ac:dyDescent="0.3">
      <c r="E2062" s="10">
        <v>163.04761904761904</v>
      </c>
      <c r="F2062" s="10">
        <v>7</v>
      </c>
    </row>
    <row r="2063" spans="5:6" x14ac:dyDescent="0.3">
      <c r="E2063" s="10">
        <v>163.0952380952381</v>
      </c>
      <c r="F2063" s="10">
        <v>7</v>
      </c>
    </row>
    <row r="2064" spans="5:6" x14ac:dyDescent="0.3">
      <c r="E2064" s="10">
        <v>163.0952380952381</v>
      </c>
      <c r="F2064" s="10">
        <v>0</v>
      </c>
    </row>
    <row r="2065" spans="5:6" x14ac:dyDescent="0.3">
      <c r="E2065" s="10">
        <v>163.14285714285714</v>
      </c>
      <c r="F2065" s="10">
        <v>0</v>
      </c>
    </row>
    <row r="2066" spans="5:6" x14ac:dyDescent="0.3">
      <c r="E2066" s="10">
        <v>163.14285714285714</v>
      </c>
      <c r="F2066" s="10">
        <v>7</v>
      </c>
    </row>
    <row r="2067" spans="5:6" x14ac:dyDescent="0.3">
      <c r="E2067" s="10">
        <v>163.1904761904762</v>
      </c>
      <c r="F2067" s="10">
        <v>7</v>
      </c>
    </row>
    <row r="2068" spans="5:6" x14ac:dyDescent="0.3">
      <c r="E2068" s="10">
        <v>163.1904761904762</v>
      </c>
      <c r="F2068" s="10">
        <v>0</v>
      </c>
    </row>
    <row r="2069" spans="5:6" x14ac:dyDescent="0.3">
      <c r="E2069" s="10">
        <v>163.23809523809524</v>
      </c>
      <c r="F2069" s="10">
        <v>0</v>
      </c>
    </row>
    <row r="2070" spans="5:6" x14ac:dyDescent="0.3">
      <c r="E2070" s="10">
        <v>163.23809523809524</v>
      </c>
      <c r="F2070" s="10">
        <v>7</v>
      </c>
    </row>
    <row r="2071" spans="5:6" x14ac:dyDescent="0.3">
      <c r="E2071" s="10">
        <v>163.28571428571428</v>
      </c>
      <c r="F2071" s="10">
        <v>7</v>
      </c>
    </row>
    <row r="2072" spans="5:6" x14ac:dyDescent="0.3">
      <c r="E2072" s="10">
        <v>163.28571428571428</v>
      </c>
      <c r="F2072" s="10">
        <v>0</v>
      </c>
    </row>
    <row r="2073" spans="5:6" x14ac:dyDescent="0.3">
      <c r="E2073" s="10">
        <v>163.33333333333334</v>
      </c>
      <c r="F2073" s="10">
        <v>0</v>
      </c>
    </row>
    <row r="2074" spans="5:6" x14ac:dyDescent="0.3">
      <c r="E2074" s="10">
        <v>163.33333333333334</v>
      </c>
      <c r="F2074" s="10">
        <v>7</v>
      </c>
    </row>
    <row r="2075" spans="5:6" x14ac:dyDescent="0.3">
      <c r="E2075" s="10">
        <v>163.38095238095238</v>
      </c>
      <c r="F2075" s="10">
        <v>7</v>
      </c>
    </row>
    <row r="2076" spans="5:6" x14ac:dyDescent="0.3">
      <c r="E2076" s="10">
        <v>163.38095238095238</v>
      </c>
      <c r="F2076" s="10">
        <v>0</v>
      </c>
    </row>
    <row r="2077" spans="5:6" x14ac:dyDescent="0.3">
      <c r="E2077" s="10">
        <v>163.42857142857142</v>
      </c>
      <c r="F2077" s="10">
        <v>0</v>
      </c>
    </row>
    <row r="2078" spans="5:6" x14ac:dyDescent="0.3">
      <c r="E2078" s="10">
        <v>163.42857142857142</v>
      </c>
      <c r="F2078" s="10">
        <v>7</v>
      </c>
    </row>
    <row r="2079" spans="5:6" x14ac:dyDescent="0.3">
      <c r="E2079" s="10">
        <v>163.47619047619048</v>
      </c>
      <c r="F2079" s="10">
        <v>7</v>
      </c>
    </row>
    <row r="2080" spans="5:6" x14ac:dyDescent="0.3">
      <c r="E2080" s="10">
        <v>163.47619047619048</v>
      </c>
      <c r="F2080" s="10">
        <v>0</v>
      </c>
    </row>
    <row r="2081" spans="5:6" x14ac:dyDescent="0.3">
      <c r="E2081" s="10">
        <v>163.52380952380952</v>
      </c>
      <c r="F2081" s="10">
        <v>0</v>
      </c>
    </row>
    <row r="2082" spans="5:6" x14ac:dyDescent="0.3">
      <c r="E2082" s="10">
        <v>163.52380952380952</v>
      </c>
      <c r="F2082" s="10">
        <v>7</v>
      </c>
    </row>
    <row r="2083" spans="5:6" x14ac:dyDescent="0.3">
      <c r="E2083" s="10">
        <v>163.57142857142858</v>
      </c>
      <c r="F2083" s="10">
        <v>7</v>
      </c>
    </row>
    <row r="2084" spans="5:6" x14ac:dyDescent="0.3">
      <c r="E2084" s="10">
        <v>163.57142857142858</v>
      </c>
      <c r="F2084" s="10">
        <v>0</v>
      </c>
    </row>
    <row r="2085" spans="5:6" x14ac:dyDescent="0.3">
      <c r="E2085" s="10">
        <v>163.61904761904762</v>
      </c>
      <c r="F2085" s="10">
        <v>0</v>
      </c>
    </row>
    <row r="2086" spans="5:6" x14ac:dyDescent="0.3">
      <c r="E2086" s="10">
        <v>163.61904761904762</v>
      </c>
      <c r="F2086" s="10">
        <v>7</v>
      </c>
    </row>
    <row r="2087" spans="5:6" x14ac:dyDescent="0.3">
      <c r="E2087" s="10">
        <v>163.66666666666666</v>
      </c>
      <c r="F2087" s="10">
        <v>7</v>
      </c>
    </row>
    <row r="2088" spans="5:6" x14ac:dyDescent="0.3">
      <c r="E2088" s="10">
        <v>163.66666666666666</v>
      </c>
      <c r="F2088" s="10">
        <v>0</v>
      </c>
    </row>
    <row r="2089" spans="5:6" x14ac:dyDescent="0.3">
      <c r="E2089" s="10">
        <v>163.71428571428572</v>
      </c>
      <c r="F2089" s="10">
        <v>0</v>
      </c>
    </row>
    <row r="2090" spans="5:6" x14ac:dyDescent="0.3">
      <c r="E2090" s="10">
        <v>163.71428571428572</v>
      </c>
      <c r="F2090" s="10">
        <v>7</v>
      </c>
    </row>
    <row r="2091" spans="5:6" x14ac:dyDescent="0.3">
      <c r="E2091" s="10">
        <v>163.76190476190476</v>
      </c>
      <c r="F2091" s="10">
        <v>7</v>
      </c>
    </row>
    <row r="2092" spans="5:6" x14ac:dyDescent="0.3">
      <c r="E2092" s="10">
        <v>163.76190476190476</v>
      </c>
      <c r="F2092" s="10">
        <v>0</v>
      </c>
    </row>
    <row r="2093" spans="5:6" x14ac:dyDescent="0.3">
      <c r="E2093" s="10">
        <v>163.8095238095238</v>
      </c>
      <c r="F2093" s="10">
        <v>0</v>
      </c>
    </row>
    <row r="2094" spans="5:6" x14ac:dyDescent="0.3">
      <c r="E2094" s="10">
        <v>163.8095238095238</v>
      </c>
      <c r="F2094" s="10">
        <v>7</v>
      </c>
    </row>
    <row r="2095" spans="5:6" x14ac:dyDescent="0.3">
      <c r="E2095" s="10">
        <v>163.85714285714286</v>
      </c>
      <c r="F2095" s="10">
        <v>7</v>
      </c>
    </row>
    <row r="2096" spans="5:6" x14ac:dyDescent="0.3">
      <c r="E2096" s="10">
        <v>163.85714285714286</v>
      </c>
      <c r="F2096" s="10">
        <v>0</v>
      </c>
    </row>
    <row r="2097" spans="5:6" x14ac:dyDescent="0.3">
      <c r="E2097" s="10">
        <v>163.9047619047619</v>
      </c>
      <c r="F2097" s="10">
        <v>0</v>
      </c>
    </row>
    <row r="2098" spans="5:6" x14ac:dyDescent="0.3">
      <c r="E2098" s="10">
        <v>163.9047619047619</v>
      </c>
      <c r="F2098" s="10">
        <v>7</v>
      </c>
    </row>
    <row r="2099" spans="5:6" x14ac:dyDescent="0.3">
      <c r="E2099" s="10">
        <v>163.95238095238096</v>
      </c>
      <c r="F2099" s="10">
        <v>7</v>
      </c>
    </row>
    <row r="2100" spans="5:6" x14ac:dyDescent="0.3">
      <c r="E2100" s="10">
        <v>163.95238095238096</v>
      </c>
      <c r="F2100" s="10">
        <v>0</v>
      </c>
    </row>
    <row r="2101" spans="5:6" x14ac:dyDescent="0.3">
      <c r="E2101" s="10">
        <v>164</v>
      </c>
      <c r="F2101" s="10">
        <v>0</v>
      </c>
    </row>
    <row r="2102" spans="5:6" x14ac:dyDescent="0.3">
      <c r="E2102" s="10">
        <v>164</v>
      </c>
      <c r="F2102" s="10">
        <v>4</v>
      </c>
    </row>
    <row r="2103" spans="5:6" x14ac:dyDescent="0.3">
      <c r="E2103" s="10">
        <v>164.04761904761904</v>
      </c>
      <c r="F2103" s="10">
        <v>4</v>
      </c>
    </row>
    <row r="2104" spans="5:6" x14ac:dyDescent="0.3">
      <c r="E2104" s="10">
        <v>164.04761904761904</v>
      </c>
      <c r="F2104" s="10">
        <v>0</v>
      </c>
    </row>
    <row r="2105" spans="5:6" x14ac:dyDescent="0.3">
      <c r="E2105" s="10">
        <v>164.0952380952381</v>
      </c>
      <c r="F2105" s="10">
        <v>0</v>
      </c>
    </row>
    <row r="2106" spans="5:6" x14ac:dyDescent="0.3">
      <c r="E2106" s="10">
        <v>164.0952380952381</v>
      </c>
      <c r="F2106" s="10">
        <v>4</v>
      </c>
    </row>
    <row r="2107" spans="5:6" x14ac:dyDescent="0.3">
      <c r="E2107" s="10">
        <v>164.14285714285714</v>
      </c>
      <c r="F2107" s="10">
        <v>4</v>
      </c>
    </row>
    <row r="2108" spans="5:6" x14ac:dyDescent="0.3">
      <c r="E2108" s="10">
        <v>164.14285714285714</v>
      </c>
      <c r="F2108" s="10">
        <v>0</v>
      </c>
    </row>
    <row r="2109" spans="5:6" x14ac:dyDescent="0.3">
      <c r="E2109" s="10">
        <v>164.1904761904762</v>
      </c>
      <c r="F2109" s="10">
        <v>0</v>
      </c>
    </row>
    <row r="2110" spans="5:6" x14ac:dyDescent="0.3">
      <c r="E2110" s="10">
        <v>164.1904761904762</v>
      </c>
      <c r="F2110" s="10">
        <v>4</v>
      </c>
    </row>
    <row r="2111" spans="5:6" x14ac:dyDescent="0.3">
      <c r="E2111" s="10">
        <v>164.23809523809524</v>
      </c>
      <c r="F2111" s="10">
        <v>4</v>
      </c>
    </row>
    <row r="2112" spans="5:6" x14ac:dyDescent="0.3">
      <c r="E2112" s="10">
        <v>164.23809523809524</v>
      </c>
      <c r="F2112" s="10">
        <v>0</v>
      </c>
    </row>
    <row r="2113" spans="5:6" x14ac:dyDescent="0.3">
      <c r="E2113" s="10">
        <v>164.28571428571428</v>
      </c>
      <c r="F2113" s="10">
        <v>0</v>
      </c>
    </row>
    <row r="2114" spans="5:6" x14ac:dyDescent="0.3">
      <c r="E2114" s="10">
        <v>164.28571428571428</v>
      </c>
      <c r="F2114" s="10">
        <v>4</v>
      </c>
    </row>
    <row r="2115" spans="5:6" x14ac:dyDescent="0.3">
      <c r="E2115" s="10">
        <v>164.33333333333334</v>
      </c>
      <c r="F2115" s="10">
        <v>4</v>
      </c>
    </row>
    <row r="2116" spans="5:6" x14ac:dyDescent="0.3">
      <c r="E2116" s="10">
        <v>164.33333333333334</v>
      </c>
      <c r="F2116" s="10">
        <v>0</v>
      </c>
    </row>
    <row r="2117" spans="5:6" x14ac:dyDescent="0.3">
      <c r="E2117" s="10">
        <v>164.38095238095238</v>
      </c>
      <c r="F2117" s="10">
        <v>0</v>
      </c>
    </row>
    <row r="2118" spans="5:6" x14ac:dyDescent="0.3">
      <c r="E2118" s="10">
        <v>164.38095238095238</v>
      </c>
      <c r="F2118" s="10">
        <v>4</v>
      </c>
    </row>
    <row r="2119" spans="5:6" x14ac:dyDescent="0.3">
      <c r="E2119" s="10">
        <v>164.42857142857142</v>
      </c>
      <c r="F2119" s="10">
        <v>4</v>
      </c>
    </row>
    <row r="2120" spans="5:6" x14ac:dyDescent="0.3">
      <c r="E2120" s="10">
        <v>164.42857142857142</v>
      </c>
      <c r="F2120" s="10">
        <v>0</v>
      </c>
    </row>
    <row r="2121" spans="5:6" x14ac:dyDescent="0.3">
      <c r="E2121" s="10">
        <v>164.47619047619048</v>
      </c>
      <c r="F2121" s="10">
        <v>0</v>
      </c>
    </row>
    <row r="2122" spans="5:6" x14ac:dyDescent="0.3">
      <c r="E2122" s="10">
        <v>164.47619047619048</v>
      </c>
      <c r="F2122" s="10">
        <v>4</v>
      </c>
    </row>
    <row r="2123" spans="5:6" x14ac:dyDescent="0.3">
      <c r="E2123" s="10">
        <v>164.52380952380952</v>
      </c>
      <c r="F2123" s="10">
        <v>4</v>
      </c>
    </row>
    <row r="2124" spans="5:6" x14ac:dyDescent="0.3">
      <c r="E2124" s="10">
        <v>164.52380952380952</v>
      </c>
      <c r="F2124" s="10">
        <v>0</v>
      </c>
    </row>
    <row r="2125" spans="5:6" x14ac:dyDescent="0.3">
      <c r="E2125" s="10">
        <v>164.57142857142858</v>
      </c>
      <c r="F2125" s="10">
        <v>0</v>
      </c>
    </row>
    <row r="2126" spans="5:6" x14ac:dyDescent="0.3">
      <c r="E2126" s="10">
        <v>164.57142857142858</v>
      </c>
      <c r="F2126" s="10">
        <v>4</v>
      </c>
    </row>
    <row r="2127" spans="5:6" x14ac:dyDescent="0.3">
      <c r="E2127" s="10">
        <v>164.61904761904762</v>
      </c>
      <c r="F2127" s="10">
        <v>4</v>
      </c>
    </row>
    <row r="2128" spans="5:6" x14ac:dyDescent="0.3">
      <c r="E2128" s="10">
        <v>164.61904761904762</v>
      </c>
      <c r="F2128" s="10">
        <v>0</v>
      </c>
    </row>
    <row r="2129" spans="5:6" x14ac:dyDescent="0.3">
      <c r="E2129" s="10">
        <v>164.66666666666666</v>
      </c>
      <c r="F2129" s="10">
        <v>0</v>
      </c>
    </row>
    <row r="2130" spans="5:6" x14ac:dyDescent="0.3">
      <c r="E2130" s="10">
        <v>164.66666666666666</v>
      </c>
      <c r="F2130" s="10">
        <v>4</v>
      </c>
    </row>
    <row r="2131" spans="5:6" x14ac:dyDescent="0.3">
      <c r="E2131" s="10">
        <v>164.71428571428572</v>
      </c>
      <c r="F2131" s="10">
        <v>4</v>
      </c>
    </row>
    <row r="2132" spans="5:6" x14ac:dyDescent="0.3">
      <c r="E2132" s="10">
        <v>164.71428571428572</v>
      </c>
      <c r="F2132" s="10">
        <v>0</v>
      </c>
    </row>
    <row r="2133" spans="5:6" x14ac:dyDescent="0.3">
      <c r="E2133" s="10">
        <v>164.76190476190476</v>
      </c>
      <c r="F2133" s="10">
        <v>0</v>
      </c>
    </row>
    <row r="2134" spans="5:6" x14ac:dyDescent="0.3">
      <c r="E2134" s="10">
        <v>164.76190476190476</v>
      </c>
      <c r="F2134" s="10">
        <v>4</v>
      </c>
    </row>
    <row r="2135" spans="5:6" x14ac:dyDescent="0.3">
      <c r="E2135" s="10">
        <v>164.8095238095238</v>
      </c>
      <c r="F2135" s="10">
        <v>4</v>
      </c>
    </row>
    <row r="2136" spans="5:6" x14ac:dyDescent="0.3">
      <c r="E2136" s="10">
        <v>164.8095238095238</v>
      </c>
      <c r="F2136" s="10">
        <v>0</v>
      </c>
    </row>
    <row r="2137" spans="5:6" x14ac:dyDescent="0.3">
      <c r="E2137" s="10">
        <v>164.85714285714286</v>
      </c>
      <c r="F2137" s="10">
        <v>0</v>
      </c>
    </row>
    <row r="2138" spans="5:6" x14ac:dyDescent="0.3">
      <c r="E2138" s="10">
        <v>164.85714285714286</v>
      </c>
      <c r="F2138" s="10">
        <v>4</v>
      </c>
    </row>
    <row r="2139" spans="5:6" x14ac:dyDescent="0.3">
      <c r="E2139" s="10">
        <v>164.9047619047619</v>
      </c>
      <c r="F2139" s="10">
        <v>4</v>
      </c>
    </row>
    <row r="2140" spans="5:6" x14ac:dyDescent="0.3">
      <c r="E2140" s="10">
        <v>164.9047619047619</v>
      </c>
      <c r="F2140" s="10">
        <v>0</v>
      </c>
    </row>
    <row r="2141" spans="5:6" x14ac:dyDescent="0.3">
      <c r="E2141" s="10">
        <v>164.95238095238096</v>
      </c>
      <c r="F2141" s="10">
        <v>0</v>
      </c>
    </row>
    <row r="2142" spans="5:6" x14ac:dyDescent="0.3">
      <c r="E2142" s="10">
        <v>164.95238095238096</v>
      </c>
      <c r="F2142" s="10">
        <v>4</v>
      </c>
    </row>
    <row r="2143" spans="5:6" x14ac:dyDescent="0.3">
      <c r="E2143" s="10">
        <v>165</v>
      </c>
      <c r="F2143" s="10">
        <v>4</v>
      </c>
    </row>
    <row r="2144" spans="5:6" x14ac:dyDescent="0.3">
      <c r="E2144" s="10">
        <v>165</v>
      </c>
      <c r="F2144" s="10">
        <v>0</v>
      </c>
    </row>
    <row r="2145" spans="5:6" x14ac:dyDescent="0.3">
      <c r="E2145" s="10">
        <v>165.04761904761904</v>
      </c>
      <c r="F2145" s="10">
        <v>0</v>
      </c>
    </row>
    <row r="2146" spans="5:6" x14ac:dyDescent="0.3">
      <c r="E2146" s="10">
        <v>165.04761904761904</v>
      </c>
      <c r="F2146" s="10">
        <v>4</v>
      </c>
    </row>
    <row r="2147" spans="5:6" x14ac:dyDescent="0.3">
      <c r="E2147" s="10">
        <v>165.0952380952381</v>
      </c>
      <c r="F2147" s="10">
        <v>4</v>
      </c>
    </row>
    <row r="2148" spans="5:6" x14ac:dyDescent="0.3">
      <c r="E2148" s="10">
        <v>165.0952380952381</v>
      </c>
      <c r="F2148" s="10">
        <v>0</v>
      </c>
    </row>
    <row r="2149" spans="5:6" x14ac:dyDescent="0.3">
      <c r="E2149" s="10">
        <v>165.14285714285714</v>
      </c>
      <c r="F2149" s="10">
        <v>0</v>
      </c>
    </row>
    <row r="2150" spans="5:6" x14ac:dyDescent="0.3">
      <c r="E2150" s="10">
        <v>165.14285714285714</v>
      </c>
      <c r="F2150" s="10">
        <v>4</v>
      </c>
    </row>
    <row r="2151" spans="5:6" x14ac:dyDescent="0.3">
      <c r="E2151" s="10">
        <v>165.1904761904762</v>
      </c>
      <c r="F2151" s="10">
        <v>4</v>
      </c>
    </row>
    <row r="2152" spans="5:6" x14ac:dyDescent="0.3">
      <c r="E2152" s="10">
        <v>165.1904761904762</v>
      </c>
      <c r="F2152" s="10">
        <v>0</v>
      </c>
    </row>
    <row r="2153" spans="5:6" x14ac:dyDescent="0.3">
      <c r="E2153" s="10">
        <v>165.23809523809524</v>
      </c>
      <c r="F2153" s="10">
        <v>0</v>
      </c>
    </row>
    <row r="2154" spans="5:6" x14ac:dyDescent="0.3">
      <c r="E2154" s="10">
        <v>165.23809523809524</v>
      </c>
      <c r="F2154" s="10">
        <v>4</v>
      </c>
    </row>
    <row r="2155" spans="5:6" x14ac:dyDescent="0.3">
      <c r="E2155" s="10">
        <v>165.28571428571428</v>
      </c>
      <c r="F2155" s="10">
        <v>4</v>
      </c>
    </row>
    <row r="2156" spans="5:6" x14ac:dyDescent="0.3">
      <c r="E2156" s="10">
        <v>165.28571428571428</v>
      </c>
      <c r="F2156" s="10">
        <v>0</v>
      </c>
    </row>
    <row r="2157" spans="5:6" x14ac:dyDescent="0.3">
      <c r="E2157" s="10">
        <v>165.33333333333334</v>
      </c>
      <c r="F2157" s="10">
        <v>0</v>
      </c>
    </row>
    <row r="2158" spans="5:6" x14ac:dyDescent="0.3">
      <c r="E2158" s="10">
        <v>165.33333333333334</v>
      </c>
      <c r="F2158" s="10">
        <v>4</v>
      </c>
    </row>
    <row r="2159" spans="5:6" x14ac:dyDescent="0.3">
      <c r="E2159" s="10">
        <v>165.38095238095238</v>
      </c>
      <c r="F2159" s="10">
        <v>4</v>
      </c>
    </row>
    <row r="2160" spans="5:6" x14ac:dyDescent="0.3">
      <c r="E2160" s="10">
        <v>165.38095238095238</v>
      </c>
      <c r="F2160" s="10">
        <v>0</v>
      </c>
    </row>
    <row r="2161" spans="5:6" x14ac:dyDescent="0.3">
      <c r="E2161" s="10">
        <v>165.42857142857142</v>
      </c>
      <c r="F2161" s="10">
        <v>0</v>
      </c>
    </row>
    <row r="2162" spans="5:6" x14ac:dyDescent="0.3">
      <c r="E2162" s="10">
        <v>165.42857142857142</v>
      </c>
      <c r="F2162" s="10">
        <v>4</v>
      </c>
    </row>
    <row r="2163" spans="5:6" x14ac:dyDescent="0.3">
      <c r="E2163" s="10">
        <v>165.47619047619048</v>
      </c>
      <c r="F2163" s="10">
        <v>4</v>
      </c>
    </row>
    <row r="2164" spans="5:6" x14ac:dyDescent="0.3">
      <c r="E2164" s="10">
        <v>165.47619047619048</v>
      </c>
      <c r="F2164" s="10">
        <v>0</v>
      </c>
    </row>
    <row r="2165" spans="5:6" x14ac:dyDescent="0.3">
      <c r="E2165" s="10">
        <v>165.52380952380952</v>
      </c>
      <c r="F2165" s="10">
        <v>0</v>
      </c>
    </row>
    <row r="2166" spans="5:6" x14ac:dyDescent="0.3">
      <c r="E2166" s="10">
        <v>165.52380952380952</v>
      </c>
      <c r="F2166" s="10">
        <v>4</v>
      </c>
    </row>
    <row r="2167" spans="5:6" x14ac:dyDescent="0.3">
      <c r="E2167" s="10">
        <v>165.57142857142858</v>
      </c>
      <c r="F2167" s="10">
        <v>4</v>
      </c>
    </row>
    <row r="2168" spans="5:6" x14ac:dyDescent="0.3">
      <c r="E2168" s="10">
        <v>165.57142857142858</v>
      </c>
      <c r="F2168" s="10">
        <v>0</v>
      </c>
    </row>
    <row r="2169" spans="5:6" x14ac:dyDescent="0.3">
      <c r="E2169" s="10">
        <v>165.61904761904762</v>
      </c>
      <c r="F2169" s="10">
        <v>0</v>
      </c>
    </row>
    <row r="2170" spans="5:6" x14ac:dyDescent="0.3">
      <c r="E2170" s="10">
        <v>165.61904761904762</v>
      </c>
      <c r="F2170" s="10">
        <v>4</v>
      </c>
    </row>
    <row r="2171" spans="5:6" x14ac:dyDescent="0.3">
      <c r="E2171" s="10">
        <v>165.66666666666666</v>
      </c>
      <c r="F2171" s="10">
        <v>4</v>
      </c>
    </row>
    <row r="2172" spans="5:6" x14ac:dyDescent="0.3">
      <c r="E2172" s="10">
        <v>165.66666666666666</v>
      </c>
      <c r="F2172" s="10">
        <v>0</v>
      </c>
    </row>
    <row r="2173" spans="5:6" x14ac:dyDescent="0.3">
      <c r="E2173" s="10">
        <v>165.71428571428572</v>
      </c>
      <c r="F2173" s="10">
        <v>0</v>
      </c>
    </row>
    <row r="2174" spans="5:6" x14ac:dyDescent="0.3">
      <c r="E2174" s="10">
        <v>165.71428571428572</v>
      </c>
      <c r="F2174" s="10">
        <v>4</v>
      </c>
    </row>
    <row r="2175" spans="5:6" x14ac:dyDescent="0.3">
      <c r="E2175" s="10">
        <v>165.76190476190476</v>
      </c>
      <c r="F2175" s="10">
        <v>4</v>
      </c>
    </row>
    <row r="2176" spans="5:6" x14ac:dyDescent="0.3">
      <c r="E2176" s="10">
        <v>165.76190476190476</v>
      </c>
      <c r="F2176" s="10">
        <v>0</v>
      </c>
    </row>
    <row r="2177" spans="5:6" x14ac:dyDescent="0.3">
      <c r="E2177" s="10">
        <v>165.8095238095238</v>
      </c>
      <c r="F2177" s="10">
        <v>0</v>
      </c>
    </row>
    <row r="2178" spans="5:6" x14ac:dyDescent="0.3">
      <c r="E2178" s="10">
        <v>165.8095238095238</v>
      </c>
      <c r="F2178" s="10">
        <v>4</v>
      </c>
    </row>
    <row r="2179" spans="5:6" x14ac:dyDescent="0.3">
      <c r="E2179" s="10">
        <v>165.85714285714286</v>
      </c>
      <c r="F2179" s="10">
        <v>4</v>
      </c>
    </row>
    <row r="2180" spans="5:6" x14ac:dyDescent="0.3">
      <c r="E2180" s="10">
        <v>165.85714285714286</v>
      </c>
      <c r="F2180" s="10">
        <v>0</v>
      </c>
    </row>
    <row r="2181" spans="5:6" x14ac:dyDescent="0.3">
      <c r="E2181" s="10">
        <v>165.9047619047619</v>
      </c>
      <c r="F2181" s="10">
        <v>0</v>
      </c>
    </row>
    <row r="2182" spans="5:6" x14ac:dyDescent="0.3">
      <c r="E2182" s="10">
        <v>165.9047619047619</v>
      </c>
      <c r="F2182" s="10">
        <v>4</v>
      </c>
    </row>
    <row r="2183" spans="5:6" x14ac:dyDescent="0.3">
      <c r="E2183" s="10">
        <v>165.95238095238096</v>
      </c>
      <c r="F2183" s="10">
        <v>4</v>
      </c>
    </row>
    <row r="2184" spans="5:6" x14ac:dyDescent="0.3">
      <c r="E2184" s="10">
        <v>165.95238095238096</v>
      </c>
      <c r="F2184" s="10">
        <v>0</v>
      </c>
    </row>
    <row r="2185" spans="5:6" x14ac:dyDescent="0.3">
      <c r="E2185" s="10">
        <v>166</v>
      </c>
      <c r="F2185" s="10">
        <v>0</v>
      </c>
    </row>
    <row r="2186" spans="5:6" x14ac:dyDescent="0.3">
      <c r="E2186" s="10">
        <v>166</v>
      </c>
      <c r="F2186" s="10">
        <v>5</v>
      </c>
    </row>
    <row r="2187" spans="5:6" x14ac:dyDescent="0.3">
      <c r="E2187" s="10">
        <v>166.04761904761904</v>
      </c>
      <c r="F2187" s="10">
        <v>5</v>
      </c>
    </row>
    <row r="2188" spans="5:6" x14ac:dyDescent="0.3">
      <c r="E2188" s="10">
        <v>166.04761904761904</v>
      </c>
      <c r="F2188" s="10">
        <v>0</v>
      </c>
    </row>
    <row r="2189" spans="5:6" x14ac:dyDescent="0.3">
      <c r="E2189" s="10">
        <v>166.0952380952381</v>
      </c>
      <c r="F2189" s="10">
        <v>0</v>
      </c>
    </row>
    <row r="2190" spans="5:6" x14ac:dyDescent="0.3">
      <c r="E2190" s="10">
        <v>166.0952380952381</v>
      </c>
      <c r="F2190" s="10">
        <v>5</v>
      </c>
    </row>
    <row r="2191" spans="5:6" x14ac:dyDescent="0.3">
      <c r="E2191" s="10">
        <v>166.14285714285714</v>
      </c>
      <c r="F2191" s="10">
        <v>5</v>
      </c>
    </row>
    <row r="2192" spans="5:6" x14ac:dyDescent="0.3">
      <c r="E2192" s="10">
        <v>166.14285714285714</v>
      </c>
      <c r="F2192" s="10">
        <v>0</v>
      </c>
    </row>
    <row r="2193" spans="5:6" x14ac:dyDescent="0.3">
      <c r="E2193" s="10">
        <v>166.1904761904762</v>
      </c>
      <c r="F2193" s="10">
        <v>0</v>
      </c>
    </row>
    <row r="2194" spans="5:6" x14ac:dyDescent="0.3">
      <c r="E2194" s="10">
        <v>166.1904761904762</v>
      </c>
      <c r="F2194" s="10">
        <v>5</v>
      </c>
    </row>
    <row r="2195" spans="5:6" x14ac:dyDescent="0.3">
      <c r="E2195" s="10">
        <v>166.23809523809524</v>
      </c>
      <c r="F2195" s="10">
        <v>5</v>
      </c>
    </row>
    <row r="2196" spans="5:6" x14ac:dyDescent="0.3">
      <c r="E2196" s="10">
        <v>166.23809523809524</v>
      </c>
      <c r="F2196" s="10">
        <v>0</v>
      </c>
    </row>
    <row r="2197" spans="5:6" x14ac:dyDescent="0.3">
      <c r="E2197" s="10">
        <v>166.28571428571428</v>
      </c>
      <c r="F2197" s="10">
        <v>0</v>
      </c>
    </row>
    <row r="2198" spans="5:6" x14ac:dyDescent="0.3">
      <c r="E2198" s="10">
        <v>166.28571428571428</v>
      </c>
      <c r="F2198" s="10">
        <v>5</v>
      </c>
    </row>
    <row r="2199" spans="5:6" x14ac:dyDescent="0.3">
      <c r="E2199" s="10">
        <v>166.33333333333334</v>
      </c>
      <c r="F2199" s="10">
        <v>5</v>
      </c>
    </row>
    <row r="2200" spans="5:6" x14ac:dyDescent="0.3">
      <c r="E2200" s="10">
        <v>166.33333333333334</v>
      </c>
      <c r="F2200" s="10">
        <v>0</v>
      </c>
    </row>
    <row r="2201" spans="5:6" x14ac:dyDescent="0.3">
      <c r="E2201" s="10">
        <v>166.38095238095238</v>
      </c>
      <c r="F2201" s="10">
        <v>0</v>
      </c>
    </row>
    <row r="2202" spans="5:6" x14ac:dyDescent="0.3">
      <c r="E2202" s="10">
        <v>166.38095238095238</v>
      </c>
      <c r="F2202" s="10">
        <v>5</v>
      </c>
    </row>
    <row r="2203" spans="5:6" x14ac:dyDescent="0.3">
      <c r="E2203" s="10">
        <v>166.42857142857142</v>
      </c>
      <c r="F2203" s="10">
        <v>5</v>
      </c>
    </row>
    <row r="2204" spans="5:6" x14ac:dyDescent="0.3">
      <c r="E2204" s="10">
        <v>166.42857142857142</v>
      </c>
      <c r="F2204" s="10">
        <v>0</v>
      </c>
    </row>
    <row r="2205" spans="5:6" x14ac:dyDescent="0.3">
      <c r="E2205" s="10">
        <v>166.47619047619048</v>
      </c>
      <c r="F2205" s="10">
        <v>0</v>
      </c>
    </row>
    <row r="2206" spans="5:6" x14ac:dyDescent="0.3">
      <c r="E2206" s="10">
        <v>166.47619047619048</v>
      </c>
      <c r="F2206" s="10">
        <v>5</v>
      </c>
    </row>
    <row r="2207" spans="5:6" x14ac:dyDescent="0.3">
      <c r="E2207" s="10">
        <v>166.52380952380952</v>
      </c>
      <c r="F2207" s="10">
        <v>5</v>
      </c>
    </row>
    <row r="2208" spans="5:6" x14ac:dyDescent="0.3">
      <c r="E2208" s="10">
        <v>166.52380952380952</v>
      </c>
      <c r="F2208" s="10">
        <v>0</v>
      </c>
    </row>
    <row r="2209" spans="5:6" x14ac:dyDescent="0.3">
      <c r="E2209" s="10">
        <v>166.57142857142858</v>
      </c>
      <c r="F2209" s="10">
        <v>0</v>
      </c>
    </row>
    <row r="2210" spans="5:6" x14ac:dyDescent="0.3">
      <c r="E2210" s="10">
        <v>166.57142857142858</v>
      </c>
      <c r="F2210" s="10">
        <v>5</v>
      </c>
    </row>
    <row r="2211" spans="5:6" x14ac:dyDescent="0.3">
      <c r="E2211" s="10">
        <v>166.61904761904762</v>
      </c>
      <c r="F2211" s="10">
        <v>5</v>
      </c>
    </row>
    <row r="2212" spans="5:6" x14ac:dyDescent="0.3">
      <c r="E2212" s="10">
        <v>166.61904761904762</v>
      </c>
      <c r="F2212" s="10">
        <v>0</v>
      </c>
    </row>
    <row r="2213" spans="5:6" x14ac:dyDescent="0.3">
      <c r="E2213" s="10">
        <v>166.66666666666666</v>
      </c>
      <c r="F2213" s="10">
        <v>0</v>
      </c>
    </row>
    <row r="2214" spans="5:6" x14ac:dyDescent="0.3">
      <c r="E2214" s="10">
        <v>166.66666666666666</v>
      </c>
      <c r="F2214" s="10">
        <v>5</v>
      </c>
    </row>
    <row r="2215" spans="5:6" x14ac:dyDescent="0.3">
      <c r="E2215" s="10">
        <v>166.71428571428572</v>
      </c>
      <c r="F2215" s="10">
        <v>5</v>
      </c>
    </row>
    <row r="2216" spans="5:6" x14ac:dyDescent="0.3">
      <c r="E2216" s="10">
        <v>166.71428571428572</v>
      </c>
      <c r="F2216" s="10">
        <v>0</v>
      </c>
    </row>
    <row r="2217" spans="5:6" x14ac:dyDescent="0.3">
      <c r="E2217" s="10">
        <v>166.76190476190476</v>
      </c>
      <c r="F2217" s="10">
        <v>0</v>
      </c>
    </row>
    <row r="2218" spans="5:6" x14ac:dyDescent="0.3">
      <c r="E2218" s="10">
        <v>166.76190476190476</v>
      </c>
      <c r="F2218" s="10">
        <v>5</v>
      </c>
    </row>
    <row r="2219" spans="5:6" x14ac:dyDescent="0.3">
      <c r="E2219" s="10">
        <v>166.8095238095238</v>
      </c>
      <c r="F2219" s="10">
        <v>5</v>
      </c>
    </row>
    <row r="2220" spans="5:6" x14ac:dyDescent="0.3">
      <c r="E2220" s="10">
        <v>166.8095238095238</v>
      </c>
      <c r="F2220" s="10">
        <v>0</v>
      </c>
    </row>
    <row r="2221" spans="5:6" x14ac:dyDescent="0.3">
      <c r="E2221" s="10">
        <v>166.85714285714286</v>
      </c>
      <c r="F2221" s="10">
        <v>0</v>
      </c>
    </row>
    <row r="2222" spans="5:6" x14ac:dyDescent="0.3">
      <c r="E2222" s="10">
        <v>166.85714285714286</v>
      </c>
      <c r="F2222" s="10">
        <v>5</v>
      </c>
    </row>
    <row r="2223" spans="5:6" x14ac:dyDescent="0.3">
      <c r="E2223" s="10">
        <v>166.9047619047619</v>
      </c>
      <c r="F2223" s="10">
        <v>5</v>
      </c>
    </row>
    <row r="2224" spans="5:6" x14ac:dyDescent="0.3">
      <c r="E2224" s="10">
        <v>166.9047619047619</v>
      </c>
      <c r="F2224" s="10">
        <v>0</v>
      </c>
    </row>
    <row r="2225" spans="5:6" x14ac:dyDescent="0.3">
      <c r="E2225" s="10">
        <v>166.95238095238096</v>
      </c>
      <c r="F2225" s="10">
        <v>0</v>
      </c>
    </row>
    <row r="2226" spans="5:6" x14ac:dyDescent="0.3">
      <c r="E2226" s="10">
        <v>166.95238095238096</v>
      </c>
      <c r="F2226" s="10">
        <v>5</v>
      </c>
    </row>
    <row r="2227" spans="5:6" x14ac:dyDescent="0.3">
      <c r="E2227" s="10">
        <v>167</v>
      </c>
      <c r="F2227" s="10">
        <v>5</v>
      </c>
    </row>
    <row r="2228" spans="5:6" x14ac:dyDescent="0.3">
      <c r="E2228" s="10">
        <v>167</v>
      </c>
      <c r="F2228" s="10">
        <v>0</v>
      </c>
    </row>
    <row r="2229" spans="5:6" x14ac:dyDescent="0.3">
      <c r="E2229" s="10">
        <v>167.04761904761904</v>
      </c>
      <c r="F2229" s="10">
        <v>0</v>
      </c>
    </row>
    <row r="2230" spans="5:6" x14ac:dyDescent="0.3">
      <c r="E2230" s="10">
        <v>167.04761904761904</v>
      </c>
      <c r="F2230" s="10">
        <v>5</v>
      </c>
    </row>
    <row r="2231" spans="5:6" x14ac:dyDescent="0.3">
      <c r="E2231" s="10">
        <v>167.0952380952381</v>
      </c>
      <c r="F2231" s="10">
        <v>5</v>
      </c>
    </row>
    <row r="2232" spans="5:6" x14ac:dyDescent="0.3">
      <c r="E2232" s="10">
        <v>167.0952380952381</v>
      </c>
      <c r="F2232" s="10">
        <v>0</v>
      </c>
    </row>
    <row r="2233" spans="5:6" x14ac:dyDescent="0.3">
      <c r="E2233" s="10">
        <v>167.14285714285714</v>
      </c>
      <c r="F2233" s="10">
        <v>0</v>
      </c>
    </row>
    <row r="2234" spans="5:6" x14ac:dyDescent="0.3">
      <c r="E2234" s="10">
        <v>167.14285714285714</v>
      </c>
      <c r="F2234" s="10">
        <v>5</v>
      </c>
    </row>
    <row r="2235" spans="5:6" x14ac:dyDescent="0.3">
      <c r="E2235" s="10">
        <v>167.1904761904762</v>
      </c>
      <c r="F2235" s="10">
        <v>5</v>
      </c>
    </row>
    <row r="2236" spans="5:6" x14ac:dyDescent="0.3">
      <c r="E2236" s="10">
        <v>167.1904761904762</v>
      </c>
      <c r="F2236" s="10">
        <v>0</v>
      </c>
    </row>
    <row r="2237" spans="5:6" x14ac:dyDescent="0.3">
      <c r="E2237" s="10">
        <v>167.23809523809524</v>
      </c>
      <c r="F2237" s="10">
        <v>0</v>
      </c>
    </row>
    <row r="2238" spans="5:6" x14ac:dyDescent="0.3">
      <c r="E2238" s="10">
        <v>167.23809523809524</v>
      </c>
      <c r="F2238" s="10">
        <v>5</v>
      </c>
    </row>
    <row r="2239" spans="5:6" x14ac:dyDescent="0.3">
      <c r="E2239" s="10">
        <v>167.28571428571428</v>
      </c>
      <c r="F2239" s="10">
        <v>5</v>
      </c>
    </row>
    <row r="2240" spans="5:6" x14ac:dyDescent="0.3">
      <c r="E2240" s="10">
        <v>167.28571428571428</v>
      </c>
      <c r="F2240" s="10">
        <v>0</v>
      </c>
    </row>
    <row r="2241" spans="5:6" x14ac:dyDescent="0.3">
      <c r="E2241" s="10">
        <v>167.33333333333334</v>
      </c>
      <c r="F2241" s="10">
        <v>0</v>
      </c>
    </row>
    <row r="2242" spans="5:6" x14ac:dyDescent="0.3">
      <c r="E2242" s="10">
        <v>167.33333333333334</v>
      </c>
      <c r="F2242" s="10">
        <v>5</v>
      </c>
    </row>
    <row r="2243" spans="5:6" x14ac:dyDescent="0.3">
      <c r="E2243" s="10">
        <v>167.38095238095238</v>
      </c>
      <c r="F2243" s="10">
        <v>5</v>
      </c>
    </row>
    <row r="2244" spans="5:6" x14ac:dyDescent="0.3">
      <c r="E2244" s="10">
        <v>167.38095238095238</v>
      </c>
      <c r="F2244" s="10">
        <v>0</v>
      </c>
    </row>
    <row r="2245" spans="5:6" x14ac:dyDescent="0.3">
      <c r="E2245" s="10">
        <v>167.42857142857142</v>
      </c>
      <c r="F2245" s="10">
        <v>0</v>
      </c>
    </row>
    <row r="2246" spans="5:6" x14ac:dyDescent="0.3">
      <c r="E2246" s="10">
        <v>167.42857142857142</v>
      </c>
      <c r="F2246" s="10">
        <v>5</v>
      </c>
    </row>
    <row r="2247" spans="5:6" x14ac:dyDescent="0.3">
      <c r="E2247" s="10">
        <v>167.47619047619048</v>
      </c>
      <c r="F2247" s="10">
        <v>5</v>
      </c>
    </row>
    <row r="2248" spans="5:6" x14ac:dyDescent="0.3">
      <c r="E2248" s="10">
        <v>167.47619047619048</v>
      </c>
      <c r="F2248" s="10">
        <v>0</v>
      </c>
    </row>
    <row r="2249" spans="5:6" x14ac:dyDescent="0.3">
      <c r="E2249" s="10">
        <v>167.52380952380952</v>
      </c>
      <c r="F2249" s="10">
        <v>0</v>
      </c>
    </row>
    <row r="2250" spans="5:6" x14ac:dyDescent="0.3">
      <c r="E2250" s="10">
        <v>167.52380952380952</v>
      </c>
      <c r="F2250" s="10">
        <v>5</v>
      </c>
    </row>
    <row r="2251" spans="5:6" x14ac:dyDescent="0.3">
      <c r="E2251" s="10">
        <v>167.57142857142858</v>
      </c>
      <c r="F2251" s="10">
        <v>5</v>
      </c>
    </row>
    <row r="2252" spans="5:6" x14ac:dyDescent="0.3">
      <c r="E2252" s="10">
        <v>167.57142857142858</v>
      </c>
      <c r="F2252" s="10">
        <v>0</v>
      </c>
    </row>
    <row r="2253" spans="5:6" x14ac:dyDescent="0.3">
      <c r="E2253" s="10">
        <v>167.61904761904762</v>
      </c>
      <c r="F2253" s="10">
        <v>0</v>
      </c>
    </row>
    <row r="2254" spans="5:6" x14ac:dyDescent="0.3">
      <c r="E2254" s="10">
        <v>167.61904761904762</v>
      </c>
      <c r="F2254" s="10">
        <v>5</v>
      </c>
    </row>
    <row r="2255" spans="5:6" x14ac:dyDescent="0.3">
      <c r="E2255" s="10">
        <v>167.66666666666666</v>
      </c>
      <c r="F2255" s="10">
        <v>5</v>
      </c>
    </row>
    <row r="2256" spans="5:6" x14ac:dyDescent="0.3">
      <c r="E2256" s="10">
        <v>167.66666666666666</v>
      </c>
      <c r="F2256" s="10">
        <v>0</v>
      </c>
    </row>
    <row r="2257" spans="5:6" x14ac:dyDescent="0.3">
      <c r="E2257" s="10">
        <v>167.71428571428572</v>
      </c>
      <c r="F2257" s="10">
        <v>0</v>
      </c>
    </row>
    <row r="2258" spans="5:6" x14ac:dyDescent="0.3">
      <c r="E2258" s="10">
        <v>167.71428571428572</v>
      </c>
      <c r="F2258" s="10">
        <v>5</v>
      </c>
    </row>
    <row r="2259" spans="5:6" x14ac:dyDescent="0.3">
      <c r="E2259" s="10">
        <v>167.76190476190476</v>
      </c>
      <c r="F2259" s="10">
        <v>5</v>
      </c>
    </row>
    <row r="2260" spans="5:6" x14ac:dyDescent="0.3">
      <c r="E2260" s="10">
        <v>167.76190476190476</v>
      </c>
      <c r="F2260" s="10">
        <v>0</v>
      </c>
    </row>
    <row r="2261" spans="5:6" x14ac:dyDescent="0.3">
      <c r="E2261" s="10">
        <v>167.8095238095238</v>
      </c>
      <c r="F2261" s="10">
        <v>0</v>
      </c>
    </row>
    <row r="2262" spans="5:6" x14ac:dyDescent="0.3">
      <c r="E2262" s="10">
        <v>167.8095238095238</v>
      </c>
      <c r="F2262" s="10">
        <v>5</v>
      </c>
    </row>
    <row r="2263" spans="5:6" x14ac:dyDescent="0.3">
      <c r="E2263" s="10">
        <v>167.85714285714286</v>
      </c>
      <c r="F2263" s="10">
        <v>5</v>
      </c>
    </row>
    <row r="2264" spans="5:6" x14ac:dyDescent="0.3">
      <c r="E2264" s="10">
        <v>167.85714285714286</v>
      </c>
      <c r="F2264" s="10">
        <v>0</v>
      </c>
    </row>
    <row r="2265" spans="5:6" x14ac:dyDescent="0.3">
      <c r="E2265" s="10">
        <v>167.9047619047619</v>
      </c>
      <c r="F2265" s="10">
        <v>0</v>
      </c>
    </row>
    <row r="2266" spans="5:6" x14ac:dyDescent="0.3">
      <c r="E2266" s="10">
        <v>167.9047619047619</v>
      </c>
      <c r="F2266" s="10">
        <v>5</v>
      </c>
    </row>
    <row r="2267" spans="5:6" x14ac:dyDescent="0.3">
      <c r="E2267" s="10">
        <v>167.95238095238096</v>
      </c>
      <c r="F2267" s="10">
        <v>5</v>
      </c>
    </row>
    <row r="2268" spans="5:6" x14ac:dyDescent="0.3">
      <c r="E2268" s="10">
        <v>167.95238095238096</v>
      </c>
      <c r="F2268" s="10">
        <v>0</v>
      </c>
    </row>
    <row r="2269" spans="5:6" x14ac:dyDescent="0.3">
      <c r="E2269" s="10">
        <v>168</v>
      </c>
      <c r="F2269" s="10">
        <v>0</v>
      </c>
    </row>
    <row r="2270" spans="5:6" x14ac:dyDescent="0.3">
      <c r="E2270" s="10">
        <v>168</v>
      </c>
      <c r="F2270" s="10">
        <v>10</v>
      </c>
    </row>
    <row r="2271" spans="5:6" x14ac:dyDescent="0.3">
      <c r="E2271" s="10">
        <v>168.04761904761904</v>
      </c>
      <c r="F2271" s="10">
        <v>10</v>
      </c>
    </row>
    <row r="2272" spans="5:6" x14ac:dyDescent="0.3">
      <c r="E2272" s="10">
        <v>168.04761904761904</v>
      </c>
      <c r="F2272" s="10">
        <v>0</v>
      </c>
    </row>
    <row r="2273" spans="5:6" x14ac:dyDescent="0.3">
      <c r="E2273" s="10">
        <v>168.0952380952381</v>
      </c>
      <c r="F2273" s="10">
        <v>0</v>
      </c>
    </row>
    <row r="2274" spans="5:6" x14ac:dyDescent="0.3">
      <c r="E2274" s="10">
        <v>168.0952380952381</v>
      </c>
      <c r="F2274" s="10">
        <v>10</v>
      </c>
    </row>
    <row r="2275" spans="5:6" x14ac:dyDescent="0.3">
      <c r="E2275" s="10">
        <v>168.14285714285714</v>
      </c>
      <c r="F2275" s="10">
        <v>10</v>
      </c>
    </row>
    <row r="2276" spans="5:6" x14ac:dyDescent="0.3">
      <c r="E2276" s="10">
        <v>168.14285714285714</v>
      </c>
      <c r="F2276" s="10">
        <v>0</v>
      </c>
    </row>
    <row r="2277" spans="5:6" x14ac:dyDescent="0.3">
      <c r="E2277" s="10">
        <v>168.1904761904762</v>
      </c>
      <c r="F2277" s="10">
        <v>0</v>
      </c>
    </row>
    <row r="2278" spans="5:6" x14ac:dyDescent="0.3">
      <c r="E2278" s="10">
        <v>168.1904761904762</v>
      </c>
      <c r="F2278" s="10">
        <v>10</v>
      </c>
    </row>
    <row r="2279" spans="5:6" x14ac:dyDescent="0.3">
      <c r="E2279" s="10">
        <v>168.23809523809524</v>
      </c>
      <c r="F2279" s="10">
        <v>10</v>
      </c>
    </row>
    <row r="2280" spans="5:6" x14ac:dyDescent="0.3">
      <c r="E2280" s="10">
        <v>168.23809523809524</v>
      </c>
      <c r="F2280" s="10">
        <v>0</v>
      </c>
    </row>
    <row r="2281" spans="5:6" x14ac:dyDescent="0.3">
      <c r="E2281" s="10">
        <v>168.28571428571428</v>
      </c>
      <c r="F2281" s="10">
        <v>0</v>
      </c>
    </row>
    <row r="2282" spans="5:6" x14ac:dyDescent="0.3">
      <c r="E2282" s="10">
        <v>168.28571428571428</v>
      </c>
      <c r="F2282" s="10">
        <v>10</v>
      </c>
    </row>
    <row r="2283" spans="5:6" x14ac:dyDescent="0.3">
      <c r="E2283" s="10">
        <v>168.33333333333334</v>
      </c>
      <c r="F2283" s="10">
        <v>10</v>
      </c>
    </row>
    <row r="2284" spans="5:6" x14ac:dyDescent="0.3">
      <c r="E2284" s="10">
        <v>168.33333333333334</v>
      </c>
      <c r="F2284" s="10">
        <v>0</v>
      </c>
    </row>
    <row r="2285" spans="5:6" x14ac:dyDescent="0.3">
      <c r="E2285" s="10">
        <v>168.38095238095238</v>
      </c>
      <c r="F2285" s="10">
        <v>0</v>
      </c>
    </row>
    <row r="2286" spans="5:6" x14ac:dyDescent="0.3">
      <c r="E2286" s="10">
        <v>168.38095238095238</v>
      </c>
      <c r="F2286" s="10">
        <v>10</v>
      </c>
    </row>
    <row r="2287" spans="5:6" x14ac:dyDescent="0.3">
      <c r="E2287" s="10">
        <v>168.42857142857142</v>
      </c>
      <c r="F2287" s="10">
        <v>10</v>
      </c>
    </row>
    <row r="2288" spans="5:6" x14ac:dyDescent="0.3">
      <c r="E2288" s="10">
        <v>168.42857142857142</v>
      </c>
      <c r="F2288" s="10">
        <v>0</v>
      </c>
    </row>
    <row r="2289" spans="5:6" x14ac:dyDescent="0.3">
      <c r="E2289" s="10">
        <v>168.47619047619048</v>
      </c>
      <c r="F2289" s="10">
        <v>0</v>
      </c>
    </row>
    <row r="2290" spans="5:6" x14ac:dyDescent="0.3">
      <c r="E2290" s="10">
        <v>168.47619047619048</v>
      </c>
      <c r="F2290" s="10">
        <v>10</v>
      </c>
    </row>
    <row r="2291" spans="5:6" x14ac:dyDescent="0.3">
      <c r="E2291" s="10">
        <v>168.52380952380952</v>
      </c>
      <c r="F2291" s="10">
        <v>10</v>
      </c>
    </row>
    <row r="2292" spans="5:6" x14ac:dyDescent="0.3">
      <c r="E2292" s="10">
        <v>168.52380952380952</v>
      </c>
      <c r="F2292" s="10">
        <v>0</v>
      </c>
    </row>
    <row r="2293" spans="5:6" x14ac:dyDescent="0.3">
      <c r="E2293" s="10">
        <v>168.57142857142858</v>
      </c>
      <c r="F2293" s="10">
        <v>0</v>
      </c>
    </row>
    <row r="2294" spans="5:6" x14ac:dyDescent="0.3">
      <c r="E2294" s="10">
        <v>168.57142857142858</v>
      </c>
      <c r="F2294" s="10">
        <v>10</v>
      </c>
    </row>
    <row r="2295" spans="5:6" x14ac:dyDescent="0.3">
      <c r="E2295" s="10">
        <v>168.61904761904762</v>
      </c>
      <c r="F2295" s="10">
        <v>10</v>
      </c>
    </row>
    <row r="2296" spans="5:6" x14ac:dyDescent="0.3">
      <c r="E2296" s="10">
        <v>168.61904761904762</v>
      </c>
      <c r="F2296" s="10">
        <v>0</v>
      </c>
    </row>
    <row r="2297" spans="5:6" x14ac:dyDescent="0.3">
      <c r="E2297" s="10">
        <v>168.66666666666666</v>
      </c>
      <c r="F2297" s="10">
        <v>0</v>
      </c>
    </row>
    <row r="2298" spans="5:6" x14ac:dyDescent="0.3">
      <c r="E2298" s="10">
        <v>168.66666666666666</v>
      </c>
      <c r="F2298" s="10">
        <v>10</v>
      </c>
    </row>
    <row r="2299" spans="5:6" x14ac:dyDescent="0.3">
      <c r="E2299" s="10">
        <v>168.71428571428572</v>
      </c>
      <c r="F2299" s="10">
        <v>10</v>
      </c>
    </row>
    <row r="2300" spans="5:6" x14ac:dyDescent="0.3">
      <c r="E2300" s="10">
        <v>168.71428571428572</v>
      </c>
      <c r="F2300" s="10">
        <v>0</v>
      </c>
    </row>
    <row r="2301" spans="5:6" x14ac:dyDescent="0.3">
      <c r="E2301" s="10">
        <v>168.76190476190476</v>
      </c>
      <c r="F2301" s="10">
        <v>0</v>
      </c>
    </row>
    <row r="2302" spans="5:6" x14ac:dyDescent="0.3">
      <c r="E2302" s="10">
        <v>168.76190476190476</v>
      </c>
      <c r="F2302" s="10">
        <v>10</v>
      </c>
    </row>
    <row r="2303" spans="5:6" x14ac:dyDescent="0.3">
      <c r="E2303" s="10">
        <v>168.8095238095238</v>
      </c>
      <c r="F2303" s="10">
        <v>10</v>
      </c>
    </row>
    <row r="2304" spans="5:6" x14ac:dyDescent="0.3">
      <c r="E2304" s="10">
        <v>168.8095238095238</v>
      </c>
      <c r="F2304" s="10">
        <v>0</v>
      </c>
    </row>
    <row r="2305" spans="5:6" x14ac:dyDescent="0.3">
      <c r="E2305" s="10">
        <v>168.85714285714286</v>
      </c>
      <c r="F2305" s="10">
        <v>0</v>
      </c>
    </row>
    <row r="2306" spans="5:6" x14ac:dyDescent="0.3">
      <c r="E2306" s="10">
        <v>168.85714285714286</v>
      </c>
      <c r="F2306" s="10">
        <v>10</v>
      </c>
    </row>
    <row r="2307" spans="5:6" x14ac:dyDescent="0.3">
      <c r="E2307" s="10">
        <v>168.9047619047619</v>
      </c>
      <c r="F2307" s="10">
        <v>10</v>
      </c>
    </row>
    <row r="2308" spans="5:6" x14ac:dyDescent="0.3">
      <c r="E2308" s="10">
        <v>168.9047619047619</v>
      </c>
      <c r="F2308" s="10">
        <v>0</v>
      </c>
    </row>
    <row r="2309" spans="5:6" x14ac:dyDescent="0.3">
      <c r="E2309" s="10">
        <v>168.95238095238096</v>
      </c>
      <c r="F2309" s="10">
        <v>0</v>
      </c>
    </row>
    <row r="2310" spans="5:6" x14ac:dyDescent="0.3">
      <c r="E2310" s="10">
        <v>168.95238095238096</v>
      </c>
      <c r="F2310" s="10">
        <v>10</v>
      </c>
    </row>
    <row r="2311" spans="5:6" x14ac:dyDescent="0.3">
      <c r="E2311" s="10">
        <v>169</v>
      </c>
      <c r="F2311" s="10">
        <v>10</v>
      </c>
    </row>
    <row r="2312" spans="5:6" x14ac:dyDescent="0.3">
      <c r="E2312" s="10">
        <v>169</v>
      </c>
      <c r="F2312" s="10">
        <v>0</v>
      </c>
    </row>
    <row r="2313" spans="5:6" x14ac:dyDescent="0.3">
      <c r="E2313" s="10">
        <v>169.04761904761904</v>
      </c>
      <c r="F2313" s="10">
        <v>0</v>
      </c>
    </row>
    <row r="2314" spans="5:6" x14ac:dyDescent="0.3">
      <c r="E2314" s="10">
        <v>169.04761904761904</v>
      </c>
      <c r="F2314" s="10">
        <v>10</v>
      </c>
    </row>
    <row r="2315" spans="5:6" x14ac:dyDescent="0.3">
      <c r="E2315" s="10">
        <v>169.0952380952381</v>
      </c>
      <c r="F2315" s="10">
        <v>10</v>
      </c>
    </row>
    <row r="2316" spans="5:6" x14ac:dyDescent="0.3">
      <c r="E2316" s="10">
        <v>169.0952380952381</v>
      </c>
      <c r="F2316" s="10">
        <v>0</v>
      </c>
    </row>
    <row r="2317" spans="5:6" x14ac:dyDescent="0.3">
      <c r="E2317" s="10">
        <v>169.14285714285714</v>
      </c>
      <c r="F2317" s="10">
        <v>0</v>
      </c>
    </row>
    <row r="2318" spans="5:6" x14ac:dyDescent="0.3">
      <c r="E2318" s="10">
        <v>169.14285714285714</v>
      </c>
      <c r="F2318" s="10">
        <v>10</v>
      </c>
    </row>
    <row r="2319" spans="5:6" x14ac:dyDescent="0.3">
      <c r="E2319" s="10">
        <v>169.1904761904762</v>
      </c>
      <c r="F2319" s="10">
        <v>10</v>
      </c>
    </row>
    <row r="2320" spans="5:6" x14ac:dyDescent="0.3">
      <c r="E2320" s="10">
        <v>169.1904761904762</v>
      </c>
      <c r="F2320" s="10">
        <v>0</v>
      </c>
    </row>
    <row r="2321" spans="5:6" x14ac:dyDescent="0.3">
      <c r="E2321" s="10">
        <v>169.23809523809524</v>
      </c>
      <c r="F2321" s="10">
        <v>0</v>
      </c>
    </row>
    <row r="2322" spans="5:6" x14ac:dyDescent="0.3">
      <c r="E2322" s="10">
        <v>169.23809523809524</v>
      </c>
      <c r="F2322" s="10">
        <v>10</v>
      </c>
    </row>
    <row r="2323" spans="5:6" x14ac:dyDescent="0.3">
      <c r="E2323" s="10">
        <v>169.28571428571428</v>
      </c>
      <c r="F2323" s="10">
        <v>10</v>
      </c>
    </row>
    <row r="2324" spans="5:6" x14ac:dyDescent="0.3">
      <c r="E2324" s="10">
        <v>169.28571428571428</v>
      </c>
      <c r="F2324" s="10">
        <v>0</v>
      </c>
    </row>
    <row r="2325" spans="5:6" x14ac:dyDescent="0.3">
      <c r="E2325" s="10">
        <v>169.33333333333334</v>
      </c>
      <c r="F2325" s="10">
        <v>0</v>
      </c>
    </row>
    <row r="2326" spans="5:6" x14ac:dyDescent="0.3">
      <c r="E2326" s="10">
        <v>169.33333333333334</v>
      </c>
      <c r="F2326" s="10">
        <v>10</v>
      </c>
    </row>
    <row r="2327" spans="5:6" x14ac:dyDescent="0.3">
      <c r="E2327" s="10">
        <v>169.38095238095238</v>
      </c>
      <c r="F2327" s="10">
        <v>10</v>
      </c>
    </row>
    <row r="2328" spans="5:6" x14ac:dyDescent="0.3">
      <c r="E2328" s="10">
        <v>169.38095238095238</v>
      </c>
      <c r="F2328" s="10">
        <v>0</v>
      </c>
    </row>
    <row r="2329" spans="5:6" x14ac:dyDescent="0.3">
      <c r="E2329" s="10">
        <v>169.42857142857142</v>
      </c>
      <c r="F2329" s="10">
        <v>0</v>
      </c>
    </row>
    <row r="2330" spans="5:6" x14ac:dyDescent="0.3">
      <c r="E2330" s="10">
        <v>169.42857142857142</v>
      </c>
      <c r="F2330" s="10">
        <v>10</v>
      </c>
    </row>
    <row r="2331" spans="5:6" x14ac:dyDescent="0.3">
      <c r="E2331" s="10">
        <v>169.47619047619048</v>
      </c>
      <c r="F2331" s="10">
        <v>10</v>
      </c>
    </row>
    <row r="2332" spans="5:6" x14ac:dyDescent="0.3">
      <c r="E2332" s="10">
        <v>169.47619047619048</v>
      </c>
      <c r="F2332" s="10">
        <v>0</v>
      </c>
    </row>
    <row r="2333" spans="5:6" x14ac:dyDescent="0.3">
      <c r="E2333" s="10">
        <v>169.52380952380952</v>
      </c>
      <c r="F2333" s="10">
        <v>0</v>
      </c>
    </row>
    <row r="2334" spans="5:6" x14ac:dyDescent="0.3">
      <c r="E2334" s="10">
        <v>169.52380952380952</v>
      </c>
      <c r="F2334" s="10">
        <v>10</v>
      </c>
    </row>
    <row r="2335" spans="5:6" x14ac:dyDescent="0.3">
      <c r="E2335" s="10">
        <v>169.57142857142858</v>
      </c>
      <c r="F2335" s="10">
        <v>10</v>
      </c>
    </row>
    <row r="2336" spans="5:6" x14ac:dyDescent="0.3">
      <c r="E2336" s="10">
        <v>169.57142857142858</v>
      </c>
      <c r="F2336" s="10">
        <v>0</v>
      </c>
    </row>
    <row r="2337" spans="5:6" x14ac:dyDescent="0.3">
      <c r="E2337" s="10">
        <v>169.61904761904762</v>
      </c>
      <c r="F2337" s="10">
        <v>0</v>
      </c>
    </row>
    <row r="2338" spans="5:6" x14ac:dyDescent="0.3">
      <c r="E2338" s="10">
        <v>169.61904761904762</v>
      </c>
      <c r="F2338" s="10">
        <v>10</v>
      </c>
    </row>
    <row r="2339" spans="5:6" x14ac:dyDescent="0.3">
      <c r="E2339" s="10">
        <v>169.66666666666666</v>
      </c>
      <c r="F2339" s="10">
        <v>10</v>
      </c>
    </row>
    <row r="2340" spans="5:6" x14ac:dyDescent="0.3">
      <c r="E2340" s="10">
        <v>169.66666666666666</v>
      </c>
      <c r="F2340" s="10">
        <v>0</v>
      </c>
    </row>
    <row r="2341" spans="5:6" x14ac:dyDescent="0.3">
      <c r="E2341" s="10">
        <v>169.71428571428572</v>
      </c>
      <c r="F2341" s="10">
        <v>0</v>
      </c>
    </row>
    <row r="2342" spans="5:6" x14ac:dyDescent="0.3">
      <c r="E2342" s="10">
        <v>169.71428571428572</v>
      </c>
      <c r="F2342" s="10">
        <v>10</v>
      </c>
    </row>
    <row r="2343" spans="5:6" x14ac:dyDescent="0.3">
      <c r="E2343" s="10">
        <v>169.76190476190476</v>
      </c>
      <c r="F2343" s="10">
        <v>10</v>
      </c>
    </row>
    <row r="2344" spans="5:6" x14ac:dyDescent="0.3">
      <c r="E2344" s="10">
        <v>169.76190476190476</v>
      </c>
      <c r="F2344" s="10">
        <v>0</v>
      </c>
    </row>
    <row r="2345" spans="5:6" x14ac:dyDescent="0.3">
      <c r="E2345" s="10">
        <v>169.8095238095238</v>
      </c>
      <c r="F2345" s="10">
        <v>0</v>
      </c>
    </row>
    <row r="2346" spans="5:6" x14ac:dyDescent="0.3">
      <c r="E2346" s="10">
        <v>169.8095238095238</v>
      </c>
      <c r="F2346" s="10">
        <v>10</v>
      </c>
    </row>
    <row r="2347" spans="5:6" x14ac:dyDescent="0.3">
      <c r="E2347" s="10">
        <v>169.85714285714286</v>
      </c>
      <c r="F2347" s="10">
        <v>10</v>
      </c>
    </row>
    <row r="2348" spans="5:6" x14ac:dyDescent="0.3">
      <c r="E2348" s="10">
        <v>169.85714285714286</v>
      </c>
      <c r="F2348" s="10">
        <v>0</v>
      </c>
    </row>
    <row r="2349" spans="5:6" x14ac:dyDescent="0.3">
      <c r="E2349" s="10">
        <v>169.9047619047619</v>
      </c>
      <c r="F2349" s="10">
        <v>0</v>
      </c>
    </row>
    <row r="2350" spans="5:6" x14ac:dyDescent="0.3">
      <c r="E2350" s="10">
        <v>169.9047619047619</v>
      </c>
      <c r="F2350" s="10">
        <v>10</v>
      </c>
    </row>
    <row r="2351" spans="5:6" x14ac:dyDescent="0.3">
      <c r="E2351" s="10">
        <v>169.95238095238096</v>
      </c>
      <c r="F2351" s="10">
        <v>10</v>
      </c>
    </row>
    <row r="2352" spans="5:6" x14ac:dyDescent="0.3">
      <c r="E2352" s="10">
        <v>169.95238095238096</v>
      </c>
      <c r="F2352" s="10">
        <v>0</v>
      </c>
    </row>
    <row r="2353" spans="5:6" x14ac:dyDescent="0.3">
      <c r="E2353" s="10">
        <v>170</v>
      </c>
      <c r="F2353" s="10">
        <v>0</v>
      </c>
    </row>
    <row r="2354" spans="5:6" x14ac:dyDescent="0.3">
      <c r="E2354" s="10">
        <v>170</v>
      </c>
      <c r="F2354" s="10">
        <v>5</v>
      </c>
    </row>
    <row r="2355" spans="5:6" x14ac:dyDescent="0.3">
      <c r="E2355" s="10">
        <v>170.04761904761904</v>
      </c>
      <c r="F2355" s="10">
        <v>5</v>
      </c>
    </row>
    <row r="2356" spans="5:6" x14ac:dyDescent="0.3">
      <c r="E2356" s="10">
        <v>170.04761904761904</v>
      </c>
      <c r="F2356" s="10">
        <v>0</v>
      </c>
    </row>
    <row r="2357" spans="5:6" x14ac:dyDescent="0.3">
      <c r="E2357" s="10">
        <v>170.0952380952381</v>
      </c>
      <c r="F2357" s="10">
        <v>0</v>
      </c>
    </row>
    <row r="2358" spans="5:6" x14ac:dyDescent="0.3">
      <c r="E2358" s="10">
        <v>170.0952380952381</v>
      </c>
      <c r="F2358" s="10">
        <v>5</v>
      </c>
    </row>
    <row r="2359" spans="5:6" x14ac:dyDescent="0.3">
      <c r="E2359" s="10">
        <v>170.14285714285714</v>
      </c>
      <c r="F2359" s="10">
        <v>5</v>
      </c>
    </row>
    <row r="2360" spans="5:6" x14ac:dyDescent="0.3">
      <c r="E2360" s="10">
        <v>170.14285714285714</v>
      </c>
      <c r="F2360" s="10">
        <v>0</v>
      </c>
    </row>
    <row r="2361" spans="5:6" x14ac:dyDescent="0.3">
      <c r="E2361" s="10">
        <v>170.1904761904762</v>
      </c>
      <c r="F2361" s="10">
        <v>0</v>
      </c>
    </row>
    <row r="2362" spans="5:6" x14ac:dyDescent="0.3">
      <c r="E2362" s="10">
        <v>170.1904761904762</v>
      </c>
      <c r="F2362" s="10">
        <v>5</v>
      </c>
    </row>
    <row r="2363" spans="5:6" x14ac:dyDescent="0.3">
      <c r="E2363" s="10">
        <v>170.23809523809524</v>
      </c>
      <c r="F2363" s="10">
        <v>5</v>
      </c>
    </row>
    <row r="2364" spans="5:6" x14ac:dyDescent="0.3">
      <c r="E2364" s="10">
        <v>170.23809523809524</v>
      </c>
      <c r="F2364" s="10">
        <v>0</v>
      </c>
    </row>
    <row r="2365" spans="5:6" x14ac:dyDescent="0.3">
      <c r="E2365" s="10">
        <v>170.28571428571428</v>
      </c>
      <c r="F2365" s="10">
        <v>0</v>
      </c>
    </row>
    <row r="2366" spans="5:6" x14ac:dyDescent="0.3">
      <c r="E2366" s="10">
        <v>170.28571428571428</v>
      </c>
      <c r="F2366" s="10">
        <v>5</v>
      </c>
    </row>
    <row r="2367" spans="5:6" x14ac:dyDescent="0.3">
      <c r="E2367" s="10">
        <v>170.33333333333334</v>
      </c>
      <c r="F2367" s="10">
        <v>5</v>
      </c>
    </row>
    <row r="2368" spans="5:6" x14ac:dyDescent="0.3">
      <c r="E2368" s="10">
        <v>170.33333333333334</v>
      </c>
      <c r="F2368" s="10">
        <v>0</v>
      </c>
    </row>
    <row r="2369" spans="5:6" x14ac:dyDescent="0.3">
      <c r="E2369" s="10">
        <v>170.38095238095238</v>
      </c>
      <c r="F2369" s="10">
        <v>0</v>
      </c>
    </row>
    <row r="2370" spans="5:6" x14ac:dyDescent="0.3">
      <c r="E2370" s="10">
        <v>170.38095238095238</v>
      </c>
      <c r="F2370" s="10">
        <v>5</v>
      </c>
    </row>
    <row r="2371" spans="5:6" x14ac:dyDescent="0.3">
      <c r="E2371" s="10">
        <v>170.42857142857142</v>
      </c>
      <c r="F2371" s="10">
        <v>5</v>
      </c>
    </row>
    <row r="2372" spans="5:6" x14ac:dyDescent="0.3">
      <c r="E2372" s="10">
        <v>170.42857142857142</v>
      </c>
      <c r="F2372" s="10">
        <v>0</v>
      </c>
    </row>
    <row r="2373" spans="5:6" x14ac:dyDescent="0.3">
      <c r="E2373" s="10">
        <v>170.47619047619048</v>
      </c>
      <c r="F2373" s="10">
        <v>0</v>
      </c>
    </row>
    <row r="2374" spans="5:6" x14ac:dyDescent="0.3">
      <c r="E2374" s="10">
        <v>170.47619047619048</v>
      </c>
      <c r="F2374" s="10">
        <v>5</v>
      </c>
    </row>
    <row r="2375" spans="5:6" x14ac:dyDescent="0.3">
      <c r="E2375" s="10">
        <v>170.52380952380952</v>
      </c>
      <c r="F2375" s="10">
        <v>5</v>
      </c>
    </row>
    <row r="2376" spans="5:6" x14ac:dyDescent="0.3">
      <c r="E2376" s="10">
        <v>170.52380952380952</v>
      </c>
      <c r="F2376" s="10">
        <v>0</v>
      </c>
    </row>
    <row r="2377" spans="5:6" x14ac:dyDescent="0.3">
      <c r="E2377" s="10">
        <v>170.57142857142858</v>
      </c>
      <c r="F2377" s="10">
        <v>0</v>
      </c>
    </row>
    <row r="2378" spans="5:6" x14ac:dyDescent="0.3">
      <c r="E2378" s="10">
        <v>170.57142857142858</v>
      </c>
      <c r="F2378" s="10">
        <v>5</v>
      </c>
    </row>
    <row r="2379" spans="5:6" x14ac:dyDescent="0.3">
      <c r="E2379" s="10">
        <v>170.61904761904762</v>
      </c>
      <c r="F2379" s="10">
        <v>5</v>
      </c>
    </row>
    <row r="2380" spans="5:6" x14ac:dyDescent="0.3">
      <c r="E2380" s="10">
        <v>170.61904761904762</v>
      </c>
      <c r="F2380" s="10">
        <v>0</v>
      </c>
    </row>
    <row r="2381" spans="5:6" x14ac:dyDescent="0.3">
      <c r="E2381" s="10">
        <v>170.66666666666666</v>
      </c>
      <c r="F2381" s="10">
        <v>0</v>
      </c>
    </row>
    <row r="2382" spans="5:6" x14ac:dyDescent="0.3">
      <c r="E2382" s="10">
        <v>170.66666666666666</v>
      </c>
      <c r="F2382" s="10">
        <v>5</v>
      </c>
    </row>
    <row r="2383" spans="5:6" x14ac:dyDescent="0.3">
      <c r="E2383" s="10">
        <v>170.71428571428572</v>
      </c>
      <c r="F2383" s="10">
        <v>5</v>
      </c>
    </row>
    <row r="2384" spans="5:6" x14ac:dyDescent="0.3">
      <c r="E2384" s="10">
        <v>170.71428571428572</v>
      </c>
      <c r="F2384" s="10">
        <v>0</v>
      </c>
    </row>
    <row r="2385" spans="5:6" x14ac:dyDescent="0.3">
      <c r="E2385" s="10">
        <v>170.76190476190476</v>
      </c>
      <c r="F2385" s="10">
        <v>0</v>
      </c>
    </row>
    <row r="2386" spans="5:6" x14ac:dyDescent="0.3">
      <c r="E2386" s="10">
        <v>170.76190476190476</v>
      </c>
      <c r="F2386" s="10">
        <v>5</v>
      </c>
    </row>
    <row r="2387" spans="5:6" x14ac:dyDescent="0.3">
      <c r="E2387" s="10">
        <v>170.8095238095238</v>
      </c>
      <c r="F2387" s="10">
        <v>5</v>
      </c>
    </row>
    <row r="2388" spans="5:6" x14ac:dyDescent="0.3">
      <c r="E2388" s="10">
        <v>170.8095238095238</v>
      </c>
      <c r="F2388" s="10">
        <v>0</v>
      </c>
    </row>
    <row r="2389" spans="5:6" x14ac:dyDescent="0.3">
      <c r="E2389" s="10">
        <v>170.85714285714286</v>
      </c>
      <c r="F2389" s="10">
        <v>0</v>
      </c>
    </row>
    <row r="2390" spans="5:6" x14ac:dyDescent="0.3">
      <c r="E2390" s="10">
        <v>170.85714285714286</v>
      </c>
      <c r="F2390" s="10">
        <v>5</v>
      </c>
    </row>
    <row r="2391" spans="5:6" x14ac:dyDescent="0.3">
      <c r="E2391" s="10">
        <v>170.9047619047619</v>
      </c>
      <c r="F2391" s="10">
        <v>5</v>
      </c>
    </row>
    <row r="2392" spans="5:6" x14ac:dyDescent="0.3">
      <c r="E2392" s="10">
        <v>170.9047619047619</v>
      </c>
      <c r="F2392" s="10">
        <v>0</v>
      </c>
    </row>
    <row r="2393" spans="5:6" x14ac:dyDescent="0.3">
      <c r="E2393" s="10">
        <v>170.95238095238096</v>
      </c>
      <c r="F2393" s="10">
        <v>0</v>
      </c>
    </row>
    <row r="2394" spans="5:6" x14ac:dyDescent="0.3">
      <c r="E2394" s="10">
        <v>170.95238095238096</v>
      </c>
      <c r="F2394" s="10">
        <v>5</v>
      </c>
    </row>
    <row r="2395" spans="5:6" x14ac:dyDescent="0.3">
      <c r="E2395" s="10">
        <v>171</v>
      </c>
      <c r="F2395" s="10">
        <v>5</v>
      </c>
    </row>
    <row r="2396" spans="5:6" x14ac:dyDescent="0.3">
      <c r="E2396" s="10">
        <v>171</v>
      </c>
      <c r="F2396" s="10">
        <v>0</v>
      </c>
    </row>
    <row r="2397" spans="5:6" x14ac:dyDescent="0.3">
      <c r="E2397" s="10">
        <v>171.04761904761904</v>
      </c>
      <c r="F2397" s="10">
        <v>0</v>
      </c>
    </row>
    <row r="2398" spans="5:6" x14ac:dyDescent="0.3">
      <c r="E2398" s="10">
        <v>171.04761904761904</v>
      </c>
      <c r="F2398" s="10">
        <v>5</v>
      </c>
    </row>
    <row r="2399" spans="5:6" x14ac:dyDescent="0.3">
      <c r="E2399" s="10">
        <v>171.0952380952381</v>
      </c>
      <c r="F2399" s="10">
        <v>5</v>
      </c>
    </row>
    <row r="2400" spans="5:6" x14ac:dyDescent="0.3">
      <c r="E2400" s="10">
        <v>171.0952380952381</v>
      </c>
      <c r="F2400" s="10">
        <v>0</v>
      </c>
    </row>
    <row r="2401" spans="5:6" x14ac:dyDescent="0.3">
      <c r="E2401" s="10">
        <v>171.14285714285714</v>
      </c>
      <c r="F2401" s="10">
        <v>0</v>
      </c>
    </row>
    <row r="2402" spans="5:6" x14ac:dyDescent="0.3">
      <c r="E2402" s="10">
        <v>171.14285714285714</v>
      </c>
      <c r="F2402" s="10">
        <v>5</v>
      </c>
    </row>
    <row r="2403" spans="5:6" x14ac:dyDescent="0.3">
      <c r="E2403" s="10">
        <v>171.1904761904762</v>
      </c>
      <c r="F2403" s="10">
        <v>5</v>
      </c>
    </row>
    <row r="2404" spans="5:6" x14ac:dyDescent="0.3">
      <c r="E2404" s="10">
        <v>171.1904761904762</v>
      </c>
      <c r="F2404" s="10">
        <v>0</v>
      </c>
    </row>
    <row r="2405" spans="5:6" x14ac:dyDescent="0.3">
      <c r="E2405" s="10">
        <v>171.23809523809524</v>
      </c>
      <c r="F2405" s="10">
        <v>0</v>
      </c>
    </row>
    <row r="2406" spans="5:6" x14ac:dyDescent="0.3">
      <c r="E2406" s="10">
        <v>171.23809523809524</v>
      </c>
      <c r="F2406" s="10">
        <v>5</v>
      </c>
    </row>
    <row r="2407" spans="5:6" x14ac:dyDescent="0.3">
      <c r="E2407" s="10">
        <v>171.28571428571428</v>
      </c>
      <c r="F2407" s="10">
        <v>5</v>
      </c>
    </row>
    <row r="2408" spans="5:6" x14ac:dyDescent="0.3">
      <c r="E2408" s="10">
        <v>171.28571428571428</v>
      </c>
      <c r="F2408" s="10">
        <v>0</v>
      </c>
    </row>
    <row r="2409" spans="5:6" x14ac:dyDescent="0.3">
      <c r="E2409" s="10">
        <v>171.33333333333334</v>
      </c>
      <c r="F2409" s="10">
        <v>0</v>
      </c>
    </row>
    <row r="2410" spans="5:6" x14ac:dyDescent="0.3">
      <c r="E2410" s="10">
        <v>171.33333333333334</v>
      </c>
      <c r="F2410" s="10">
        <v>5</v>
      </c>
    </row>
    <row r="2411" spans="5:6" x14ac:dyDescent="0.3">
      <c r="E2411" s="10">
        <v>171.38095238095238</v>
      </c>
      <c r="F2411" s="10">
        <v>5</v>
      </c>
    </row>
    <row r="2412" spans="5:6" x14ac:dyDescent="0.3">
      <c r="E2412" s="10">
        <v>171.38095238095238</v>
      </c>
      <c r="F2412" s="10">
        <v>0</v>
      </c>
    </row>
    <row r="2413" spans="5:6" x14ac:dyDescent="0.3">
      <c r="E2413" s="10">
        <v>171.42857142857142</v>
      </c>
      <c r="F2413" s="10">
        <v>0</v>
      </c>
    </row>
    <row r="2414" spans="5:6" x14ac:dyDescent="0.3">
      <c r="E2414" s="10">
        <v>171.42857142857142</v>
      </c>
      <c r="F2414" s="10">
        <v>5</v>
      </c>
    </row>
    <row r="2415" spans="5:6" x14ac:dyDescent="0.3">
      <c r="E2415" s="10">
        <v>171.47619047619048</v>
      </c>
      <c r="F2415" s="10">
        <v>5</v>
      </c>
    </row>
    <row r="2416" spans="5:6" x14ac:dyDescent="0.3">
      <c r="E2416" s="10">
        <v>171.47619047619048</v>
      </c>
      <c r="F2416" s="10">
        <v>0</v>
      </c>
    </row>
    <row r="2417" spans="5:6" x14ac:dyDescent="0.3">
      <c r="E2417" s="10">
        <v>171.52380952380952</v>
      </c>
      <c r="F2417" s="10">
        <v>0</v>
      </c>
    </row>
    <row r="2418" spans="5:6" x14ac:dyDescent="0.3">
      <c r="E2418" s="10">
        <v>171.52380952380952</v>
      </c>
      <c r="F2418" s="10">
        <v>5</v>
      </c>
    </row>
    <row r="2419" spans="5:6" x14ac:dyDescent="0.3">
      <c r="E2419" s="10">
        <v>171.57142857142858</v>
      </c>
      <c r="F2419" s="10">
        <v>5</v>
      </c>
    </row>
    <row r="2420" spans="5:6" x14ac:dyDescent="0.3">
      <c r="E2420" s="10">
        <v>171.57142857142858</v>
      </c>
      <c r="F2420" s="10">
        <v>0</v>
      </c>
    </row>
    <row r="2421" spans="5:6" x14ac:dyDescent="0.3">
      <c r="E2421" s="10">
        <v>171.61904761904762</v>
      </c>
      <c r="F2421" s="10">
        <v>0</v>
      </c>
    </row>
    <row r="2422" spans="5:6" x14ac:dyDescent="0.3">
      <c r="E2422" s="10">
        <v>171.61904761904762</v>
      </c>
      <c r="F2422" s="10">
        <v>5</v>
      </c>
    </row>
    <row r="2423" spans="5:6" x14ac:dyDescent="0.3">
      <c r="E2423" s="10">
        <v>171.66666666666666</v>
      </c>
      <c r="F2423" s="10">
        <v>5</v>
      </c>
    </row>
    <row r="2424" spans="5:6" x14ac:dyDescent="0.3">
      <c r="E2424" s="10">
        <v>171.66666666666666</v>
      </c>
      <c r="F2424" s="10">
        <v>0</v>
      </c>
    </row>
    <row r="2425" spans="5:6" x14ac:dyDescent="0.3">
      <c r="E2425" s="10">
        <v>171.71428571428572</v>
      </c>
      <c r="F2425" s="10">
        <v>0</v>
      </c>
    </row>
    <row r="2426" spans="5:6" x14ac:dyDescent="0.3">
      <c r="E2426" s="10">
        <v>171.71428571428572</v>
      </c>
      <c r="F2426" s="10">
        <v>5</v>
      </c>
    </row>
    <row r="2427" spans="5:6" x14ac:dyDescent="0.3">
      <c r="E2427" s="10">
        <v>171.76190476190476</v>
      </c>
      <c r="F2427" s="10">
        <v>5</v>
      </c>
    </row>
    <row r="2428" spans="5:6" x14ac:dyDescent="0.3">
      <c r="E2428" s="10">
        <v>171.76190476190476</v>
      </c>
      <c r="F2428" s="10">
        <v>0</v>
      </c>
    </row>
    <row r="2429" spans="5:6" x14ac:dyDescent="0.3">
      <c r="E2429" s="10">
        <v>171.8095238095238</v>
      </c>
      <c r="F2429" s="10">
        <v>0</v>
      </c>
    </row>
    <row r="2430" spans="5:6" x14ac:dyDescent="0.3">
      <c r="E2430" s="10">
        <v>171.8095238095238</v>
      </c>
      <c r="F2430" s="10">
        <v>5</v>
      </c>
    </row>
    <row r="2431" spans="5:6" x14ac:dyDescent="0.3">
      <c r="E2431" s="10">
        <v>171.85714285714286</v>
      </c>
      <c r="F2431" s="10">
        <v>5</v>
      </c>
    </row>
    <row r="2432" spans="5:6" x14ac:dyDescent="0.3">
      <c r="E2432" s="10">
        <v>171.85714285714286</v>
      </c>
      <c r="F2432" s="10">
        <v>0</v>
      </c>
    </row>
    <row r="2433" spans="5:6" x14ac:dyDescent="0.3">
      <c r="E2433" s="10">
        <v>171.9047619047619</v>
      </c>
      <c r="F2433" s="10">
        <v>0</v>
      </c>
    </row>
    <row r="2434" spans="5:6" x14ac:dyDescent="0.3">
      <c r="E2434" s="10">
        <v>171.9047619047619</v>
      </c>
      <c r="F2434" s="10">
        <v>5</v>
      </c>
    </row>
    <row r="2435" spans="5:6" x14ac:dyDescent="0.3">
      <c r="E2435" s="10">
        <v>171.95238095238096</v>
      </c>
      <c r="F2435" s="10">
        <v>5</v>
      </c>
    </row>
    <row r="2436" spans="5:6" x14ac:dyDescent="0.3">
      <c r="E2436" s="10">
        <v>171.95238095238096</v>
      </c>
      <c r="F2436" s="10">
        <v>0</v>
      </c>
    </row>
    <row r="2437" spans="5:6" x14ac:dyDescent="0.3">
      <c r="E2437" s="10">
        <v>172</v>
      </c>
      <c r="F2437" s="10">
        <v>0</v>
      </c>
    </row>
    <row r="2438" spans="5:6" x14ac:dyDescent="0.3">
      <c r="E2438" s="10">
        <v>172</v>
      </c>
      <c r="F2438" s="10">
        <v>5</v>
      </c>
    </row>
    <row r="2439" spans="5:6" x14ac:dyDescent="0.3">
      <c r="E2439" s="10">
        <v>172.04761904761904</v>
      </c>
      <c r="F2439" s="10">
        <v>5</v>
      </c>
    </row>
    <row r="2440" spans="5:6" x14ac:dyDescent="0.3">
      <c r="E2440" s="10">
        <v>172.04761904761904</v>
      </c>
      <c r="F2440" s="10">
        <v>0</v>
      </c>
    </row>
    <row r="2441" spans="5:6" x14ac:dyDescent="0.3">
      <c r="E2441" s="10">
        <v>172.0952380952381</v>
      </c>
      <c r="F2441" s="10">
        <v>0</v>
      </c>
    </row>
    <row r="2442" spans="5:6" x14ac:dyDescent="0.3">
      <c r="E2442" s="10">
        <v>172.0952380952381</v>
      </c>
      <c r="F2442" s="10">
        <v>5</v>
      </c>
    </row>
    <row r="2443" spans="5:6" x14ac:dyDescent="0.3">
      <c r="E2443" s="10">
        <v>172.14285714285714</v>
      </c>
      <c r="F2443" s="10">
        <v>5</v>
      </c>
    </row>
    <row r="2444" spans="5:6" x14ac:dyDescent="0.3">
      <c r="E2444" s="10">
        <v>172.14285714285714</v>
      </c>
      <c r="F2444" s="10">
        <v>0</v>
      </c>
    </row>
    <row r="2445" spans="5:6" x14ac:dyDescent="0.3">
      <c r="E2445" s="10">
        <v>172.1904761904762</v>
      </c>
      <c r="F2445" s="10">
        <v>0</v>
      </c>
    </row>
    <row r="2446" spans="5:6" x14ac:dyDescent="0.3">
      <c r="E2446" s="10">
        <v>172.1904761904762</v>
      </c>
      <c r="F2446" s="10">
        <v>5</v>
      </c>
    </row>
    <row r="2447" spans="5:6" x14ac:dyDescent="0.3">
      <c r="E2447" s="10">
        <v>172.23809523809524</v>
      </c>
      <c r="F2447" s="10">
        <v>5</v>
      </c>
    </row>
    <row r="2448" spans="5:6" x14ac:dyDescent="0.3">
      <c r="E2448" s="10">
        <v>172.23809523809524</v>
      </c>
      <c r="F2448" s="10">
        <v>0</v>
      </c>
    </row>
    <row r="2449" spans="5:6" x14ac:dyDescent="0.3">
      <c r="E2449" s="10">
        <v>172.28571428571428</v>
      </c>
      <c r="F2449" s="10">
        <v>0</v>
      </c>
    </row>
    <row r="2450" spans="5:6" x14ac:dyDescent="0.3">
      <c r="E2450" s="10">
        <v>172.28571428571428</v>
      </c>
      <c r="F2450" s="10">
        <v>5</v>
      </c>
    </row>
    <row r="2451" spans="5:6" x14ac:dyDescent="0.3">
      <c r="E2451" s="10">
        <v>172.33333333333334</v>
      </c>
      <c r="F2451" s="10">
        <v>5</v>
      </c>
    </row>
    <row r="2452" spans="5:6" x14ac:dyDescent="0.3">
      <c r="E2452" s="10">
        <v>172.33333333333334</v>
      </c>
      <c r="F2452" s="10">
        <v>0</v>
      </c>
    </row>
    <row r="2453" spans="5:6" x14ac:dyDescent="0.3">
      <c r="E2453" s="10">
        <v>172.38095238095238</v>
      </c>
      <c r="F2453" s="10">
        <v>0</v>
      </c>
    </row>
    <row r="2454" spans="5:6" x14ac:dyDescent="0.3">
      <c r="E2454" s="10">
        <v>172.38095238095238</v>
      </c>
      <c r="F2454" s="10">
        <v>5</v>
      </c>
    </row>
    <row r="2455" spans="5:6" x14ac:dyDescent="0.3">
      <c r="E2455" s="10">
        <v>172.42857142857142</v>
      </c>
      <c r="F2455" s="10">
        <v>5</v>
      </c>
    </row>
    <row r="2456" spans="5:6" x14ac:dyDescent="0.3">
      <c r="E2456" s="10">
        <v>172.42857142857142</v>
      </c>
      <c r="F2456" s="10">
        <v>0</v>
      </c>
    </row>
    <row r="2457" spans="5:6" x14ac:dyDescent="0.3">
      <c r="E2457" s="10">
        <v>172.47619047619048</v>
      </c>
      <c r="F2457" s="10">
        <v>0</v>
      </c>
    </row>
    <row r="2458" spans="5:6" x14ac:dyDescent="0.3">
      <c r="E2458" s="10">
        <v>172.47619047619048</v>
      </c>
      <c r="F2458" s="10">
        <v>5</v>
      </c>
    </row>
    <row r="2459" spans="5:6" x14ac:dyDescent="0.3">
      <c r="E2459" s="10">
        <v>172.52380952380952</v>
      </c>
      <c r="F2459" s="10">
        <v>5</v>
      </c>
    </row>
    <row r="2460" spans="5:6" x14ac:dyDescent="0.3">
      <c r="E2460" s="10">
        <v>172.52380952380952</v>
      </c>
      <c r="F2460" s="10">
        <v>0</v>
      </c>
    </row>
    <row r="2461" spans="5:6" x14ac:dyDescent="0.3">
      <c r="E2461" s="10">
        <v>172.57142857142858</v>
      </c>
      <c r="F2461" s="10">
        <v>0</v>
      </c>
    </row>
    <row r="2462" spans="5:6" x14ac:dyDescent="0.3">
      <c r="E2462" s="10">
        <v>172.57142857142858</v>
      </c>
      <c r="F2462" s="10">
        <v>5</v>
      </c>
    </row>
    <row r="2463" spans="5:6" x14ac:dyDescent="0.3">
      <c r="E2463" s="10">
        <v>172.61904761904762</v>
      </c>
      <c r="F2463" s="10">
        <v>5</v>
      </c>
    </row>
    <row r="2464" spans="5:6" x14ac:dyDescent="0.3">
      <c r="E2464" s="10">
        <v>172.61904761904762</v>
      </c>
      <c r="F2464" s="10">
        <v>0</v>
      </c>
    </row>
    <row r="2465" spans="5:6" x14ac:dyDescent="0.3">
      <c r="E2465" s="10">
        <v>172.66666666666666</v>
      </c>
      <c r="F2465" s="10">
        <v>0</v>
      </c>
    </row>
    <row r="2466" spans="5:6" x14ac:dyDescent="0.3">
      <c r="E2466" s="10">
        <v>172.66666666666666</v>
      </c>
      <c r="F2466" s="10">
        <v>5</v>
      </c>
    </row>
    <row r="2467" spans="5:6" x14ac:dyDescent="0.3">
      <c r="E2467" s="10">
        <v>172.71428571428572</v>
      </c>
      <c r="F2467" s="10">
        <v>5</v>
      </c>
    </row>
    <row r="2468" spans="5:6" x14ac:dyDescent="0.3">
      <c r="E2468" s="10">
        <v>172.71428571428572</v>
      </c>
      <c r="F2468" s="10">
        <v>0</v>
      </c>
    </row>
    <row r="2469" spans="5:6" x14ac:dyDescent="0.3">
      <c r="E2469" s="10">
        <v>172.76190476190476</v>
      </c>
      <c r="F2469" s="10">
        <v>0</v>
      </c>
    </row>
    <row r="2470" spans="5:6" x14ac:dyDescent="0.3">
      <c r="E2470" s="10">
        <v>172.76190476190476</v>
      </c>
      <c r="F2470" s="10">
        <v>5</v>
      </c>
    </row>
    <row r="2471" spans="5:6" x14ac:dyDescent="0.3">
      <c r="E2471" s="10">
        <v>172.8095238095238</v>
      </c>
      <c r="F2471" s="10">
        <v>5</v>
      </c>
    </row>
    <row r="2472" spans="5:6" x14ac:dyDescent="0.3">
      <c r="E2472" s="10">
        <v>172.8095238095238</v>
      </c>
      <c r="F2472" s="10">
        <v>0</v>
      </c>
    </row>
    <row r="2473" spans="5:6" x14ac:dyDescent="0.3">
      <c r="E2473" s="10">
        <v>172.85714285714286</v>
      </c>
      <c r="F2473" s="10">
        <v>0</v>
      </c>
    </row>
    <row r="2474" spans="5:6" x14ac:dyDescent="0.3">
      <c r="E2474" s="10">
        <v>172.85714285714286</v>
      </c>
      <c r="F2474" s="10">
        <v>5</v>
      </c>
    </row>
    <row r="2475" spans="5:6" x14ac:dyDescent="0.3">
      <c r="E2475" s="10">
        <v>172.9047619047619</v>
      </c>
      <c r="F2475" s="10">
        <v>5</v>
      </c>
    </row>
    <row r="2476" spans="5:6" x14ac:dyDescent="0.3">
      <c r="E2476" s="10">
        <v>172.9047619047619</v>
      </c>
      <c r="F2476" s="10">
        <v>0</v>
      </c>
    </row>
    <row r="2477" spans="5:6" x14ac:dyDescent="0.3">
      <c r="E2477" s="10">
        <v>172.95238095238096</v>
      </c>
      <c r="F2477" s="10">
        <v>0</v>
      </c>
    </row>
    <row r="2478" spans="5:6" x14ac:dyDescent="0.3">
      <c r="E2478" s="10">
        <v>172.95238095238096</v>
      </c>
      <c r="F2478" s="10">
        <v>5</v>
      </c>
    </row>
    <row r="2479" spans="5:6" x14ac:dyDescent="0.3">
      <c r="E2479" s="10">
        <v>173</v>
      </c>
      <c r="F2479" s="10">
        <v>5</v>
      </c>
    </row>
    <row r="2480" spans="5:6" x14ac:dyDescent="0.3">
      <c r="E2480" s="10">
        <v>173</v>
      </c>
      <c r="F2480" s="10">
        <v>0</v>
      </c>
    </row>
    <row r="2481" spans="5:6" x14ac:dyDescent="0.3">
      <c r="E2481" s="10">
        <v>173.04761904761904</v>
      </c>
      <c r="F2481" s="10">
        <v>0</v>
      </c>
    </row>
    <row r="2482" spans="5:6" x14ac:dyDescent="0.3">
      <c r="E2482" s="10">
        <v>173.04761904761904</v>
      </c>
      <c r="F2482" s="10">
        <v>5</v>
      </c>
    </row>
    <row r="2483" spans="5:6" x14ac:dyDescent="0.3">
      <c r="E2483" s="10">
        <v>173.0952380952381</v>
      </c>
      <c r="F2483" s="10">
        <v>5</v>
      </c>
    </row>
    <row r="2484" spans="5:6" x14ac:dyDescent="0.3">
      <c r="E2484" s="10">
        <v>173.0952380952381</v>
      </c>
      <c r="F2484" s="10">
        <v>0</v>
      </c>
    </row>
    <row r="2485" spans="5:6" x14ac:dyDescent="0.3">
      <c r="E2485" s="10">
        <v>173.14285714285714</v>
      </c>
      <c r="F2485" s="10">
        <v>0</v>
      </c>
    </row>
    <row r="2486" spans="5:6" x14ac:dyDescent="0.3">
      <c r="E2486" s="10">
        <v>173.14285714285714</v>
      </c>
      <c r="F2486" s="10">
        <v>5</v>
      </c>
    </row>
    <row r="2487" spans="5:6" x14ac:dyDescent="0.3">
      <c r="E2487" s="10">
        <v>173.1904761904762</v>
      </c>
      <c r="F2487" s="10">
        <v>5</v>
      </c>
    </row>
    <row r="2488" spans="5:6" x14ac:dyDescent="0.3">
      <c r="E2488" s="10">
        <v>173.1904761904762</v>
      </c>
      <c r="F2488" s="10">
        <v>0</v>
      </c>
    </row>
    <row r="2489" spans="5:6" x14ac:dyDescent="0.3">
      <c r="E2489" s="10">
        <v>173.23809523809524</v>
      </c>
      <c r="F2489" s="10">
        <v>0</v>
      </c>
    </row>
    <row r="2490" spans="5:6" x14ac:dyDescent="0.3">
      <c r="E2490" s="10">
        <v>173.23809523809524</v>
      </c>
      <c r="F2490" s="10">
        <v>5</v>
      </c>
    </row>
    <row r="2491" spans="5:6" x14ac:dyDescent="0.3">
      <c r="E2491" s="10">
        <v>173.28571428571428</v>
      </c>
      <c r="F2491" s="10">
        <v>5</v>
      </c>
    </row>
    <row r="2492" spans="5:6" x14ac:dyDescent="0.3">
      <c r="E2492" s="10">
        <v>173.28571428571428</v>
      </c>
      <c r="F2492" s="10">
        <v>0</v>
      </c>
    </row>
    <row r="2493" spans="5:6" x14ac:dyDescent="0.3">
      <c r="E2493" s="10">
        <v>173.33333333333334</v>
      </c>
      <c r="F2493" s="10">
        <v>0</v>
      </c>
    </row>
    <row r="2494" spans="5:6" x14ac:dyDescent="0.3">
      <c r="E2494" s="10">
        <v>173.33333333333334</v>
      </c>
      <c r="F2494" s="10">
        <v>5</v>
      </c>
    </row>
    <row r="2495" spans="5:6" x14ac:dyDescent="0.3">
      <c r="E2495" s="10">
        <v>173.38095238095238</v>
      </c>
      <c r="F2495" s="10">
        <v>5</v>
      </c>
    </row>
    <row r="2496" spans="5:6" x14ac:dyDescent="0.3">
      <c r="E2496" s="10">
        <v>173.38095238095238</v>
      </c>
      <c r="F2496" s="10">
        <v>0</v>
      </c>
    </row>
    <row r="2497" spans="5:6" x14ac:dyDescent="0.3">
      <c r="E2497" s="10">
        <v>173.42857142857142</v>
      </c>
      <c r="F2497" s="10">
        <v>0</v>
      </c>
    </row>
    <row r="2498" spans="5:6" x14ac:dyDescent="0.3">
      <c r="E2498" s="10">
        <v>173.42857142857142</v>
      </c>
      <c r="F2498" s="10">
        <v>5</v>
      </c>
    </row>
    <row r="2499" spans="5:6" x14ac:dyDescent="0.3">
      <c r="E2499" s="10">
        <v>173.47619047619048</v>
      </c>
      <c r="F2499" s="10">
        <v>5</v>
      </c>
    </row>
    <row r="2500" spans="5:6" x14ac:dyDescent="0.3">
      <c r="E2500" s="10">
        <v>173.47619047619048</v>
      </c>
      <c r="F2500" s="10">
        <v>0</v>
      </c>
    </row>
    <row r="2501" spans="5:6" x14ac:dyDescent="0.3">
      <c r="E2501" s="10">
        <v>173.52380952380952</v>
      </c>
      <c r="F2501" s="10">
        <v>0</v>
      </c>
    </row>
    <row r="2502" spans="5:6" x14ac:dyDescent="0.3">
      <c r="E2502" s="10">
        <v>173.52380952380952</v>
      </c>
      <c r="F2502" s="10">
        <v>5</v>
      </c>
    </row>
    <row r="2503" spans="5:6" x14ac:dyDescent="0.3">
      <c r="E2503" s="10">
        <v>173.57142857142858</v>
      </c>
      <c r="F2503" s="10">
        <v>5</v>
      </c>
    </row>
    <row r="2504" spans="5:6" x14ac:dyDescent="0.3">
      <c r="E2504" s="10">
        <v>173.57142857142858</v>
      </c>
      <c r="F2504" s="10">
        <v>0</v>
      </c>
    </row>
    <row r="2505" spans="5:6" x14ac:dyDescent="0.3">
      <c r="E2505" s="10">
        <v>173.61904761904762</v>
      </c>
      <c r="F2505" s="10">
        <v>0</v>
      </c>
    </row>
    <row r="2506" spans="5:6" x14ac:dyDescent="0.3">
      <c r="E2506" s="10">
        <v>173.61904761904762</v>
      </c>
      <c r="F2506" s="10">
        <v>5</v>
      </c>
    </row>
    <row r="2507" spans="5:6" x14ac:dyDescent="0.3">
      <c r="E2507" s="10">
        <v>173.66666666666666</v>
      </c>
      <c r="F2507" s="10">
        <v>5</v>
      </c>
    </row>
    <row r="2508" spans="5:6" x14ac:dyDescent="0.3">
      <c r="E2508" s="10">
        <v>173.66666666666666</v>
      </c>
      <c r="F2508" s="10">
        <v>0</v>
      </c>
    </row>
    <row r="2509" spans="5:6" x14ac:dyDescent="0.3">
      <c r="E2509" s="10">
        <v>173.71428571428572</v>
      </c>
      <c r="F2509" s="10">
        <v>0</v>
      </c>
    </row>
    <row r="2510" spans="5:6" x14ac:dyDescent="0.3">
      <c r="E2510" s="10">
        <v>173.71428571428572</v>
      </c>
      <c r="F2510" s="10">
        <v>5</v>
      </c>
    </row>
    <row r="2511" spans="5:6" x14ac:dyDescent="0.3">
      <c r="E2511" s="10">
        <v>173.76190476190476</v>
      </c>
      <c r="F2511" s="10">
        <v>5</v>
      </c>
    </row>
    <row r="2512" spans="5:6" x14ac:dyDescent="0.3">
      <c r="E2512" s="10">
        <v>173.76190476190476</v>
      </c>
      <c r="F2512" s="10">
        <v>0</v>
      </c>
    </row>
    <row r="2513" spans="5:6" x14ac:dyDescent="0.3">
      <c r="E2513" s="10">
        <v>173.8095238095238</v>
      </c>
      <c r="F2513" s="10">
        <v>0</v>
      </c>
    </row>
    <row r="2514" spans="5:6" x14ac:dyDescent="0.3">
      <c r="E2514" s="10">
        <v>173.8095238095238</v>
      </c>
      <c r="F2514" s="10">
        <v>5</v>
      </c>
    </row>
    <row r="2515" spans="5:6" x14ac:dyDescent="0.3">
      <c r="E2515" s="10">
        <v>173.85714285714286</v>
      </c>
      <c r="F2515" s="10">
        <v>5</v>
      </c>
    </row>
    <row r="2516" spans="5:6" x14ac:dyDescent="0.3">
      <c r="E2516" s="10">
        <v>173.85714285714286</v>
      </c>
      <c r="F2516" s="10">
        <v>0</v>
      </c>
    </row>
    <row r="2517" spans="5:6" x14ac:dyDescent="0.3">
      <c r="E2517" s="10">
        <v>173.9047619047619</v>
      </c>
      <c r="F2517" s="10">
        <v>0</v>
      </c>
    </row>
    <row r="2518" spans="5:6" x14ac:dyDescent="0.3">
      <c r="E2518" s="10">
        <v>173.9047619047619</v>
      </c>
      <c r="F2518" s="10">
        <v>5</v>
      </c>
    </row>
    <row r="2519" spans="5:6" x14ac:dyDescent="0.3">
      <c r="E2519" s="10">
        <v>173.95238095238096</v>
      </c>
      <c r="F2519" s="10">
        <v>5</v>
      </c>
    </row>
    <row r="2520" spans="5:6" x14ac:dyDescent="0.3">
      <c r="E2520" s="10">
        <v>173.95238095238096</v>
      </c>
      <c r="F2520" s="10">
        <v>0</v>
      </c>
    </row>
    <row r="2521" spans="5:6" x14ac:dyDescent="0.3">
      <c r="E2521" s="10">
        <v>174</v>
      </c>
      <c r="F2521" s="10">
        <v>0</v>
      </c>
    </row>
    <row r="2522" spans="5:6" x14ac:dyDescent="0.3">
      <c r="E2522" s="10">
        <v>174</v>
      </c>
      <c r="F2522" s="10">
        <v>2</v>
      </c>
    </row>
    <row r="2523" spans="5:6" x14ac:dyDescent="0.3">
      <c r="E2523" s="10">
        <v>174.04761904761904</v>
      </c>
      <c r="F2523" s="10">
        <v>2</v>
      </c>
    </row>
    <row r="2524" spans="5:6" x14ac:dyDescent="0.3">
      <c r="E2524" s="10">
        <v>174.04761904761904</v>
      </c>
      <c r="F2524" s="10">
        <v>0</v>
      </c>
    </row>
    <row r="2525" spans="5:6" x14ac:dyDescent="0.3">
      <c r="E2525" s="10">
        <v>174.0952380952381</v>
      </c>
      <c r="F2525" s="10">
        <v>0</v>
      </c>
    </row>
    <row r="2526" spans="5:6" x14ac:dyDescent="0.3">
      <c r="E2526" s="10">
        <v>174.0952380952381</v>
      </c>
      <c r="F2526" s="10">
        <v>2</v>
      </c>
    </row>
    <row r="2527" spans="5:6" x14ac:dyDescent="0.3">
      <c r="E2527" s="10">
        <v>174.14285714285714</v>
      </c>
      <c r="F2527" s="10">
        <v>2</v>
      </c>
    </row>
    <row r="2528" spans="5:6" x14ac:dyDescent="0.3">
      <c r="E2528" s="10">
        <v>174.14285714285714</v>
      </c>
      <c r="F2528" s="10">
        <v>0</v>
      </c>
    </row>
    <row r="2529" spans="5:6" x14ac:dyDescent="0.3">
      <c r="E2529" s="10">
        <v>174.1904761904762</v>
      </c>
      <c r="F2529" s="10">
        <v>0</v>
      </c>
    </row>
    <row r="2530" spans="5:6" x14ac:dyDescent="0.3">
      <c r="E2530" s="10">
        <v>174.1904761904762</v>
      </c>
      <c r="F2530" s="10">
        <v>2</v>
      </c>
    </row>
    <row r="2531" spans="5:6" x14ac:dyDescent="0.3">
      <c r="E2531" s="10">
        <v>174.23809523809524</v>
      </c>
      <c r="F2531" s="10">
        <v>2</v>
      </c>
    </row>
    <row r="2532" spans="5:6" x14ac:dyDescent="0.3">
      <c r="E2532" s="10">
        <v>174.23809523809524</v>
      </c>
      <c r="F2532" s="10">
        <v>0</v>
      </c>
    </row>
    <row r="2533" spans="5:6" x14ac:dyDescent="0.3">
      <c r="E2533" s="10">
        <v>174.28571428571428</v>
      </c>
      <c r="F2533" s="10">
        <v>0</v>
      </c>
    </row>
    <row r="2534" spans="5:6" x14ac:dyDescent="0.3">
      <c r="E2534" s="10">
        <v>174.28571428571428</v>
      </c>
      <c r="F2534" s="10">
        <v>2</v>
      </c>
    </row>
    <row r="2535" spans="5:6" x14ac:dyDescent="0.3">
      <c r="E2535" s="10">
        <v>174.33333333333334</v>
      </c>
      <c r="F2535" s="10">
        <v>2</v>
      </c>
    </row>
    <row r="2536" spans="5:6" x14ac:dyDescent="0.3">
      <c r="E2536" s="10">
        <v>174.33333333333334</v>
      </c>
      <c r="F2536" s="10">
        <v>0</v>
      </c>
    </row>
    <row r="2537" spans="5:6" x14ac:dyDescent="0.3">
      <c r="E2537" s="10">
        <v>174.38095238095238</v>
      </c>
      <c r="F2537" s="10">
        <v>0</v>
      </c>
    </row>
    <row r="2538" spans="5:6" x14ac:dyDescent="0.3">
      <c r="E2538" s="10">
        <v>174.38095238095238</v>
      </c>
      <c r="F2538" s="10">
        <v>2</v>
      </c>
    </row>
    <row r="2539" spans="5:6" x14ac:dyDescent="0.3">
      <c r="E2539" s="10">
        <v>174.42857142857142</v>
      </c>
      <c r="F2539" s="10">
        <v>2</v>
      </c>
    </row>
    <row r="2540" spans="5:6" x14ac:dyDescent="0.3">
      <c r="E2540" s="10">
        <v>174.42857142857142</v>
      </c>
      <c r="F2540" s="10">
        <v>0</v>
      </c>
    </row>
    <row r="2541" spans="5:6" x14ac:dyDescent="0.3">
      <c r="E2541" s="10">
        <v>174.47619047619048</v>
      </c>
      <c r="F2541" s="10">
        <v>0</v>
      </c>
    </row>
    <row r="2542" spans="5:6" x14ac:dyDescent="0.3">
      <c r="E2542" s="10">
        <v>174.47619047619048</v>
      </c>
      <c r="F2542" s="10">
        <v>2</v>
      </c>
    </row>
    <row r="2543" spans="5:6" x14ac:dyDescent="0.3">
      <c r="E2543" s="10">
        <v>174.52380952380952</v>
      </c>
      <c r="F2543" s="10">
        <v>2</v>
      </c>
    </row>
    <row r="2544" spans="5:6" x14ac:dyDescent="0.3">
      <c r="E2544" s="10">
        <v>174.52380952380952</v>
      </c>
      <c r="F2544" s="10">
        <v>0</v>
      </c>
    </row>
    <row r="2545" spans="5:6" x14ac:dyDescent="0.3">
      <c r="E2545" s="10">
        <v>174.57142857142858</v>
      </c>
      <c r="F2545" s="10">
        <v>0</v>
      </c>
    </row>
    <row r="2546" spans="5:6" x14ac:dyDescent="0.3">
      <c r="E2546" s="10">
        <v>174.57142857142858</v>
      </c>
      <c r="F2546" s="10">
        <v>2</v>
      </c>
    </row>
    <row r="2547" spans="5:6" x14ac:dyDescent="0.3">
      <c r="E2547" s="10">
        <v>174.61904761904762</v>
      </c>
      <c r="F2547" s="10">
        <v>2</v>
      </c>
    </row>
    <row r="2548" spans="5:6" x14ac:dyDescent="0.3">
      <c r="E2548" s="10">
        <v>174.61904761904762</v>
      </c>
      <c r="F2548" s="10">
        <v>0</v>
      </c>
    </row>
    <row r="2549" spans="5:6" x14ac:dyDescent="0.3">
      <c r="E2549" s="10">
        <v>174.66666666666666</v>
      </c>
      <c r="F2549" s="10">
        <v>0</v>
      </c>
    </row>
    <row r="2550" spans="5:6" x14ac:dyDescent="0.3">
      <c r="E2550" s="10">
        <v>174.66666666666666</v>
      </c>
      <c r="F2550" s="10">
        <v>2</v>
      </c>
    </row>
    <row r="2551" spans="5:6" x14ac:dyDescent="0.3">
      <c r="E2551" s="10">
        <v>174.71428571428572</v>
      </c>
      <c r="F2551" s="10">
        <v>2</v>
      </c>
    </row>
    <row r="2552" spans="5:6" x14ac:dyDescent="0.3">
      <c r="E2552" s="10">
        <v>174.71428571428572</v>
      </c>
      <c r="F2552" s="10">
        <v>0</v>
      </c>
    </row>
    <row r="2553" spans="5:6" x14ac:dyDescent="0.3">
      <c r="E2553" s="10">
        <v>174.76190476190476</v>
      </c>
      <c r="F2553" s="10">
        <v>0</v>
      </c>
    </row>
    <row r="2554" spans="5:6" x14ac:dyDescent="0.3">
      <c r="E2554" s="10">
        <v>174.76190476190476</v>
      </c>
      <c r="F2554" s="10">
        <v>2</v>
      </c>
    </row>
    <row r="2555" spans="5:6" x14ac:dyDescent="0.3">
      <c r="E2555" s="10">
        <v>174.8095238095238</v>
      </c>
      <c r="F2555" s="10">
        <v>2</v>
      </c>
    </row>
    <row r="2556" spans="5:6" x14ac:dyDescent="0.3">
      <c r="E2556" s="10">
        <v>174.8095238095238</v>
      </c>
      <c r="F2556" s="10">
        <v>0</v>
      </c>
    </row>
    <row r="2557" spans="5:6" x14ac:dyDescent="0.3">
      <c r="E2557" s="10">
        <v>174.85714285714286</v>
      </c>
      <c r="F2557" s="10">
        <v>0</v>
      </c>
    </row>
    <row r="2558" spans="5:6" x14ac:dyDescent="0.3">
      <c r="E2558" s="10">
        <v>174.85714285714286</v>
      </c>
      <c r="F2558" s="10">
        <v>2</v>
      </c>
    </row>
    <row r="2559" spans="5:6" x14ac:dyDescent="0.3">
      <c r="E2559" s="10">
        <v>174.9047619047619</v>
      </c>
      <c r="F2559" s="10">
        <v>2</v>
      </c>
    </row>
    <row r="2560" spans="5:6" x14ac:dyDescent="0.3">
      <c r="E2560" s="10">
        <v>174.9047619047619</v>
      </c>
      <c r="F2560" s="10">
        <v>0</v>
      </c>
    </row>
    <row r="2561" spans="5:6" x14ac:dyDescent="0.3">
      <c r="E2561" s="10">
        <v>174.95238095238096</v>
      </c>
      <c r="F2561" s="10">
        <v>0</v>
      </c>
    </row>
    <row r="2562" spans="5:6" x14ac:dyDescent="0.3">
      <c r="E2562" s="10">
        <v>174.95238095238096</v>
      </c>
      <c r="F2562" s="10">
        <v>2</v>
      </c>
    </row>
    <row r="2563" spans="5:6" x14ac:dyDescent="0.3">
      <c r="E2563" s="10">
        <v>175</v>
      </c>
      <c r="F2563" s="10">
        <v>2</v>
      </c>
    </row>
    <row r="2564" spans="5:6" x14ac:dyDescent="0.3">
      <c r="E2564" s="10">
        <v>175</v>
      </c>
      <c r="F2564" s="10">
        <v>0</v>
      </c>
    </row>
    <row r="2565" spans="5:6" x14ac:dyDescent="0.3">
      <c r="E2565" s="10">
        <v>175.04761904761904</v>
      </c>
      <c r="F2565" s="10">
        <v>0</v>
      </c>
    </row>
    <row r="2566" spans="5:6" x14ac:dyDescent="0.3">
      <c r="E2566" s="10">
        <v>175.04761904761904</v>
      </c>
      <c r="F2566" s="10">
        <v>2</v>
      </c>
    </row>
    <row r="2567" spans="5:6" x14ac:dyDescent="0.3">
      <c r="E2567" s="10">
        <v>175.0952380952381</v>
      </c>
      <c r="F2567" s="10">
        <v>2</v>
      </c>
    </row>
    <row r="2568" spans="5:6" x14ac:dyDescent="0.3">
      <c r="E2568" s="10">
        <v>175.0952380952381</v>
      </c>
      <c r="F2568" s="10">
        <v>0</v>
      </c>
    </row>
    <row r="2569" spans="5:6" x14ac:dyDescent="0.3">
      <c r="E2569" s="10">
        <v>175.14285714285714</v>
      </c>
      <c r="F2569" s="10">
        <v>0</v>
      </c>
    </row>
    <row r="2570" spans="5:6" x14ac:dyDescent="0.3">
      <c r="E2570" s="10">
        <v>175.14285714285714</v>
      </c>
      <c r="F2570" s="10">
        <v>2</v>
      </c>
    </row>
    <row r="2571" spans="5:6" x14ac:dyDescent="0.3">
      <c r="E2571" s="10">
        <v>175.1904761904762</v>
      </c>
      <c r="F2571" s="10">
        <v>2</v>
      </c>
    </row>
    <row r="2572" spans="5:6" x14ac:dyDescent="0.3">
      <c r="E2572" s="10">
        <v>175.1904761904762</v>
      </c>
      <c r="F2572" s="10">
        <v>0</v>
      </c>
    </row>
    <row r="2573" spans="5:6" x14ac:dyDescent="0.3">
      <c r="E2573" s="10">
        <v>175.23809523809524</v>
      </c>
      <c r="F2573" s="10">
        <v>0</v>
      </c>
    </row>
    <row r="2574" spans="5:6" x14ac:dyDescent="0.3">
      <c r="E2574" s="10">
        <v>175.23809523809524</v>
      </c>
      <c r="F2574" s="10">
        <v>2</v>
      </c>
    </row>
    <row r="2575" spans="5:6" x14ac:dyDescent="0.3">
      <c r="E2575" s="10">
        <v>175.28571428571428</v>
      </c>
      <c r="F2575" s="10">
        <v>2</v>
      </c>
    </row>
    <row r="2576" spans="5:6" x14ac:dyDescent="0.3">
      <c r="E2576" s="10">
        <v>175.28571428571428</v>
      </c>
      <c r="F2576" s="10">
        <v>0</v>
      </c>
    </row>
    <row r="2577" spans="5:6" x14ac:dyDescent="0.3">
      <c r="E2577" s="10">
        <v>175.33333333333334</v>
      </c>
      <c r="F2577" s="10">
        <v>0</v>
      </c>
    </row>
    <row r="2578" spans="5:6" x14ac:dyDescent="0.3">
      <c r="E2578" s="10">
        <v>175.33333333333334</v>
      </c>
      <c r="F2578" s="10">
        <v>2</v>
      </c>
    </row>
    <row r="2579" spans="5:6" x14ac:dyDescent="0.3">
      <c r="E2579" s="10">
        <v>175.38095238095238</v>
      </c>
      <c r="F2579" s="10">
        <v>2</v>
      </c>
    </row>
    <row r="2580" spans="5:6" x14ac:dyDescent="0.3">
      <c r="E2580" s="10">
        <v>175.38095238095238</v>
      </c>
      <c r="F2580" s="10">
        <v>0</v>
      </c>
    </row>
    <row r="2581" spans="5:6" x14ac:dyDescent="0.3">
      <c r="E2581" s="10">
        <v>175.42857142857142</v>
      </c>
      <c r="F2581" s="10">
        <v>0</v>
      </c>
    </row>
    <row r="2582" spans="5:6" x14ac:dyDescent="0.3">
      <c r="E2582" s="10">
        <v>175.42857142857142</v>
      </c>
      <c r="F2582" s="10">
        <v>2</v>
      </c>
    </row>
    <row r="2583" spans="5:6" x14ac:dyDescent="0.3">
      <c r="E2583" s="10">
        <v>175.47619047619048</v>
      </c>
      <c r="F2583" s="10">
        <v>2</v>
      </c>
    </row>
    <row r="2584" spans="5:6" x14ac:dyDescent="0.3">
      <c r="E2584" s="10">
        <v>175.47619047619048</v>
      </c>
      <c r="F2584" s="10">
        <v>0</v>
      </c>
    </row>
    <row r="2585" spans="5:6" x14ac:dyDescent="0.3">
      <c r="E2585" s="10">
        <v>175.52380952380952</v>
      </c>
      <c r="F2585" s="10">
        <v>0</v>
      </c>
    </row>
    <row r="2586" spans="5:6" x14ac:dyDescent="0.3">
      <c r="E2586" s="10">
        <v>175.52380952380952</v>
      </c>
      <c r="F2586" s="10">
        <v>2</v>
      </c>
    </row>
    <row r="2587" spans="5:6" x14ac:dyDescent="0.3">
      <c r="E2587" s="10">
        <v>175.57142857142858</v>
      </c>
      <c r="F2587" s="10">
        <v>2</v>
      </c>
    </row>
    <row r="2588" spans="5:6" x14ac:dyDescent="0.3">
      <c r="E2588" s="10">
        <v>175.57142857142858</v>
      </c>
      <c r="F2588" s="10">
        <v>0</v>
      </c>
    </row>
    <row r="2589" spans="5:6" x14ac:dyDescent="0.3">
      <c r="E2589" s="10">
        <v>175.61904761904762</v>
      </c>
      <c r="F2589" s="10">
        <v>0</v>
      </c>
    </row>
    <row r="2590" spans="5:6" x14ac:dyDescent="0.3">
      <c r="E2590" s="10">
        <v>175.61904761904762</v>
      </c>
      <c r="F2590" s="10">
        <v>2</v>
      </c>
    </row>
    <row r="2591" spans="5:6" x14ac:dyDescent="0.3">
      <c r="E2591" s="10">
        <v>175.66666666666666</v>
      </c>
      <c r="F2591" s="10">
        <v>2</v>
      </c>
    </row>
    <row r="2592" spans="5:6" x14ac:dyDescent="0.3">
      <c r="E2592" s="10">
        <v>175.66666666666666</v>
      </c>
      <c r="F2592" s="10">
        <v>0</v>
      </c>
    </row>
    <row r="2593" spans="5:6" x14ac:dyDescent="0.3">
      <c r="E2593" s="10">
        <v>175.71428571428572</v>
      </c>
      <c r="F2593" s="10">
        <v>0</v>
      </c>
    </row>
    <row r="2594" spans="5:6" x14ac:dyDescent="0.3">
      <c r="E2594" s="10">
        <v>175.71428571428572</v>
      </c>
      <c r="F2594" s="10">
        <v>2</v>
      </c>
    </row>
    <row r="2595" spans="5:6" x14ac:dyDescent="0.3">
      <c r="E2595" s="10">
        <v>175.76190476190476</v>
      </c>
      <c r="F2595" s="10">
        <v>2</v>
      </c>
    </row>
    <row r="2596" spans="5:6" x14ac:dyDescent="0.3">
      <c r="E2596" s="10">
        <v>175.76190476190476</v>
      </c>
      <c r="F2596" s="10">
        <v>0</v>
      </c>
    </row>
    <row r="2597" spans="5:6" x14ac:dyDescent="0.3">
      <c r="E2597" s="10">
        <v>175.8095238095238</v>
      </c>
      <c r="F2597" s="10">
        <v>0</v>
      </c>
    </row>
    <row r="2598" spans="5:6" x14ac:dyDescent="0.3">
      <c r="E2598" s="10">
        <v>175.8095238095238</v>
      </c>
      <c r="F2598" s="10">
        <v>2</v>
      </c>
    </row>
    <row r="2599" spans="5:6" x14ac:dyDescent="0.3">
      <c r="E2599" s="10">
        <v>175.85714285714286</v>
      </c>
      <c r="F2599" s="10">
        <v>2</v>
      </c>
    </row>
    <row r="2600" spans="5:6" x14ac:dyDescent="0.3">
      <c r="E2600" s="10">
        <v>175.85714285714286</v>
      </c>
      <c r="F2600" s="10">
        <v>0</v>
      </c>
    </row>
    <row r="2601" spans="5:6" x14ac:dyDescent="0.3">
      <c r="E2601" s="10">
        <v>175.9047619047619</v>
      </c>
      <c r="F2601" s="10">
        <v>0</v>
      </c>
    </row>
    <row r="2602" spans="5:6" x14ac:dyDescent="0.3">
      <c r="E2602" s="10">
        <v>175.9047619047619</v>
      </c>
      <c r="F2602" s="10">
        <v>2</v>
      </c>
    </row>
    <row r="2603" spans="5:6" x14ac:dyDescent="0.3">
      <c r="E2603" s="10">
        <v>175.95238095238096</v>
      </c>
      <c r="F2603" s="10">
        <v>2</v>
      </c>
    </row>
    <row r="2604" spans="5:6" x14ac:dyDescent="0.3">
      <c r="E2604" s="10">
        <v>175.95238095238096</v>
      </c>
      <c r="F2604" s="10">
        <v>0</v>
      </c>
    </row>
    <row r="2605" spans="5:6" x14ac:dyDescent="0.3">
      <c r="E2605" s="10">
        <v>176</v>
      </c>
      <c r="F2605" s="10">
        <v>0</v>
      </c>
    </row>
    <row r="2606" spans="5:6" x14ac:dyDescent="0.3">
      <c r="E2606" s="10">
        <v>176</v>
      </c>
      <c r="F2606" s="10">
        <v>2</v>
      </c>
    </row>
    <row r="2607" spans="5:6" x14ac:dyDescent="0.3">
      <c r="E2607" s="10">
        <v>176.04761904761904</v>
      </c>
      <c r="F2607" s="10">
        <v>2</v>
      </c>
    </row>
    <row r="2608" spans="5:6" x14ac:dyDescent="0.3">
      <c r="E2608" s="10">
        <v>176.04761904761904</v>
      </c>
      <c r="F2608" s="10">
        <v>0</v>
      </c>
    </row>
    <row r="2609" spans="5:6" x14ac:dyDescent="0.3">
      <c r="E2609" s="10">
        <v>176.0952380952381</v>
      </c>
      <c r="F2609" s="10">
        <v>0</v>
      </c>
    </row>
    <row r="2610" spans="5:6" x14ac:dyDescent="0.3">
      <c r="E2610" s="10">
        <v>176.0952380952381</v>
      </c>
      <c r="F2610" s="10">
        <v>2</v>
      </c>
    </row>
    <row r="2611" spans="5:6" x14ac:dyDescent="0.3">
      <c r="E2611" s="10">
        <v>176.14285714285714</v>
      </c>
      <c r="F2611" s="10">
        <v>2</v>
      </c>
    </row>
    <row r="2612" spans="5:6" x14ac:dyDescent="0.3">
      <c r="E2612" s="10">
        <v>176.14285714285714</v>
      </c>
      <c r="F2612" s="10">
        <v>0</v>
      </c>
    </row>
    <row r="2613" spans="5:6" x14ac:dyDescent="0.3">
      <c r="E2613" s="10">
        <v>176.1904761904762</v>
      </c>
      <c r="F2613" s="10">
        <v>0</v>
      </c>
    </row>
    <row r="2614" spans="5:6" x14ac:dyDescent="0.3">
      <c r="E2614" s="10">
        <v>176.1904761904762</v>
      </c>
      <c r="F2614" s="10">
        <v>2</v>
      </c>
    </row>
    <row r="2615" spans="5:6" x14ac:dyDescent="0.3">
      <c r="E2615" s="10">
        <v>176.23809523809524</v>
      </c>
      <c r="F2615" s="10">
        <v>2</v>
      </c>
    </row>
    <row r="2616" spans="5:6" x14ac:dyDescent="0.3">
      <c r="E2616" s="10">
        <v>176.23809523809524</v>
      </c>
      <c r="F2616" s="10">
        <v>0</v>
      </c>
    </row>
    <row r="2617" spans="5:6" x14ac:dyDescent="0.3">
      <c r="E2617" s="10">
        <v>176.28571428571428</v>
      </c>
      <c r="F2617" s="10">
        <v>0</v>
      </c>
    </row>
    <row r="2618" spans="5:6" x14ac:dyDescent="0.3">
      <c r="E2618" s="10">
        <v>176.28571428571428</v>
      </c>
      <c r="F2618" s="10">
        <v>2</v>
      </c>
    </row>
    <row r="2619" spans="5:6" x14ac:dyDescent="0.3">
      <c r="E2619" s="10">
        <v>176.33333333333334</v>
      </c>
      <c r="F2619" s="10">
        <v>2</v>
      </c>
    </row>
    <row r="2620" spans="5:6" x14ac:dyDescent="0.3">
      <c r="E2620" s="10">
        <v>176.33333333333334</v>
      </c>
      <c r="F2620" s="10">
        <v>0</v>
      </c>
    </row>
    <row r="2621" spans="5:6" x14ac:dyDescent="0.3">
      <c r="E2621" s="10">
        <v>176.38095238095238</v>
      </c>
      <c r="F2621" s="10">
        <v>0</v>
      </c>
    </row>
    <row r="2622" spans="5:6" x14ac:dyDescent="0.3">
      <c r="E2622" s="10">
        <v>176.38095238095238</v>
      </c>
      <c r="F2622" s="10">
        <v>2</v>
      </c>
    </row>
    <row r="2623" spans="5:6" x14ac:dyDescent="0.3">
      <c r="E2623" s="10">
        <v>176.42857142857142</v>
      </c>
      <c r="F2623" s="10">
        <v>2</v>
      </c>
    </row>
    <row r="2624" spans="5:6" x14ac:dyDescent="0.3">
      <c r="E2624" s="10">
        <v>176.42857142857142</v>
      </c>
      <c r="F2624" s="10">
        <v>0</v>
      </c>
    </row>
    <row r="2625" spans="5:6" x14ac:dyDescent="0.3">
      <c r="E2625" s="10">
        <v>176.47619047619048</v>
      </c>
      <c r="F2625" s="10">
        <v>0</v>
      </c>
    </row>
    <row r="2626" spans="5:6" x14ac:dyDescent="0.3">
      <c r="E2626" s="10">
        <v>176.47619047619048</v>
      </c>
      <c r="F2626" s="10">
        <v>2</v>
      </c>
    </row>
    <row r="2627" spans="5:6" x14ac:dyDescent="0.3">
      <c r="E2627" s="10">
        <v>176.52380952380952</v>
      </c>
      <c r="F2627" s="10">
        <v>2</v>
      </c>
    </row>
    <row r="2628" spans="5:6" x14ac:dyDescent="0.3">
      <c r="E2628" s="10">
        <v>176.52380952380952</v>
      </c>
      <c r="F2628" s="10">
        <v>0</v>
      </c>
    </row>
    <row r="2629" spans="5:6" x14ac:dyDescent="0.3">
      <c r="E2629" s="10">
        <v>176.57142857142858</v>
      </c>
      <c r="F2629" s="10">
        <v>0</v>
      </c>
    </row>
    <row r="2630" spans="5:6" x14ac:dyDescent="0.3">
      <c r="E2630" s="10">
        <v>176.57142857142858</v>
      </c>
      <c r="F2630" s="10">
        <v>2</v>
      </c>
    </row>
    <row r="2631" spans="5:6" x14ac:dyDescent="0.3">
      <c r="E2631" s="10">
        <v>176.61904761904762</v>
      </c>
      <c r="F2631" s="10">
        <v>2</v>
      </c>
    </row>
    <row r="2632" spans="5:6" x14ac:dyDescent="0.3">
      <c r="E2632" s="10">
        <v>176.61904761904762</v>
      </c>
      <c r="F2632" s="10">
        <v>0</v>
      </c>
    </row>
    <row r="2633" spans="5:6" x14ac:dyDescent="0.3">
      <c r="E2633" s="10">
        <v>176.66666666666666</v>
      </c>
      <c r="F2633" s="10">
        <v>0</v>
      </c>
    </row>
    <row r="2634" spans="5:6" x14ac:dyDescent="0.3">
      <c r="E2634" s="10">
        <v>176.66666666666666</v>
      </c>
      <c r="F2634" s="10">
        <v>2</v>
      </c>
    </row>
    <row r="2635" spans="5:6" x14ac:dyDescent="0.3">
      <c r="E2635" s="10">
        <v>176.71428571428572</v>
      </c>
      <c r="F2635" s="10">
        <v>2</v>
      </c>
    </row>
    <row r="2636" spans="5:6" x14ac:dyDescent="0.3">
      <c r="E2636" s="10">
        <v>176.71428571428572</v>
      </c>
      <c r="F2636" s="10">
        <v>0</v>
      </c>
    </row>
    <row r="2637" spans="5:6" x14ac:dyDescent="0.3">
      <c r="E2637" s="10">
        <v>176.76190476190476</v>
      </c>
      <c r="F2637" s="10">
        <v>0</v>
      </c>
    </row>
    <row r="2638" spans="5:6" x14ac:dyDescent="0.3">
      <c r="E2638" s="10">
        <v>176.76190476190476</v>
      </c>
      <c r="F2638" s="10">
        <v>2</v>
      </c>
    </row>
    <row r="2639" spans="5:6" x14ac:dyDescent="0.3">
      <c r="E2639" s="10">
        <v>176.8095238095238</v>
      </c>
      <c r="F2639" s="10">
        <v>2</v>
      </c>
    </row>
    <row r="2640" spans="5:6" x14ac:dyDescent="0.3">
      <c r="E2640" s="10">
        <v>176.8095238095238</v>
      </c>
      <c r="F2640" s="10">
        <v>0</v>
      </c>
    </row>
    <row r="2641" spans="5:6" x14ac:dyDescent="0.3">
      <c r="E2641" s="10">
        <v>176.85714285714286</v>
      </c>
      <c r="F2641" s="10">
        <v>0</v>
      </c>
    </row>
    <row r="2642" spans="5:6" x14ac:dyDescent="0.3">
      <c r="E2642" s="10">
        <v>176.85714285714286</v>
      </c>
      <c r="F2642" s="10">
        <v>2</v>
      </c>
    </row>
    <row r="2643" spans="5:6" x14ac:dyDescent="0.3">
      <c r="E2643" s="10">
        <v>176.9047619047619</v>
      </c>
      <c r="F2643" s="10">
        <v>2</v>
      </c>
    </row>
    <row r="2644" spans="5:6" x14ac:dyDescent="0.3">
      <c r="E2644" s="10">
        <v>176.9047619047619</v>
      </c>
      <c r="F2644" s="10">
        <v>0</v>
      </c>
    </row>
    <row r="2645" spans="5:6" x14ac:dyDescent="0.3">
      <c r="E2645" s="10">
        <v>176.95238095238096</v>
      </c>
      <c r="F2645" s="10">
        <v>0</v>
      </c>
    </row>
    <row r="2646" spans="5:6" x14ac:dyDescent="0.3">
      <c r="E2646" s="10">
        <v>176.95238095238096</v>
      </c>
      <c r="F2646" s="10">
        <v>2</v>
      </c>
    </row>
    <row r="2647" spans="5:6" x14ac:dyDescent="0.3">
      <c r="E2647" s="10">
        <v>177</v>
      </c>
      <c r="F2647" s="10">
        <v>2</v>
      </c>
    </row>
    <row r="2648" spans="5:6" x14ac:dyDescent="0.3">
      <c r="E2648" s="10">
        <v>177</v>
      </c>
      <c r="F2648" s="10">
        <v>0</v>
      </c>
    </row>
    <row r="2649" spans="5:6" x14ac:dyDescent="0.3">
      <c r="E2649" s="10">
        <v>177.04761904761904</v>
      </c>
      <c r="F2649" s="10">
        <v>0</v>
      </c>
    </row>
    <row r="2650" spans="5:6" x14ac:dyDescent="0.3">
      <c r="E2650" s="10">
        <v>177.04761904761904</v>
      </c>
      <c r="F2650" s="10">
        <v>2</v>
      </c>
    </row>
    <row r="2651" spans="5:6" x14ac:dyDescent="0.3">
      <c r="E2651" s="10">
        <v>177.0952380952381</v>
      </c>
      <c r="F2651" s="10">
        <v>2</v>
      </c>
    </row>
    <row r="2652" spans="5:6" x14ac:dyDescent="0.3">
      <c r="E2652" s="10">
        <v>177.0952380952381</v>
      </c>
      <c r="F2652" s="10">
        <v>0</v>
      </c>
    </row>
    <row r="2653" spans="5:6" x14ac:dyDescent="0.3">
      <c r="E2653" s="10">
        <v>177.14285714285714</v>
      </c>
      <c r="F2653" s="10">
        <v>0</v>
      </c>
    </row>
    <row r="2654" spans="5:6" x14ac:dyDescent="0.3">
      <c r="E2654" s="10">
        <v>177.14285714285714</v>
      </c>
      <c r="F2654" s="10">
        <v>2</v>
      </c>
    </row>
    <row r="2655" spans="5:6" x14ac:dyDescent="0.3">
      <c r="E2655" s="10">
        <v>177.1904761904762</v>
      </c>
      <c r="F2655" s="10">
        <v>2</v>
      </c>
    </row>
    <row r="2656" spans="5:6" x14ac:dyDescent="0.3">
      <c r="E2656" s="10">
        <v>177.1904761904762</v>
      </c>
      <c r="F2656" s="10">
        <v>0</v>
      </c>
    </row>
    <row r="2657" spans="5:6" x14ac:dyDescent="0.3">
      <c r="E2657" s="10">
        <v>177.23809523809524</v>
      </c>
      <c r="F2657" s="10">
        <v>0</v>
      </c>
    </row>
    <row r="2658" spans="5:6" x14ac:dyDescent="0.3">
      <c r="E2658" s="10">
        <v>177.23809523809524</v>
      </c>
      <c r="F2658" s="10">
        <v>2</v>
      </c>
    </row>
    <row r="2659" spans="5:6" x14ac:dyDescent="0.3">
      <c r="E2659" s="10">
        <v>177.28571428571428</v>
      </c>
      <c r="F2659" s="10">
        <v>2</v>
      </c>
    </row>
    <row r="2660" spans="5:6" x14ac:dyDescent="0.3">
      <c r="E2660" s="10">
        <v>177.28571428571428</v>
      </c>
      <c r="F2660" s="10">
        <v>0</v>
      </c>
    </row>
    <row r="2661" spans="5:6" x14ac:dyDescent="0.3">
      <c r="E2661" s="10">
        <v>177.33333333333334</v>
      </c>
      <c r="F2661" s="10">
        <v>0</v>
      </c>
    </row>
    <row r="2662" spans="5:6" x14ac:dyDescent="0.3">
      <c r="E2662" s="10">
        <v>177.33333333333334</v>
      </c>
      <c r="F2662" s="10">
        <v>2</v>
      </c>
    </row>
    <row r="2663" spans="5:6" x14ac:dyDescent="0.3">
      <c r="E2663" s="10">
        <v>177.38095238095238</v>
      </c>
      <c r="F2663" s="10">
        <v>2</v>
      </c>
    </row>
    <row r="2664" spans="5:6" x14ac:dyDescent="0.3">
      <c r="E2664" s="10">
        <v>177.38095238095238</v>
      </c>
      <c r="F2664" s="10">
        <v>0</v>
      </c>
    </row>
    <row r="2665" spans="5:6" x14ac:dyDescent="0.3">
      <c r="E2665" s="10">
        <v>177.42857142857142</v>
      </c>
      <c r="F2665" s="10">
        <v>0</v>
      </c>
    </row>
    <row r="2666" spans="5:6" x14ac:dyDescent="0.3">
      <c r="E2666" s="10">
        <v>177.42857142857142</v>
      </c>
      <c r="F2666" s="10">
        <v>2</v>
      </c>
    </row>
    <row r="2667" spans="5:6" x14ac:dyDescent="0.3">
      <c r="E2667" s="10">
        <v>177.47619047619048</v>
      </c>
      <c r="F2667" s="10">
        <v>2</v>
      </c>
    </row>
    <row r="2668" spans="5:6" x14ac:dyDescent="0.3">
      <c r="E2668" s="10">
        <v>177.47619047619048</v>
      </c>
      <c r="F2668" s="10">
        <v>0</v>
      </c>
    </row>
    <row r="2669" spans="5:6" x14ac:dyDescent="0.3">
      <c r="E2669" s="10">
        <v>177.52380952380952</v>
      </c>
      <c r="F2669" s="10">
        <v>0</v>
      </c>
    </row>
    <row r="2670" spans="5:6" x14ac:dyDescent="0.3">
      <c r="E2670" s="10">
        <v>177.52380952380952</v>
      </c>
      <c r="F2670" s="10">
        <v>2</v>
      </c>
    </row>
    <row r="2671" spans="5:6" x14ac:dyDescent="0.3">
      <c r="E2671" s="10">
        <v>177.57142857142858</v>
      </c>
      <c r="F2671" s="10">
        <v>2</v>
      </c>
    </row>
    <row r="2672" spans="5:6" x14ac:dyDescent="0.3">
      <c r="E2672" s="10">
        <v>177.57142857142858</v>
      </c>
      <c r="F2672" s="10">
        <v>0</v>
      </c>
    </row>
    <row r="2673" spans="5:6" x14ac:dyDescent="0.3">
      <c r="E2673" s="10">
        <v>177.61904761904762</v>
      </c>
      <c r="F2673" s="10">
        <v>0</v>
      </c>
    </row>
    <row r="2674" spans="5:6" x14ac:dyDescent="0.3">
      <c r="E2674" s="10">
        <v>177.61904761904762</v>
      </c>
      <c r="F2674" s="10">
        <v>2</v>
      </c>
    </row>
    <row r="2675" spans="5:6" x14ac:dyDescent="0.3">
      <c r="E2675" s="10">
        <v>177.66666666666666</v>
      </c>
      <c r="F2675" s="10">
        <v>2</v>
      </c>
    </row>
    <row r="2676" spans="5:6" x14ac:dyDescent="0.3">
      <c r="E2676" s="10">
        <v>177.66666666666666</v>
      </c>
      <c r="F2676" s="10">
        <v>0</v>
      </c>
    </row>
    <row r="2677" spans="5:6" x14ac:dyDescent="0.3">
      <c r="E2677" s="10">
        <v>177.71428571428572</v>
      </c>
      <c r="F2677" s="10">
        <v>0</v>
      </c>
    </row>
    <row r="2678" spans="5:6" x14ac:dyDescent="0.3">
      <c r="E2678" s="10">
        <v>177.71428571428572</v>
      </c>
      <c r="F2678" s="10">
        <v>2</v>
      </c>
    </row>
    <row r="2679" spans="5:6" x14ac:dyDescent="0.3">
      <c r="E2679" s="10">
        <v>177.76190476190476</v>
      </c>
      <c r="F2679" s="10">
        <v>2</v>
      </c>
    </row>
    <row r="2680" spans="5:6" x14ac:dyDescent="0.3">
      <c r="E2680" s="10">
        <v>177.76190476190476</v>
      </c>
      <c r="F2680" s="10">
        <v>0</v>
      </c>
    </row>
    <row r="2681" spans="5:6" x14ac:dyDescent="0.3">
      <c r="E2681" s="10">
        <v>177.8095238095238</v>
      </c>
      <c r="F2681" s="10">
        <v>0</v>
      </c>
    </row>
    <row r="2682" spans="5:6" x14ac:dyDescent="0.3">
      <c r="E2682" s="10">
        <v>177.8095238095238</v>
      </c>
      <c r="F2682" s="10">
        <v>2</v>
      </c>
    </row>
    <row r="2683" spans="5:6" x14ac:dyDescent="0.3">
      <c r="E2683" s="10">
        <v>177.85714285714286</v>
      </c>
      <c r="F2683" s="10">
        <v>2</v>
      </c>
    </row>
    <row r="2684" spans="5:6" x14ac:dyDescent="0.3">
      <c r="E2684" s="10">
        <v>177.85714285714286</v>
      </c>
      <c r="F2684" s="10">
        <v>0</v>
      </c>
    </row>
    <row r="2685" spans="5:6" x14ac:dyDescent="0.3">
      <c r="E2685" s="10">
        <v>177.9047619047619</v>
      </c>
      <c r="F2685" s="10">
        <v>0</v>
      </c>
    </row>
    <row r="2686" spans="5:6" x14ac:dyDescent="0.3">
      <c r="E2686" s="10">
        <v>177.9047619047619</v>
      </c>
      <c r="F2686" s="10">
        <v>2</v>
      </c>
    </row>
    <row r="2687" spans="5:6" x14ac:dyDescent="0.3">
      <c r="E2687" s="10">
        <v>177.95238095238096</v>
      </c>
      <c r="F2687" s="10">
        <v>2</v>
      </c>
    </row>
    <row r="2688" spans="5:6" x14ac:dyDescent="0.3">
      <c r="E2688" s="10">
        <v>177.95238095238096</v>
      </c>
      <c r="F2688" s="10">
        <v>0</v>
      </c>
    </row>
    <row r="2689" spans="5:6" x14ac:dyDescent="0.3">
      <c r="E2689" s="10">
        <v>178</v>
      </c>
      <c r="F2689" s="10">
        <v>0</v>
      </c>
    </row>
    <row r="2690" spans="5:6" x14ac:dyDescent="0.3">
      <c r="E2690" s="10">
        <v>178</v>
      </c>
      <c r="F2690" s="10">
        <v>4</v>
      </c>
    </row>
    <row r="2691" spans="5:6" x14ac:dyDescent="0.3">
      <c r="E2691" s="10">
        <v>178.04761904761904</v>
      </c>
      <c r="F2691" s="10">
        <v>4</v>
      </c>
    </row>
    <row r="2692" spans="5:6" x14ac:dyDescent="0.3">
      <c r="E2692" s="10">
        <v>178.04761904761904</v>
      </c>
      <c r="F2692" s="10">
        <v>0</v>
      </c>
    </row>
    <row r="2693" spans="5:6" x14ac:dyDescent="0.3">
      <c r="E2693" s="10">
        <v>178.0952380952381</v>
      </c>
      <c r="F2693" s="10">
        <v>0</v>
      </c>
    </row>
    <row r="2694" spans="5:6" x14ac:dyDescent="0.3">
      <c r="E2694" s="10">
        <v>178.0952380952381</v>
      </c>
      <c r="F2694" s="10">
        <v>4</v>
      </c>
    </row>
    <row r="2695" spans="5:6" x14ac:dyDescent="0.3">
      <c r="E2695" s="10">
        <v>178.14285714285714</v>
      </c>
      <c r="F2695" s="10">
        <v>4</v>
      </c>
    </row>
    <row r="2696" spans="5:6" x14ac:dyDescent="0.3">
      <c r="E2696" s="10">
        <v>178.14285714285714</v>
      </c>
      <c r="F2696" s="10">
        <v>0</v>
      </c>
    </row>
    <row r="2697" spans="5:6" x14ac:dyDescent="0.3">
      <c r="E2697" s="10">
        <v>178.1904761904762</v>
      </c>
      <c r="F2697" s="10">
        <v>0</v>
      </c>
    </row>
    <row r="2698" spans="5:6" x14ac:dyDescent="0.3">
      <c r="E2698" s="10">
        <v>178.1904761904762</v>
      </c>
      <c r="F2698" s="10">
        <v>4</v>
      </c>
    </row>
    <row r="2699" spans="5:6" x14ac:dyDescent="0.3">
      <c r="E2699" s="10">
        <v>178.23809523809524</v>
      </c>
      <c r="F2699" s="10">
        <v>4</v>
      </c>
    </row>
    <row r="2700" spans="5:6" x14ac:dyDescent="0.3">
      <c r="E2700" s="10">
        <v>178.23809523809524</v>
      </c>
      <c r="F2700" s="10">
        <v>0</v>
      </c>
    </row>
    <row r="2701" spans="5:6" x14ac:dyDescent="0.3">
      <c r="E2701" s="10">
        <v>178.28571428571428</v>
      </c>
      <c r="F2701" s="10">
        <v>0</v>
      </c>
    </row>
    <row r="2702" spans="5:6" x14ac:dyDescent="0.3">
      <c r="E2702" s="10">
        <v>178.28571428571428</v>
      </c>
      <c r="F2702" s="10">
        <v>4</v>
      </c>
    </row>
    <row r="2703" spans="5:6" x14ac:dyDescent="0.3">
      <c r="E2703" s="10">
        <v>178.33333333333334</v>
      </c>
      <c r="F2703" s="10">
        <v>4</v>
      </c>
    </row>
    <row r="2704" spans="5:6" x14ac:dyDescent="0.3">
      <c r="E2704" s="10">
        <v>178.33333333333334</v>
      </c>
      <c r="F2704" s="10">
        <v>0</v>
      </c>
    </row>
    <row r="2705" spans="5:6" x14ac:dyDescent="0.3">
      <c r="E2705" s="10">
        <v>178.38095238095238</v>
      </c>
      <c r="F2705" s="10">
        <v>0</v>
      </c>
    </row>
    <row r="2706" spans="5:6" x14ac:dyDescent="0.3">
      <c r="E2706" s="10">
        <v>178.38095238095238</v>
      </c>
      <c r="F2706" s="10">
        <v>4</v>
      </c>
    </row>
    <row r="2707" spans="5:6" x14ac:dyDescent="0.3">
      <c r="E2707" s="10">
        <v>178.42857142857142</v>
      </c>
      <c r="F2707" s="10">
        <v>4</v>
      </c>
    </row>
    <row r="2708" spans="5:6" x14ac:dyDescent="0.3">
      <c r="E2708" s="10">
        <v>178.42857142857142</v>
      </c>
      <c r="F2708" s="10">
        <v>0</v>
      </c>
    </row>
    <row r="2709" spans="5:6" x14ac:dyDescent="0.3">
      <c r="E2709" s="10">
        <v>178.47619047619048</v>
      </c>
      <c r="F2709" s="10">
        <v>0</v>
      </c>
    </row>
    <row r="2710" spans="5:6" x14ac:dyDescent="0.3">
      <c r="E2710" s="10">
        <v>178.47619047619048</v>
      </c>
      <c r="F2710" s="10">
        <v>4</v>
      </c>
    </row>
    <row r="2711" spans="5:6" x14ac:dyDescent="0.3">
      <c r="E2711" s="10">
        <v>178.52380952380952</v>
      </c>
      <c r="F2711" s="10">
        <v>4</v>
      </c>
    </row>
    <row r="2712" spans="5:6" x14ac:dyDescent="0.3">
      <c r="E2712" s="10">
        <v>178.52380952380952</v>
      </c>
      <c r="F2712" s="10">
        <v>0</v>
      </c>
    </row>
    <row r="2713" spans="5:6" x14ac:dyDescent="0.3">
      <c r="E2713" s="10">
        <v>178.57142857142858</v>
      </c>
      <c r="F2713" s="10">
        <v>0</v>
      </c>
    </row>
    <row r="2714" spans="5:6" x14ac:dyDescent="0.3">
      <c r="E2714" s="10">
        <v>178.57142857142858</v>
      </c>
      <c r="F2714" s="10">
        <v>4</v>
      </c>
    </row>
    <row r="2715" spans="5:6" x14ac:dyDescent="0.3">
      <c r="E2715" s="10">
        <v>178.61904761904762</v>
      </c>
      <c r="F2715" s="10">
        <v>4</v>
      </c>
    </row>
    <row r="2716" spans="5:6" x14ac:dyDescent="0.3">
      <c r="E2716" s="10">
        <v>178.61904761904762</v>
      </c>
      <c r="F2716" s="10">
        <v>0</v>
      </c>
    </row>
    <row r="2717" spans="5:6" x14ac:dyDescent="0.3">
      <c r="E2717" s="10">
        <v>178.66666666666666</v>
      </c>
      <c r="F2717" s="10">
        <v>0</v>
      </c>
    </row>
    <row r="2718" spans="5:6" x14ac:dyDescent="0.3">
      <c r="E2718" s="10">
        <v>178.66666666666666</v>
      </c>
      <c r="F2718" s="10">
        <v>4</v>
      </c>
    </row>
    <row r="2719" spans="5:6" x14ac:dyDescent="0.3">
      <c r="E2719" s="10">
        <v>178.71428571428572</v>
      </c>
      <c r="F2719" s="10">
        <v>4</v>
      </c>
    </row>
    <row r="2720" spans="5:6" x14ac:dyDescent="0.3">
      <c r="E2720" s="10">
        <v>178.71428571428572</v>
      </c>
      <c r="F2720" s="10">
        <v>0</v>
      </c>
    </row>
    <row r="2721" spans="5:6" x14ac:dyDescent="0.3">
      <c r="E2721" s="10">
        <v>178.76190476190476</v>
      </c>
      <c r="F2721" s="10">
        <v>0</v>
      </c>
    </row>
    <row r="2722" spans="5:6" x14ac:dyDescent="0.3">
      <c r="E2722" s="10">
        <v>178.76190476190476</v>
      </c>
      <c r="F2722" s="10">
        <v>4</v>
      </c>
    </row>
    <row r="2723" spans="5:6" x14ac:dyDescent="0.3">
      <c r="E2723" s="10">
        <v>178.8095238095238</v>
      </c>
      <c r="F2723" s="10">
        <v>4</v>
      </c>
    </row>
    <row r="2724" spans="5:6" x14ac:dyDescent="0.3">
      <c r="E2724" s="10">
        <v>178.8095238095238</v>
      </c>
      <c r="F2724" s="10">
        <v>0</v>
      </c>
    </row>
    <row r="2725" spans="5:6" x14ac:dyDescent="0.3">
      <c r="E2725" s="10">
        <v>178.85714285714286</v>
      </c>
      <c r="F2725" s="10">
        <v>0</v>
      </c>
    </row>
    <row r="2726" spans="5:6" x14ac:dyDescent="0.3">
      <c r="E2726" s="10">
        <v>178.85714285714286</v>
      </c>
      <c r="F2726" s="10">
        <v>4</v>
      </c>
    </row>
    <row r="2727" spans="5:6" x14ac:dyDescent="0.3">
      <c r="E2727" s="10">
        <v>178.9047619047619</v>
      </c>
      <c r="F2727" s="10">
        <v>4</v>
      </c>
    </row>
    <row r="2728" spans="5:6" x14ac:dyDescent="0.3">
      <c r="E2728" s="10">
        <v>178.9047619047619</v>
      </c>
      <c r="F2728" s="10">
        <v>0</v>
      </c>
    </row>
    <row r="2729" spans="5:6" x14ac:dyDescent="0.3">
      <c r="E2729" s="10">
        <v>178.95238095238096</v>
      </c>
      <c r="F2729" s="10">
        <v>0</v>
      </c>
    </row>
    <row r="2730" spans="5:6" x14ac:dyDescent="0.3">
      <c r="E2730" s="10">
        <v>178.95238095238096</v>
      </c>
      <c r="F2730" s="10">
        <v>4</v>
      </c>
    </row>
    <row r="2731" spans="5:6" x14ac:dyDescent="0.3">
      <c r="E2731" s="10">
        <v>179</v>
      </c>
      <c r="F2731" s="10">
        <v>4</v>
      </c>
    </row>
    <row r="2732" spans="5:6" x14ac:dyDescent="0.3">
      <c r="E2732" s="10">
        <v>179</v>
      </c>
      <c r="F2732" s="10">
        <v>0</v>
      </c>
    </row>
    <row r="2733" spans="5:6" x14ac:dyDescent="0.3">
      <c r="E2733" s="10">
        <v>179.04761904761904</v>
      </c>
      <c r="F2733" s="10">
        <v>0</v>
      </c>
    </row>
    <row r="2734" spans="5:6" x14ac:dyDescent="0.3">
      <c r="E2734" s="10">
        <v>179.04761904761904</v>
      </c>
      <c r="F2734" s="10">
        <v>4</v>
      </c>
    </row>
    <row r="2735" spans="5:6" x14ac:dyDescent="0.3">
      <c r="E2735" s="10">
        <v>179.0952380952381</v>
      </c>
      <c r="F2735" s="10">
        <v>4</v>
      </c>
    </row>
    <row r="2736" spans="5:6" x14ac:dyDescent="0.3">
      <c r="E2736" s="10">
        <v>179.0952380952381</v>
      </c>
      <c r="F2736" s="10">
        <v>0</v>
      </c>
    </row>
    <row r="2737" spans="5:6" x14ac:dyDescent="0.3">
      <c r="E2737" s="10">
        <v>179.14285714285714</v>
      </c>
      <c r="F2737" s="10">
        <v>0</v>
      </c>
    </row>
    <row r="2738" spans="5:6" x14ac:dyDescent="0.3">
      <c r="E2738" s="10">
        <v>179.14285714285714</v>
      </c>
      <c r="F2738" s="10">
        <v>4</v>
      </c>
    </row>
    <row r="2739" spans="5:6" x14ac:dyDescent="0.3">
      <c r="E2739" s="10">
        <v>179.1904761904762</v>
      </c>
      <c r="F2739" s="10">
        <v>4</v>
      </c>
    </row>
    <row r="2740" spans="5:6" x14ac:dyDescent="0.3">
      <c r="E2740" s="10">
        <v>179.1904761904762</v>
      </c>
      <c r="F2740" s="10">
        <v>0</v>
      </c>
    </row>
    <row r="2741" spans="5:6" x14ac:dyDescent="0.3">
      <c r="E2741" s="10">
        <v>179.23809523809524</v>
      </c>
      <c r="F2741" s="10">
        <v>0</v>
      </c>
    </row>
    <row r="2742" spans="5:6" x14ac:dyDescent="0.3">
      <c r="E2742" s="10">
        <v>179.23809523809524</v>
      </c>
      <c r="F2742" s="10">
        <v>4</v>
      </c>
    </row>
    <row r="2743" spans="5:6" x14ac:dyDescent="0.3">
      <c r="E2743" s="10">
        <v>179.28571428571428</v>
      </c>
      <c r="F2743" s="10">
        <v>4</v>
      </c>
    </row>
    <row r="2744" spans="5:6" x14ac:dyDescent="0.3">
      <c r="E2744" s="10">
        <v>179.28571428571428</v>
      </c>
      <c r="F2744" s="10">
        <v>0</v>
      </c>
    </row>
    <row r="2745" spans="5:6" x14ac:dyDescent="0.3">
      <c r="E2745" s="10">
        <v>179.33333333333334</v>
      </c>
      <c r="F2745" s="10">
        <v>0</v>
      </c>
    </row>
    <row r="2746" spans="5:6" x14ac:dyDescent="0.3">
      <c r="E2746" s="10">
        <v>179.33333333333334</v>
      </c>
      <c r="F2746" s="10">
        <v>4</v>
      </c>
    </row>
    <row r="2747" spans="5:6" x14ac:dyDescent="0.3">
      <c r="E2747" s="10">
        <v>179.38095238095238</v>
      </c>
      <c r="F2747" s="10">
        <v>4</v>
      </c>
    </row>
    <row r="2748" spans="5:6" x14ac:dyDescent="0.3">
      <c r="E2748" s="10">
        <v>179.38095238095238</v>
      </c>
      <c r="F2748" s="10">
        <v>0</v>
      </c>
    </row>
    <row r="2749" spans="5:6" x14ac:dyDescent="0.3">
      <c r="E2749" s="10">
        <v>179.42857142857142</v>
      </c>
      <c r="F2749" s="10">
        <v>0</v>
      </c>
    </row>
    <row r="2750" spans="5:6" x14ac:dyDescent="0.3">
      <c r="E2750" s="10">
        <v>179.42857142857142</v>
      </c>
      <c r="F2750" s="10">
        <v>4</v>
      </c>
    </row>
    <row r="2751" spans="5:6" x14ac:dyDescent="0.3">
      <c r="E2751" s="10">
        <v>179.47619047619048</v>
      </c>
      <c r="F2751" s="10">
        <v>4</v>
      </c>
    </row>
    <row r="2752" spans="5:6" x14ac:dyDescent="0.3">
      <c r="E2752" s="10">
        <v>179.47619047619048</v>
      </c>
      <c r="F2752" s="10">
        <v>0</v>
      </c>
    </row>
    <row r="2753" spans="5:6" x14ac:dyDescent="0.3">
      <c r="E2753" s="10">
        <v>179.52380952380952</v>
      </c>
      <c r="F2753" s="10">
        <v>0</v>
      </c>
    </row>
    <row r="2754" spans="5:6" x14ac:dyDescent="0.3">
      <c r="E2754" s="10">
        <v>179.52380952380952</v>
      </c>
      <c r="F2754" s="10">
        <v>4</v>
      </c>
    </row>
    <row r="2755" spans="5:6" x14ac:dyDescent="0.3">
      <c r="E2755" s="10">
        <v>179.57142857142858</v>
      </c>
      <c r="F2755" s="10">
        <v>4</v>
      </c>
    </row>
    <row r="2756" spans="5:6" x14ac:dyDescent="0.3">
      <c r="E2756" s="10">
        <v>179.57142857142858</v>
      </c>
      <c r="F2756" s="10">
        <v>0</v>
      </c>
    </row>
    <row r="2757" spans="5:6" x14ac:dyDescent="0.3">
      <c r="E2757" s="10">
        <v>179.61904761904762</v>
      </c>
      <c r="F2757" s="10">
        <v>0</v>
      </c>
    </row>
    <row r="2758" spans="5:6" x14ac:dyDescent="0.3">
      <c r="E2758" s="10">
        <v>179.61904761904762</v>
      </c>
      <c r="F2758" s="10">
        <v>4</v>
      </c>
    </row>
    <row r="2759" spans="5:6" x14ac:dyDescent="0.3">
      <c r="E2759" s="10">
        <v>179.66666666666666</v>
      </c>
      <c r="F2759" s="10">
        <v>4</v>
      </c>
    </row>
    <row r="2760" spans="5:6" x14ac:dyDescent="0.3">
      <c r="E2760" s="10">
        <v>179.66666666666666</v>
      </c>
      <c r="F2760" s="10">
        <v>0</v>
      </c>
    </row>
    <row r="2761" spans="5:6" x14ac:dyDescent="0.3">
      <c r="E2761" s="10">
        <v>179.71428571428572</v>
      </c>
      <c r="F2761" s="10">
        <v>0</v>
      </c>
    </row>
    <row r="2762" spans="5:6" x14ac:dyDescent="0.3">
      <c r="E2762" s="10">
        <v>179.71428571428572</v>
      </c>
      <c r="F2762" s="10">
        <v>4</v>
      </c>
    </row>
    <row r="2763" spans="5:6" x14ac:dyDescent="0.3">
      <c r="E2763" s="10">
        <v>179.76190476190476</v>
      </c>
      <c r="F2763" s="10">
        <v>4</v>
      </c>
    </row>
    <row r="2764" spans="5:6" x14ac:dyDescent="0.3">
      <c r="E2764" s="10">
        <v>179.76190476190476</v>
      </c>
      <c r="F2764" s="10">
        <v>0</v>
      </c>
    </row>
    <row r="2765" spans="5:6" x14ac:dyDescent="0.3">
      <c r="E2765" s="10">
        <v>179.8095238095238</v>
      </c>
      <c r="F2765" s="10">
        <v>0</v>
      </c>
    </row>
    <row r="2766" spans="5:6" x14ac:dyDescent="0.3">
      <c r="E2766" s="10">
        <v>179.8095238095238</v>
      </c>
      <c r="F2766" s="10">
        <v>4</v>
      </c>
    </row>
    <row r="2767" spans="5:6" x14ac:dyDescent="0.3">
      <c r="E2767" s="10">
        <v>179.85714285714286</v>
      </c>
      <c r="F2767" s="10">
        <v>4</v>
      </c>
    </row>
    <row r="2768" spans="5:6" x14ac:dyDescent="0.3">
      <c r="E2768" s="10">
        <v>179.85714285714286</v>
      </c>
      <c r="F2768" s="10">
        <v>0</v>
      </c>
    </row>
    <row r="2769" spans="5:6" x14ac:dyDescent="0.3">
      <c r="E2769" s="10">
        <v>179.9047619047619</v>
      </c>
      <c r="F2769" s="10">
        <v>0</v>
      </c>
    </row>
    <row r="2770" spans="5:6" x14ac:dyDescent="0.3">
      <c r="E2770" s="10">
        <v>179.9047619047619</v>
      </c>
      <c r="F2770" s="10">
        <v>4</v>
      </c>
    </row>
    <row r="2771" spans="5:6" x14ac:dyDescent="0.3">
      <c r="E2771" s="10">
        <v>179.95238095238096</v>
      </c>
      <c r="F2771" s="10">
        <v>4</v>
      </c>
    </row>
    <row r="2772" spans="5:6" x14ac:dyDescent="0.3">
      <c r="E2772" s="10">
        <v>179.95238095238096</v>
      </c>
      <c r="F2772" s="10">
        <v>0</v>
      </c>
    </row>
    <row r="2773" spans="5:6" x14ac:dyDescent="0.3">
      <c r="E2773" s="10">
        <v>180</v>
      </c>
      <c r="F2773" s="10">
        <v>0</v>
      </c>
    </row>
    <row r="2774" spans="5:6" x14ac:dyDescent="0.3">
      <c r="E2774" s="10">
        <v>180</v>
      </c>
      <c r="F2774" s="10">
        <v>1</v>
      </c>
    </row>
    <row r="2775" spans="5:6" x14ac:dyDescent="0.3">
      <c r="E2775" s="10">
        <v>180.04761904761904</v>
      </c>
      <c r="F2775" s="10">
        <v>1</v>
      </c>
    </row>
    <row r="2776" spans="5:6" x14ac:dyDescent="0.3">
      <c r="E2776" s="10">
        <v>180.04761904761904</v>
      </c>
      <c r="F2776" s="10">
        <v>0</v>
      </c>
    </row>
    <row r="2777" spans="5:6" x14ac:dyDescent="0.3">
      <c r="E2777" s="10">
        <v>180.0952380952381</v>
      </c>
      <c r="F2777" s="10">
        <v>0</v>
      </c>
    </row>
    <row r="2778" spans="5:6" x14ac:dyDescent="0.3">
      <c r="E2778" s="10">
        <v>180.0952380952381</v>
      </c>
      <c r="F2778" s="10">
        <v>1</v>
      </c>
    </row>
    <row r="2779" spans="5:6" x14ac:dyDescent="0.3">
      <c r="E2779" s="10">
        <v>180.14285714285714</v>
      </c>
      <c r="F2779" s="10">
        <v>1</v>
      </c>
    </row>
    <row r="2780" spans="5:6" x14ac:dyDescent="0.3">
      <c r="E2780" s="10">
        <v>180.14285714285714</v>
      </c>
      <c r="F2780" s="10">
        <v>0</v>
      </c>
    </row>
    <row r="2781" spans="5:6" x14ac:dyDescent="0.3">
      <c r="E2781" s="10">
        <v>180.1904761904762</v>
      </c>
      <c r="F2781" s="10">
        <v>0</v>
      </c>
    </row>
    <row r="2782" spans="5:6" x14ac:dyDescent="0.3">
      <c r="E2782" s="10">
        <v>180.1904761904762</v>
      </c>
      <c r="F2782" s="10">
        <v>1</v>
      </c>
    </row>
    <row r="2783" spans="5:6" x14ac:dyDescent="0.3">
      <c r="E2783" s="10">
        <v>180.23809523809524</v>
      </c>
      <c r="F2783" s="10">
        <v>1</v>
      </c>
    </row>
    <row r="2784" spans="5:6" x14ac:dyDescent="0.3">
      <c r="E2784" s="10">
        <v>180.23809523809524</v>
      </c>
      <c r="F2784" s="10">
        <v>0</v>
      </c>
    </row>
    <row r="2785" spans="5:6" x14ac:dyDescent="0.3">
      <c r="E2785" s="10">
        <v>180.28571428571428</v>
      </c>
      <c r="F2785" s="10">
        <v>0</v>
      </c>
    </row>
    <row r="2786" spans="5:6" x14ac:dyDescent="0.3">
      <c r="E2786" s="10">
        <v>180.28571428571428</v>
      </c>
      <c r="F2786" s="10">
        <v>1</v>
      </c>
    </row>
    <row r="2787" spans="5:6" x14ac:dyDescent="0.3">
      <c r="E2787" s="10">
        <v>180.33333333333334</v>
      </c>
      <c r="F2787" s="10">
        <v>1</v>
      </c>
    </row>
    <row r="2788" spans="5:6" x14ac:dyDescent="0.3">
      <c r="E2788" s="10">
        <v>180.33333333333334</v>
      </c>
      <c r="F2788" s="10">
        <v>0</v>
      </c>
    </row>
    <row r="2789" spans="5:6" x14ac:dyDescent="0.3">
      <c r="E2789" s="10">
        <v>180.38095238095238</v>
      </c>
      <c r="F2789" s="10">
        <v>0</v>
      </c>
    </row>
    <row r="2790" spans="5:6" x14ac:dyDescent="0.3">
      <c r="E2790" s="10">
        <v>180.38095238095238</v>
      </c>
      <c r="F2790" s="10">
        <v>1</v>
      </c>
    </row>
    <row r="2791" spans="5:6" x14ac:dyDescent="0.3">
      <c r="E2791" s="10">
        <v>180.42857142857142</v>
      </c>
      <c r="F2791" s="10">
        <v>1</v>
      </c>
    </row>
    <row r="2792" spans="5:6" x14ac:dyDescent="0.3">
      <c r="E2792" s="10">
        <v>180.42857142857142</v>
      </c>
      <c r="F2792" s="10">
        <v>0</v>
      </c>
    </row>
    <row r="2793" spans="5:6" x14ac:dyDescent="0.3">
      <c r="E2793" s="10">
        <v>180.47619047619048</v>
      </c>
      <c r="F2793" s="10">
        <v>0</v>
      </c>
    </row>
    <row r="2794" spans="5:6" x14ac:dyDescent="0.3">
      <c r="E2794" s="10">
        <v>180.47619047619048</v>
      </c>
      <c r="F2794" s="10">
        <v>1</v>
      </c>
    </row>
    <row r="2795" spans="5:6" x14ac:dyDescent="0.3">
      <c r="E2795" s="10">
        <v>180.52380952380952</v>
      </c>
      <c r="F2795" s="10">
        <v>1</v>
      </c>
    </row>
    <row r="2796" spans="5:6" x14ac:dyDescent="0.3">
      <c r="E2796" s="10">
        <v>180.52380952380952</v>
      </c>
      <c r="F2796" s="10">
        <v>0</v>
      </c>
    </row>
    <row r="2797" spans="5:6" x14ac:dyDescent="0.3">
      <c r="E2797" s="10">
        <v>180.57142857142858</v>
      </c>
      <c r="F2797" s="10">
        <v>0</v>
      </c>
    </row>
    <row r="2798" spans="5:6" x14ac:dyDescent="0.3">
      <c r="E2798" s="10">
        <v>180.57142857142858</v>
      </c>
      <c r="F2798" s="10">
        <v>1</v>
      </c>
    </row>
    <row r="2799" spans="5:6" x14ac:dyDescent="0.3">
      <c r="E2799" s="10">
        <v>180.61904761904762</v>
      </c>
      <c r="F2799" s="10">
        <v>1</v>
      </c>
    </row>
    <row r="2800" spans="5:6" x14ac:dyDescent="0.3">
      <c r="E2800" s="10">
        <v>180.61904761904762</v>
      </c>
      <c r="F2800" s="10">
        <v>0</v>
      </c>
    </row>
    <row r="2801" spans="5:6" x14ac:dyDescent="0.3">
      <c r="E2801" s="10">
        <v>180.66666666666666</v>
      </c>
      <c r="F2801" s="10">
        <v>0</v>
      </c>
    </row>
    <row r="2802" spans="5:6" x14ac:dyDescent="0.3">
      <c r="E2802" s="10">
        <v>180.66666666666666</v>
      </c>
      <c r="F2802" s="10">
        <v>1</v>
      </c>
    </row>
    <row r="2803" spans="5:6" x14ac:dyDescent="0.3">
      <c r="E2803" s="10">
        <v>180.71428571428572</v>
      </c>
      <c r="F2803" s="10">
        <v>1</v>
      </c>
    </row>
    <row r="2804" spans="5:6" x14ac:dyDescent="0.3">
      <c r="E2804" s="10">
        <v>180.71428571428572</v>
      </c>
      <c r="F2804" s="10">
        <v>0</v>
      </c>
    </row>
    <row r="2805" spans="5:6" x14ac:dyDescent="0.3">
      <c r="E2805" s="10">
        <v>180.76190476190476</v>
      </c>
      <c r="F2805" s="10">
        <v>0</v>
      </c>
    </row>
    <row r="2806" spans="5:6" x14ac:dyDescent="0.3">
      <c r="E2806" s="10">
        <v>180.76190476190476</v>
      </c>
      <c r="F2806" s="10">
        <v>1</v>
      </c>
    </row>
    <row r="2807" spans="5:6" x14ac:dyDescent="0.3">
      <c r="E2807" s="10">
        <v>180.8095238095238</v>
      </c>
      <c r="F2807" s="10">
        <v>1</v>
      </c>
    </row>
    <row r="2808" spans="5:6" x14ac:dyDescent="0.3">
      <c r="E2808" s="10">
        <v>180.8095238095238</v>
      </c>
      <c r="F2808" s="10">
        <v>0</v>
      </c>
    </row>
    <row r="2809" spans="5:6" x14ac:dyDescent="0.3">
      <c r="E2809" s="10">
        <v>180.85714285714286</v>
      </c>
      <c r="F2809" s="10">
        <v>0</v>
      </c>
    </row>
    <row r="2810" spans="5:6" x14ac:dyDescent="0.3">
      <c r="E2810" s="10">
        <v>180.85714285714286</v>
      </c>
      <c r="F2810" s="10">
        <v>1</v>
      </c>
    </row>
    <row r="2811" spans="5:6" x14ac:dyDescent="0.3">
      <c r="E2811" s="10">
        <v>180.9047619047619</v>
      </c>
      <c r="F2811" s="10">
        <v>1</v>
      </c>
    </row>
    <row r="2812" spans="5:6" x14ac:dyDescent="0.3">
      <c r="E2812" s="10">
        <v>180.9047619047619</v>
      </c>
      <c r="F2812" s="10">
        <v>0</v>
      </c>
    </row>
    <row r="2813" spans="5:6" x14ac:dyDescent="0.3">
      <c r="E2813" s="10">
        <v>180.95238095238096</v>
      </c>
      <c r="F2813" s="10">
        <v>0</v>
      </c>
    </row>
    <row r="2814" spans="5:6" x14ac:dyDescent="0.3">
      <c r="E2814" s="10">
        <v>180.95238095238096</v>
      </c>
      <c r="F2814" s="10">
        <v>1</v>
      </c>
    </row>
    <row r="2815" spans="5:6" x14ac:dyDescent="0.3">
      <c r="E2815" s="10">
        <v>181</v>
      </c>
      <c r="F2815" s="10">
        <v>1</v>
      </c>
    </row>
    <row r="2816" spans="5:6" x14ac:dyDescent="0.3">
      <c r="E2816" s="10">
        <v>181</v>
      </c>
      <c r="F2816" s="10">
        <v>0</v>
      </c>
    </row>
    <row r="2817" spans="5:6" x14ac:dyDescent="0.3">
      <c r="E2817" s="10">
        <v>181.04761904761904</v>
      </c>
      <c r="F2817" s="10">
        <v>0</v>
      </c>
    </row>
    <row r="2818" spans="5:6" x14ac:dyDescent="0.3">
      <c r="E2818" s="10">
        <v>181.04761904761904</v>
      </c>
      <c r="F2818" s="10">
        <v>1</v>
      </c>
    </row>
    <row r="2819" spans="5:6" x14ac:dyDescent="0.3">
      <c r="E2819" s="10">
        <v>181.0952380952381</v>
      </c>
      <c r="F2819" s="10">
        <v>1</v>
      </c>
    </row>
    <row r="2820" spans="5:6" x14ac:dyDescent="0.3">
      <c r="E2820" s="10">
        <v>181.0952380952381</v>
      </c>
      <c r="F2820" s="10">
        <v>0</v>
      </c>
    </row>
    <row r="2821" spans="5:6" x14ac:dyDescent="0.3">
      <c r="E2821" s="10">
        <v>181.14285714285714</v>
      </c>
      <c r="F2821" s="10">
        <v>0</v>
      </c>
    </row>
    <row r="2822" spans="5:6" x14ac:dyDescent="0.3">
      <c r="E2822" s="10">
        <v>181.14285714285714</v>
      </c>
      <c r="F2822" s="10">
        <v>1</v>
      </c>
    </row>
    <row r="2823" spans="5:6" x14ac:dyDescent="0.3">
      <c r="E2823" s="10">
        <v>181.1904761904762</v>
      </c>
      <c r="F2823" s="10">
        <v>1</v>
      </c>
    </row>
    <row r="2824" spans="5:6" x14ac:dyDescent="0.3">
      <c r="E2824" s="10">
        <v>181.1904761904762</v>
      </c>
      <c r="F2824" s="10">
        <v>0</v>
      </c>
    </row>
    <row r="2825" spans="5:6" x14ac:dyDescent="0.3">
      <c r="E2825" s="10">
        <v>181.23809523809524</v>
      </c>
      <c r="F2825" s="10">
        <v>0</v>
      </c>
    </row>
    <row r="2826" spans="5:6" x14ac:dyDescent="0.3">
      <c r="E2826" s="10">
        <v>181.23809523809524</v>
      </c>
      <c r="F2826" s="10">
        <v>1</v>
      </c>
    </row>
    <row r="2827" spans="5:6" x14ac:dyDescent="0.3">
      <c r="E2827" s="10">
        <v>181.28571428571428</v>
      </c>
      <c r="F2827" s="10">
        <v>1</v>
      </c>
    </row>
    <row r="2828" spans="5:6" x14ac:dyDescent="0.3">
      <c r="E2828" s="10">
        <v>181.28571428571428</v>
      </c>
      <c r="F2828" s="10">
        <v>0</v>
      </c>
    </row>
    <row r="2829" spans="5:6" x14ac:dyDescent="0.3">
      <c r="E2829" s="10">
        <v>181.33333333333334</v>
      </c>
      <c r="F2829" s="10">
        <v>0</v>
      </c>
    </row>
    <row r="2830" spans="5:6" x14ac:dyDescent="0.3">
      <c r="E2830" s="10">
        <v>181.33333333333334</v>
      </c>
      <c r="F2830" s="10">
        <v>1</v>
      </c>
    </row>
    <row r="2831" spans="5:6" x14ac:dyDescent="0.3">
      <c r="E2831" s="10">
        <v>181.38095238095238</v>
      </c>
      <c r="F2831" s="10">
        <v>1</v>
      </c>
    </row>
    <row r="2832" spans="5:6" x14ac:dyDescent="0.3">
      <c r="E2832" s="10">
        <v>181.38095238095238</v>
      </c>
      <c r="F2832" s="10">
        <v>0</v>
      </c>
    </row>
    <row r="2833" spans="5:6" x14ac:dyDescent="0.3">
      <c r="E2833" s="10">
        <v>181.42857142857142</v>
      </c>
      <c r="F2833" s="10">
        <v>0</v>
      </c>
    </row>
    <row r="2834" spans="5:6" x14ac:dyDescent="0.3">
      <c r="E2834" s="10">
        <v>181.42857142857142</v>
      </c>
      <c r="F2834" s="10">
        <v>1</v>
      </c>
    </row>
    <row r="2835" spans="5:6" x14ac:dyDescent="0.3">
      <c r="E2835" s="10">
        <v>181.47619047619048</v>
      </c>
      <c r="F2835" s="10">
        <v>1</v>
      </c>
    </row>
    <row r="2836" spans="5:6" x14ac:dyDescent="0.3">
      <c r="E2836" s="10">
        <v>181.47619047619048</v>
      </c>
      <c r="F2836" s="10">
        <v>0</v>
      </c>
    </row>
    <row r="2837" spans="5:6" x14ac:dyDescent="0.3">
      <c r="E2837" s="10">
        <v>181.52380952380952</v>
      </c>
      <c r="F2837" s="10">
        <v>0</v>
      </c>
    </row>
    <row r="2838" spans="5:6" x14ac:dyDescent="0.3">
      <c r="E2838" s="10">
        <v>181.52380952380952</v>
      </c>
      <c r="F2838" s="10">
        <v>1</v>
      </c>
    </row>
    <row r="2839" spans="5:6" x14ac:dyDescent="0.3">
      <c r="E2839" s="10">
        <v>181.57142857142858</v>
      </c>
      <c r="F2839" s="10">
        <v>1</v>
      </c>
    </row>
    <row r="2840" spans="5:6" x14ac:dyDescent="0.3">
      <c r="E2840" s="10">
        <v>181.57142857142858</v>
      </c>
      <c r="F2840" s="10">
        <v>0</v>
      </c>
    </row>
    <row r="2841" spans="5:6" x14ac:dyDescent="0.3">
      <c r="E2841" s="10">
        <v>181.61904761904762</v>
      </c>
      <c r="F2841" s="10">
        <v>0</v>
      </c>
    </row>
    <row r="2842" spans="5:6" x14ac:dyDescent="0.3">
      <c r="E2842" s="10">
        <v>181.61904761904762</v>
      </c>
      <c r="F2842" s="10">
        <v>1</v>
      </c>
    </row>
    <row r="2843" spans="5:6" x14ac:dyDescent="0.3">
      <c r="E2843" s="10">
        <v>181.66666666666666</v>
      </c>
      <c r="F2843" s="10">
        <v>1</v>
      </c>
    </row>
    <row r="2844" spans="5:6" x14ac:dyDescent="0.3">
      <c r="E2844" s="10">
        <v>181.66666666666666</v>
      </c>
      <c r="F2844" s="10">
        <v>0</v>
      </c>
    </row>
    <row r="2845" spans="5:6" x14ac:dyDescent="0.3">
      <c r="E2845" s="10">
        <v>181.71428571428572</v>
      </c>
      <c r="F2845" s="10">
        <v>0</v>
      </c>
    </row>
    <row r="2846" spans="5:6" x14ac:dyDescent="0.3">
      <c r="E2846" s="10">
        <v>181.71428571428572</v>
      </c>
      <c r="F2846" s="10">
        <v>1</v>
      </c>
    </row>
    <row r="2847" spans="5:6" x14ac:dyDescent="0.3">
      <c r="E2847" s="10">
        <v>181.76190476190476</v>
      </c>
      <c r="F2847" s="10">
        <v>1</v>
      </c>
    </row>
    <row r="2848" spans="5:6" x14ac:dyDescent="0.3">
      <c r="E2848" s="10">
        <v>181.76190476190476</v>
      </c>
      <c r="F2848" s="10">
        <v>0</v>
      </c>
    </row>
    <row r="2849" spans="5:6" x14ac:dyDescent="0.3">
      <c r="E2849" s="10">
        <v>181.8095238095238</v>
      </c>
      <c r="F2849" s="10">
        <v>0</v>
      </c>
    </row>
    <row r="2850" spans="5:6" x14ac:dyDescent="0.3">
      <c r="E2850" s="10">
        <v>181.8095238095238</v>
      </c>
      <c r="F2850" s="10">
        <v>1</v>
      </c>
    </row>
    <row r="2851" spans="5:6" x14ac:dyDescent="0.3">
      <c r="E2851" s="10">
        <v>181.85714285714286</v>
      </c>
      <c r="F2851" s="10">
        <v>1</v>
      </c>
    </row>
    <row r="2852" spans="5:6" x14ac:dyDescent="0.3">
      <c r="E2852" s="10">
        <v>181.85714285714286</v>
      </c>
      <c r="F2852" s="10">
        <v>0</v>
      </c>
    </row>
    <row r="2853" spans="5:6" x14ac:dyDescent="0.3">
      <c r="E2853" s="10">
        <v>181.9047619047619</v>
      </c>
      <c r="F2853" s="10">
        <v>0</v>
      </c>
    </row>
    <row r="2854" spans="5:6" x14ac:dyDescent="0.3">
      <c r="E2854" s="10">
        <v>181.9047619047619</v>
      </c>
      <c r="F2854" s="10">
        <v>1</v>
      </c>
    </row>
    <row r="2855" spans="5:6" x14ac:dyDescent="0.3">
      <c r="E2855" s="10">
        <v>181.95238095238096</v>
      </c>
      <c r="F2855" s="10">
        <v>1</v>
      </c>
    </row>
    <row r="2856" spans="5:6" x14ac:dyDescent="0.3">
      <c r="E2856" s="10">
        <v>181.95238095238096</v>
      </c>
      <c r="F2856" s="10">
        <v>0</v>
      </c>
    </row>
    <row r="2857" spans="5:6" x14ac:dyDescent="0.3">
      <c r="E2857" s="10">
        <v>182</v>
      </c>
      <c r="F2857" s="10">
        <v>0</v>
      </c>
    </row>
    <row r="2858" spans="5:6" x14ac:dyDescent="0.3">
      <c r="E2858" s="10">
        <v>182</v>
      </c>
      <c r="F2858" s="10">
        <v>4</v>
      </c>
    </row>
    <row r="2859" spans="5:6" x14ac:dyDescent="0.3">
      <c r="E2859" s="10">
        <v>182.04761904761904</v>
      </c>
      <c r="F2859" s="10">
        <v>4</v>
      </c>
    </row>
    <row r="2860" spans="5:6" x14ac:dyDescent="0.3">
      <c r="E2860" s="10">
        <v>182.04761904761904</v>
      </c>
      <c r="F2860" s="10">
        <v>0</v>
      </c>
    </row>
    <row r="2861" spans="5:6" x14ac:dyDescent="0.3">
      <c r="E2861" s="10">
        <v>182.0952380952381</v>
      </c>
      <c r="F2861" s="10">
        <v>0</v>
      </c>
    </row>
    <row r="2862" spans="5:6" x14ac:dyDescent="0.3">
      <c r="E2862" s="10">
        <v>182.0952380952381</v>
      </c>
      <c r="F2862" s="10">
        <v>4</v>
      </c>
    </row>
    <row r="2863" spans="5:6" x14ac:dyDescent="0.3">
      <c r="E2863" s="10">
        <v>182.14285714285714</v>
      </c>
      <c r="F2863" s="10">
        <v>4</v>
      </c>
    </row>
    <row r="2864" spans="5:6" x14ac:dyDescent="0.3">
      <c r="E2864" s="10">
        <v>182.14285714285714</v>
      </c>
      <c r="F2864" s="10">
        <v>0</v>
      </c>
    </row>
    <row r="2865" spans="5:6" x14ac:dyDescent="0.3">
      <c r="E2865" s="10">
        <v>182.1904761904762</v>
      </c>
      <c r="F2865" s="10">
        <v>0</v>
      </c>
    </row>
    <row r="2866" spans="5:6" x14ac:dyDescent="0.3">
      <c r="E2866" s="10">
        <v>182.1904761904762</v>
      </c>
      <c r="F2866" s="10">
        <v>4</v>
      </c>
    </row>
    <row r="2867" spans="5:6" x14ac:dyDescent="0.3">
      <c r="E2867" s="10">
        <v>182.23809523809524</v>
      </c>
      <c r="F2867" s="10">
        <v>4</v>
      </c>
    </row>
    <row r="2868" spans="5:6" x14ac:dyDescent="0.3">
      <c r="E2868" s="10">
        <v>182.23809523809524</v>
      </c>
      <c r="F2868" s="10">
        <v>0</v>
      </c>
    </row>
    <row r="2869" spans="5:6" x14ac:dyDescent="0.3">
      <c r="E2869" s="10">
        <v>182.28571428571428</v>
      </c>
      <c r="F2869" s="10">
        <v>0</v>
      </c>
    </row>
    <row r="2870" spans="5:6" x14ac:dyDescent="0.3">
      <c r="E2870" s="10">
        <v>182.28571428571428</v>
      </c>
      <c r="F2870" s="10">
        <v>4</v>
      </c>
    </row>
    <row r="2871" spans="5:6" x14ac:dyDescent="0.3">
      <c r="E2871" s="10">
        <v>182.33333333333334</v>
      </c>
      <c r="F2871" s="10">
        <v>4</v>
      </c>
    </row>
    <row r="2872" spans="5:6" x14ac:dyDescent="0.3">
      <c r="E2872" s="10">
        <v>182.33333333333334</v>
      </c>
      <c r="F2872" s="10">
        <v>0</v>
      </c>
    </row>
    <row r="2873" spans="5:6" x14ac:dyDescent="0.3">
      <c r="E2873" s="10">
        <v>182.38095238095238</v>
      </c>
      <c r="F2873" s="10">
        <v>0</v>
      </c>
    </row>
    <row r="2874" spans="5:6" x14ac:dyDescent="0.3">
      <c r="E2874" s="10">
        <v>182.38095238095238</v>
      </c>
      <c r="F2874" s="10">
        <v>4</v>
      </c>
    </row>
    <row r="2875" spans="5:6" x14ac:dyDescent="0.3">
      <c r="E2875" s="10">
        <v>182.42857142857142</v>
      </c>
      <c r="F2875" s="10">
        <v>4</v>
      </c>
    </row>
    <row r="2876" spans="5:6" x14ac:dyDescent="0.3">
      <c r="E2876" s="10">
        <v>182.42857142857142</v>
      </c>
      <c r="F2876" s="10">
        <v>0</v>
      </c>
    </row>
    <row r="2877" spans="5:6" x14ac:dyDescent="0.3">
      <c r="E2877" s="10">
        <v>182.47619047619048</v>
      </c>
      <c r="F2877" s="10">
        <v>0</v>
      </c>
    </row>
    <row r="2878" spans="5:6" x14ac:dyDescent="0.3">
      <c r="E2878" s="10">
        <v>182.47619047619048</v>
      </c>
      <c r="F2878" s="10">
        <v>4</v>
      </c>
    </row>
    <row r="2879" spans="5:6" x14ac:dyDescent="0.3">
      <c r="E2879" s="10">
        <v>182.52380952380952</v>
      </c>
      <c r="F2879" s="10">
        <v>4</v>
      </c>
    </row>
    <row r="2880" spans="5:6" x14ac:dyDescent="0.3">
      <c r="E2880" s="10">
        <v>182.52380952380952</v>
      </c>
      <c r="F2880" s="10">
        <v>0</v>
      </c>
    </row>
    <row r="2881" spans="5:6" x14ac:dyDescent="0.3">
      <c r="E2881" s="10">
        <v>182.57142857142858</v>
      </c>
      <c r="F2881" s="10">
        <v>0</v>
      </c>
    </row>
    <row r="2882" spans="5:6" x14ac:dyDescent="0.3">
      <c r="E2882" s="10">
        <v>182.57142857142858</v>
      </c>
      <c r="F2882" s="10">
        <v>4</v>
      </c>
    </row>
    <row r="2883" spans="5:6" x14ac:dyDescent="0.3">
      <c r="E2883" s="10">
        <v>182.61904761904762</v>
      </c>
      <c r="F2883" s="10">
        <v>4</v>
      </c>
    </row>
    <row r="2884" spans="5:6" x14ac:dyDescent="0.3">
      <c r="E2884" s="10">
        <v>182.61904761904762</v>
      </c>
      <c r="F2884" s="10">
        <v>0</v>
      </c>
    </row>
    <row r="2885" spans="5:6" x14ac:dyDescent="0.3">
      <c r="E2885" s="10">
        <v>182.66666666666666</v>
      </c>
      <c r="F2885" s="10">
        <v>0</v>
      </c>
    </row>
    <row r="2886" spans="5:6" x14ac:dyDescent="0.3">
      <c r="E2886" s="10">
        <v>182.66666666666666</v>
      </c>
      <c r="F2886" s="10">
        <v>4</v>
      </c>
    </row>
    <row r="2887" spans="5:6" x14ac:dyDescent="0.3">
      <c r="E2887" s="10">
        <v>182.71428571428572</v>
      </c>
      <c r="F2887" s="10">
        <v>4</v>
      </c>
    </row>
    <row r="2888" spans="5:6" x14ac:dyDescent="0.3">
      <c r="E2888" s="10">
        <v>182.71428571428572</v>
      </c>
      <c r="F2888" s="10">
        <v>0</v>
      </c>
    </row>
    <row r="2889" spans="5:6" x14ac:dyDescent="0.3">
      <c r="E2889" s="10">
        <v>182.76190476190476</v>
      </c>
      <c r="F2889" s="10">
        <v>0</v>
      </c>
    </row>
    <row r="2890" spans="5:6" x14ac:dyDescent="0.3">
      <c r="E2890" s="10">
        <v>182.76190476190476</v>
      </c>
      <c r="F2890" s="10">
        <v>4</v>
      </c>
    </row>
    <row r="2891" spans="5:6" x14ac:dyDescent="0.3">
      <c r="E2891" s="10">
        <v>182.8095238095238</v>
      </c>
      <c r="F2891" s="10">
        <v>4</v>
      </c>
    </row>
    <row r="2892" spans="5:6" x14ac:dyDescent="0.3">
      <c r="E2892" s="10">
        <v>182.8095238095238</v>
      </c>
      <c r="F2892" s="10">
        <v>0</v>
      </c>
    </row>
    <row r="2893" spans="5:6" x14ac:dyDescent="0.3">
      <c r="E2893" s="10">
        <v>182.85714285714286</v>
      </c>
      <c r="F2893" s="10">
        <v>0</v>
      </c>
    </row>
    <row r="2894" spans="5:6" x14ac:dyDescent="0.3">
      <c r="E2894" s="10">
        <v>182.85714285714286</v>
      </c>
      <c r="F2894" s="10">
        <v>4</v>
      </c>
    </row>
    <row r="2895" spans="5:6" x14ac:dyDescent="0.3">
      <c r="E2895" s="10">
        <v>182.9047619047619</v>
      </c>
      <c r="F2895" s="10">
        <v>4</v>
      </c>
    </row>
    <row r="2896" spans="5:6" x14ac:dyDescent="0.3">
      <c r="E2896" s="10">
        <v>182.9047619047619</v>
      </c>
      <c r="F2896" s="10">
        <v>0</v>
      </c>
    </row>
    <row r="2897" spans="5:6" x14ac:dyDescent="0.3">
      <c r="E2897" s="10">
        <v>182.95238095238096</v>
      </c>
      <c r="F2897" s="10">
        <v>0</v>
      </c>
    </row>
    <row r="2898" spans="5:6" x14ac:dyDescent="0.3">
      <c r="E2898" s="10">
        <v>182.95238095238096</v>
      </c>
      <c r="F2898" s="10">
        <v>4</v>
      </c>
    </row>
    <row r="2899" spans="5:6" x14ac:dyDescent="0.3">
      <c r="E2899" s="10">
        <v>183</v>
      </c>
      <c r="F2899" s="10">
        <v>4</v>
      </c>
    </row>
    <row r="2900" spans="5:6" x14ac:dyDescent="0.3">
      <c r="E2900" s="10">
        <v>183</v>
      </c>
      <c r="F2900" s="10">
        <v>0</v>
      </c>
    </row>
    <row r="2901" spans="5:6" x14ac:dyDescent="0.3">
      <c r="E2901" s="10">
        <v>183.04761904761904</v>
      </c>
      <c r="F2901" s="10">
        <v>0</v>
      </c>
    </row>
    <row r="2902" spans="5:6" x14ac:dyDescent="0.3">
      <c r="E2902" s="10">
        <v>183.04761904761904</v>
      </c>
      <c r="F2902" s="10">
        <v>4</v>
      </c>
    </row>
    <row r="2903" spans="5:6" x14ac:dyDescent="0.3">
      <c r="E2903" s="10">
        <v>183.0952380952381</v>
      </c>
      <c r="F2903" s="10">
        <v>4</v>
      </c>
    </row>
    <row r="2904" spans="5:6" x14ac:dyDescent="0.3">
      <c r="E2904" s="10">
        <v>183.0952380952381</v>
      </c>
      <c r="F2904" s="10">
        <v>0</v>
      </c>
    </row>
    <row r="2905" spans="5:6" x14ac:dyDescent="0.3">
      <c r="E2905" s="10">
        <v>183.14285714285714</v>
      </c>
      <c r="F2905" s="10">
        <v>0</v>
      </c>
    </row>
    <row r="2906" spans="5:6" x14ac:dyDescent="0.3">
      <c r="E2906" s="10">
        <v>183.14285714285714</v>
      </c>
      <c r="F2906" s="10">
        <v>4</v>
      </c>
    </row>
    <row r="2907" spans="5:6" x14ac:dyDescent="0.3">
      <c r="E2907" s="10">
        <v>183.1904761904762</v>
      </c>
      <c r="F2907" s="10">
        <v>4</v>
      </c>
    </row>
    <row r="2908" spans="5:6" x14ac:dyDescent="0.3">
      <c r="E2908" s="10">
        <v>183.1904761904762</v>
      </c>
      <c r="F2908" s="10">
        <v>0</v>
      </c>
    </row>
    <row r="2909" spans="5:6" x14ac:dyDescent="0.3">
      <c r="E2909" s="10">
        <v>183.23809523809524</v>
      </c>
      <c r="F2909" s="10">
        <v>0</v>
      </c>
    </row>
    <row r="2910" spans="5:6" x14ac:dyDescent="0.3">
      <c r="E2910" s="10">
        <v>183.23809523809524</v>
      </c>
      <c r="F2910" s="10">
        <v>4</v>
      </c>
    </row>
    <row r="2911" spans="5:6" x14ac:dyDescent="0.3">
      <c r="E2911" s="10">
        <v>183.28571428571428</v>
      </c>
      <c r="F2911" s="10">
        <v>4</v>
      </c>
    </row>
    <row r="2912" spans="5:6" x14ac:dyDescent="0.3">
      <c r="E2912" s="10">
        <v>183.28571428571428</v>
      </c>
      <c r="F2912" s="10">
        <v>0</v>
      </c>
    </row>
    <row r="2913" spans="5:6" x14ac:dyDescent="0.3">
      <c r="E2913" s="10">
        <v>183.33333333333334</v>
      </c>
      <c r="F2913" s="10">
        <v>0</v>
      </c>
    </row>
    <row r="2914" spans="5:6" x14ac:dyDescent="0.3">
      <c r="E2914" s="10">
        <v>183.33333333333334</v>
      </c>
      <c r="F2914" s="10">
        <v>4</v>
      </c>
    </row>
    <row r="2915" spans="5:6" x14ac:dyDescent="0.3">
      <c r="E2915" s="10">
        <v>183.38095238095238</v>
      </c>
      <c r="F2915" s="10">
        <v>4</v>
      </c>
    </row>
    <row r="2916" spans="5:6" x14ac:dyDescent="0.3">
      <c r="E2916" s="10">
        <v>183.38095238095238</v>
      </c>
      <c r="F2916" s="10">
        <v>0</v>
      </c>
    </row>
    <row r="2917" spans="5:6" x14ac:dyDescent="0.3">
      <c r="E2917" s="10">
        <v>183.42857142857142</v>
      </c>
      <c r="F2917" s="10">
        <v>0</v>
      </c>
    </row>
    <row r="2918" spans="5:6" x14ac:dyDescent="0.3">
      <c r="E2918" s="10">
        <v>183.42857142857142</v>
      </c>
      <c r="F2918" s="10">
        <v>4</v>
      </c>
    </row>
    <row r="2919" spans="5:6" x14ac:dyDescent="0.3">
      <c r="E2919" s="10">
        <v>183.47619047619048</v>
      </c>
      <c r="F2919" s="10">
        <v>4</v>
      </c>
    </row>
    <row r="2920" spans="5:6" x14ac:dyDescent="0.3">
      <c r="E2920" s="10">
        <v>183.47619047619048</v>
      </c>
      <c r="F2920" s="10">
        <v>0</v>
      </c>
    </row>
    <row r="2921" spans="5:6" x14ac:dyDescent="0.3">
      <c r="E2921" s="10">
        <v>183.52380952380952</v>
      </c>
      <c r="F2921" s="10">
        <v>0</v>
      </c>
    </row>
    <row r="2922" spans="5:6" x14ac:dyDescent="0.3">
      <c r="E2922" s="10">
        <v>183.52380952380952</v>
      </c>
      <c r="F2922" s="10">
        <v>4</v>
      </c>
    </row>
    <row r="2923" spans="5:6" x14ac:dyDescent="0.3">
      <c r="E2923" s="10">
        <v>183.57142857142858</v>
      </c>
      <c r="F2923" s="10">
        <v>4</v>
      </c>
    </row>
    <row r="2924" spans="5:6" x14ac:dyDescent="0.3">
      <c r="E2924" s="10">
        <v>183.57142857142858</v>
      </c>
      <c r="F2924" s="10">
        <v>0</v>
      </c>
    </row>
    <row r="2925" spans="5:6" x14ac:dyDescent="0.3">
      <c r="E2925" s="10">
        <v>183.61904761904762</v>
      </c>
      <c r="F2925" s="10">
        <v>0</v>
      </c>
    </row>
    <row r="2926" spans="5:6" x14ac:dyDescent="0.3">
      <c r="E2926" s="10">
        <v>183.61904761904762</v>
      </c>
      <c r="F2926" s="10">
        <v>4</v>
      </c>
    </row>
    <row r="2927" spans="5:6" x14ac:dyDescent="0.3">
      <c r="E2927" s="10">
        <v>183.66666666666666</v>
      </c>
      <c r="F2927" s="10">
        <v>4</v>
      </c>
    </row>
    <row r="2928" spans="5:6" x14ac:dyDescent="0.3">
      <c r="E2928" s="10">
        <v>183.66666666666666</v>
      </c>
      <c r="F2928" s="10">
        <v>0</v>
      </c>
    </row>
    <row r="2929" spans="5:6" x14ac:dyDescent="0.3">
      <c r="E2929" s="10">
        <v>183.71428571428572</v>
      </c>
      <c r="F2929" s="10">
        <v>0</v>
      </c>
    </row>
    <row r="2930" spans="5:6" x14ac:dyDescent="0.3">
      <c r="E2930" s="10">
        <v>183.71428571428572</v>
      </c>
      <c r="F2930" s="10">
        <v>4</v>
      </c>
    </row>
    <row r="2931" spans="5:6" x14ac:dyDescent="0.3">
      <c r="E2931" s="10">
        <v>183.76190476190476</v>
      </c>
      <c r="F2931" s="10">
        <v>4</v>
      </c>
    </row>
    <row r="2932" spans="5:6" x14ac:dyDescent="0.3">
      <c r="E2932" s="10">
        <v>183.76190476190476</v>
      </c>
      <c r="F2932" s="10">
        <v>0</v>
      </c>
    </row>
    <row r="2933" spans="5:6" x14ac:dyDescent="0.3">
      <c r="E2933" s="10">
        <v>183.8095238095238</v>
      </c>
      <c r="F2933" s="10">
        <v>0</v>
      </c>
    </row>
    <row r="2934" spans="5:6" x14ac:dyDescent="0.3">
      <c r="E2934" s="10">
        <v>183.8095238095238</v>
      </c>
      <c r="F2934" s="10">
        <v>4</v>
      </c>
    </row>
    <row r="2935" spans="5:6" x14ac:dyDescent="0.3">
      <c r="E2935" s="10">
        <v>183.85714285714286</v>
      </c>
      <c r="F2935" s="10">
        <v>4</v>
      </c>
    </row>
    <row r="2936" spans="5:6" x14ac:dyDescent="0.3">
      <c r="E2936" s="10">
        <v>183.85714285714286</v>
      </c>
      <c r="F2936" s="10">
        <v>0</v>
      </c>
    </row>
    <row r="2937" spans="5:6" x14ac:dyDescent="0.3">
      <c r="E2937" s="10">
        <v>183.9047619047619</v>
      </c>
      <c r="F2937" s="10">
        <v>0</v>
      </c>
    </row>
    <row r="2938" spans="5:6" x14ac:dyDescent="0.3">
      <c r="E2938" s="10">
        <v>183.9047619047619</v>
      </c>
      <c r="F2938" s="10">
        <v>4</v>
      </c>
    </row>
    <row r="2939" spans="5:6" x14ac:dyDescent="0.3">
      <c r="E2939" s="10">
        <v>183.95238095238096</v>
      </c>
      <c r="F2939" s="10">
        <v>4</v>
      </c>
    </row>
    <row r="2940" spans="5:6" x14ac:dyDescent="0.3">
      <c r="E2940" s="10">
        <v>183.95238095238096</v>
      </c>
      <c r="F2940" s="10">
        <v>0</v>
      </c>
    </row>
    <row r="2941" spans="5:6" x14ac:dyDescent="0.3">
      <c r="E2941" s="10">
        <v>184</v>
      </c>
      <c r="F2941" s="10">
        <v>0</v>
      </c>
    </row>
    <row r="2942" spans="5:6" x14ac:dyDescent="0.3">
      <c r="E2942" s="10">
        <v>184</v>
      </c>
      <c r="F2942" s="10">
        <v>3</v>
      </c>
    </row>
    <row r="2943" spans="5:6" x14ac:dyDescent="0.3">
      <c r="E2943" s="10">
        <v>184.04761904761904</v>
      </c>
      <c r="F2943" s="10">
        <v>3</v>
      </c>
    </row>
    <row r="2944" spans="5:6" x14ac:dyDescent="0.3">
      <c r="E2944" s="10">
        <v>184.04761904761904</v>
      </c>
      <c r="F2944" s="10">
        <v>0</v>
      </c>
    </row>
    <row r="2945" spans="5:6" x14ac:dyDescent="0.3">
      <c r="E2945" s="10">
        <v>184.0952380952381</v>
      </c>
      <c r="F2945" s="10">
        <v>0</v>
      </c>
    </row>
    <row r="2946" spans="5:6" x14ac:dyDescent="0.3">
      <c r="E2946" s="10">
        <v>184.0952380952381</v>
      </c>
      <c r="F2946" s="10">
        <v>3</v>
      </c>
    </row>
    <row r="2947" spans="5:6" x14ac:dyDescent="0.3">
      <c r="E2947" s="10">
        <v>184.14285714285714</v>
      </c>
      <c r="F2947" s="10">
        <v>3</v>
      </c>
    </row>
    <row r="2948" spans="5:6" x14ac:dyDescent="0.3">
      <c r="E2948" s="10">
        <v>184.14285714285714</v>
      </c>
      <c r="F2948" s="10">
        <v>0</v>
      </c>
    </row>
    <row r="2949" spans="5:6" x14ac:dyDescent="0.3">
      <c r="E2949" s="10">
        <v>184.1904761904762</v>
      </c>
      <c r="F2949" s="10">
        <v>0</v>
      </c>
    </row>
    <row r="2950" spans="5:6" x14ac:dyDescent="0.3">
      <c r="E2950" s="10">
        <v>184.1904761904762</v>
      </c>
      <c r="F2950" s="10">
        <v>3</v>
      </c>
    </row>
    <row r="2951" spans="5:6" x14ac:dyDescent="0.3">
      <c r="E2951" s="10">
        <v>184.23809523809524</v>
      </c>
      <c r="F2951" s="10">
        <v>3</v>
      </c>
    </row>
    <row r="2952" spans="5:6" x14ac:dyDescent="0.3">
      <c r="E2952" s="10">
        <v>184.23809523809524</v>
      </c>
      <c r="F2952" s="10">
        <v>0</v>
      </c>
    </row>
    <row r="2953" spans="5:6" x14ac:dyDescent="0.3">
      <c r="E2953" s="10">
        <v>184.28571428571428</v>
      </c>
      <c r="F2953" s="10">
        <v>0</v>
      </c>
    </row>
    <row r="2954" spans="5:6" x14ac:dyDescent="0.3">
      <c r="E2954" s="10">
        <v>184.28571428571428</v>
      </c>
      <c r="F2954" s="10">
        <v>3</v>
      </c>
    </row>
    <row r="2955" spans="5:6" x14ac:dyDescent="0.3">
      <c r="E2955" s="10">
        <v>184.33333333333334</v>
      </c>
      <c r="F2955" s="10">
        <v>3</v>
      </c>
    </row>
    <row r="2956" spans="5:6" x14ac:dyDescent="0.3">
      <c r="E2956" s="10">
        <v>184.33333333333334</v>
      </c>
      <c r="F2956" s="10">
        <v>0</v>
      </c>
    </row>
    <row r="2957" spans="5:6" x14ac:dyDescent="0.3">
      <c r="E2957" s="10">
        <v>184.38095238095238</v>
      </c>
      <c r="F2957" s="10">
        <v>0</v>
      </c>
    </row>
    <row r="2958" spans="5:6" x14ac:dyDescent="0.3">
      <c r="E2958" s="10">
        <v>184.38095238095238</v>
      </c>
      <c r="F2958" s="10">
        <v>3</v>
      </c>
    </row>
    <row r="2959" spans="5:6" x14ac:dyDescent="0.3">
      <c r="E2959" s="10">
        <v>184.42857142857142</v>
      </c>
      <c r="F2959" s="10">
        <v>3</v>
      </c>
    </row>
    <row r="2960" spans="5:6" x14ac:dyDescent="0.3">
      <c r="E2960" s="10">
        <v>184.42857142857142</v>
      </c>
      <c r="F2960" s="10">
        <v>0</v>
      </c>
    </row>
    <row r="2961" spans="5:6" x14ac:dyDescent="0.3">
      <c r="E2961" s="10">
        <v>184.47619047619048</v>
      </c>
      <c r="F2961" s="10">
        <v>0</v>
      </c>
    </row>
    <row r="2962" spans="5:6" x14ac:dyDescent="0.3">
      <c r="E2962" s="10">
        <v>184.47619047619048</v>
      </c>
      <c r="F2962" s="10">
        <v>3</v>
      </c>
    </row>
    <row r="2963" spans="5:6" x14ac:dyDescent="0.3">
      <c r="E2963" s="10">
        <v>184.52380952380952</v>
      </c>
      <c r="F2963" s="10">
        <v>3</v>
      </c>
    </row>
    <row r="2964" spans="5:6" x14ac:dyDescent="0.3">
      <c r="E2964" s="10">
        <v>184.52380952380952</v>
      </c>
      <c r="F2964" s="10">
        <v>0</v>
      </c>
    </row>
    <row r="2965" spans="5:6" x14ac:dyDescent="0.3">
      <c r="E2965" s="10">
        <v>184.57142857142858</v>
      </c>
      <c r="F2965" s="10">
        <v>0</v>
      </c>
    </row>
    <row r="2966" spans="5:6" x14ac:dyDescent="0.3">
      <c r="E2966" s="10">
        <v>184.57142857142858</v>
      </c>
      <c r="F2966" s="10">
        <v>3</v>
      </c>
    </row>
    <row r="2967" spans="5:6" x14ac:dyDescent="0.3">
      <c r="E2967" s="10">
        <v>184.61904761904762</v>
      </c>
      <c r="F2967" s="10">
        <v>3</v>
      </c>
    </row>
    <row r="2968" spans="5:6" x14ac:dyDescent="0.3">
      <c r="E2968" s="10">
        <v>184.61904761904762</v>
      </c>
      <c r="F2968" s="10">
        <v>0</v>
      </c>
    </row>
    <row r="2969" spans="5:6" x14ac:dyDescent="0.3">
      <c r="E2969" s="10">
        <v>184.66666666666666</v>
      </c>
      <c r="F2969" s="10">
        <v>0</v>
      </c>
    </row>
    <row r="2970" spans="5:6" x14ac:dyDescent="0.3">
      <c r="E2970" s="10">
        <v>184.66666666666666</v>
      </c>
      <c r="F2970" s="10">
        <v>3</v>
      </c>
    </row>
    <row r="2971" spans="5:6" x14ac:dyDescent="0.3">
      <c r="E2971" s="10">
        <v>184.71428571428572</v>
      </c>
      <c r="F2971" s="10">
        <v>3</v>
      </c>
    </row>
    <row r="2972" spans="5:6" x14ac:dyDescent="0.3">
      <c r="E2972" s="10">
        <v>184.71428571428572</v>
      </c>
      <c r="F2972" s="10">
        <v>0</v>
      </c>
    </row>
    <row r="2973" spans="5:6" x14ac:dyDescent="0.3">
      <c r="E2973" s="10">
        <v>184.76190476190476</v>
      </c>
      <c r="F2973" s="10">
        <v>0</v>
      </c>
    </row>
    <row r="2974" spans="5:6" x14ac:dyDescent="0.3">
      <c r="E2974" s="10">
        <v>184.76190476190476</v>
      </c>
      <c r="F2974" s="10">
        <v>3</v>
      </c>
    </row>
    <row r="2975" spans="5:6" x14ac:dyDescent="0.3">
      <c r="E2975" s="10">
        <v>184.8095238095238</v>
      </c>
      <c r="F2975" s="10">
        <v>3</v>
      </c>
    </row>
    <row r="2976" spans="5:6" x14ac:dyDescent="0.3">
      <c r="E2976" s="10">
        <v>184.8095238095238</v>
      </c>
      <c r="F2976" s="10">
        <v>0</v>
      </c>
    </row>
    <row r="2977" spans="5:6" x14ac:dyDescent="0.3">
      <c r="E2977" s="10">
        <v>184.85714285714286</v>
      </c>
      <c r="F2977" s="10">
        <v>0</v>
      </c>
    </row>
    <row r="2978" spans="5:6" x14ac:dyDescent="0.3">
      <c r="E2978" s="10">
        <v>184.85714285714286</v>
      </c>
      <c r="F2978" s="10">
        <v>3</v>
      </c>
    </row>
    <row r="2979" spans="5:6" x14ac:dyDescent="0.3">
      <c r="E2979" s="10">
        <v>184.9047619047619</v>
      </c>
      <c r="F2979" s="10">
        <v>3</v>
      </c>
    </row>
    <row r="2980" spans="5:6" x14ac:dyDescent="0.3">
      <c r="E2980" s="10">
        <v>184.9047619047619</v>
      </c>
      <c r="F2980" s="10">
        <v>0</v>
      </c>
    </row>
    <row r="2981" spans="5:6" x14ac:dyDescent="0.3">
      <c r="E2981" s="10">
        <v>184.95238095238096</v>
      </c>
      <c r="F2981" s="10">
        <v>0</v>
      </c>
    </row>
    <row r="2982" spans="5:6" x14ac:dyDescent="0.3">
      <c r="E2982" s="10">
        <v>184.95238095238096</v>
      </c>
      <c r="F2982" s="10">
        <v>3</v>
      </c>
    </row>
    <row r="2983" spans="5:6" x14ac:dyDescent="0.3">
      <c r="E2983" s="10">
        <v>185</v>
      </c>
      <c r="F2983" s="10">
        <v>3</v>
      </c>
    </row>
    <row r="2984" spans="5:6" x14ac:dyDescent="0.3">
      <c r="E2984" s="10">
        <v>185</v>
      </c>
      <c r="F2984" s="10">
        <v>0</v>
      </c>
    </row>
    <row r="2985" spans="5:6" x14ac:dyDescent="0.3">
      <c r="E2985" s="10">
        <v>185.04761904761904</v>
      </c>
      <c r="F2985" s="10">
        <v>0</v>
      </c>
    </row>
    <row r="2986" spans="5:6" x14ac:dyDescent="0.3">
      <c r="E2986" s="10">
        <v>185.04761904761904</v>
      </c>
      <c r="F2986" s="10">
        <v>3</v>
      </c>
    </row>
    <row r="2987" spans="5:6" x14ac:dyDescent="0.3">
      <c r="E2987" s="10">
        <v>185.0952380952381</v>
      </c>
      <c r="F2987" s="10">
        <v>3</v>
      </c>
    </row>
    <row r="2988" spans="5:6" x14ac:dyDescent="0.3">
      <c r="E2988" s="10">
        <v>185.0952380952381</v>
      </c>
      <c r="F2988" s="10">
        <v>0</v>
      </c>
    </row>
    <row r="2989" spans="5:6" x14ac:dyDescent="0.3">
      <c r="E2989" s="10">
        <v>185.14285714285714</v>
      </c>
      <c r="F2989" s="10">
        <v>0</v>
      </c>
    </row>
    <row r="2990" spans="5:6" x14ac:dyDescent="0.3">
      <c r="E2990" s="10">
        <v>185.14285714285714</v>
      </c>
      <c r="F2990" s="10">
        <v>3</v>
      </c>
    </row>
    <row r="2991" spans="5:6" x14ac:dyDescent="0.3">
      <c r="E2991" s="10">
        <v>185.1904761904762</v>
      </c>
      <c r="F2991" s="10">
        <v>3</v>
      </c>
    </row>
    <row r="2992" spans="5:6" x14ac:dyDescent="0.3">
      <c r="E2992" s="10">
        <v>185.1904761904762</v>
      </c>
      <c r="F2992" s="10">
        <v>0</v>
      </c>
    </row>
    <row r="2993" spans="5:6" x14ac:dyDescent="0.3">
      <c r="E2993" s="10">
        <v>185.23809523809524</v>
      </c>
      <c r="F2993" s="10">
        <v>0</v>
      </c>
    </row>
    <row r="2994" spans="5:6" x14ac:dyDescent="0.3">
      <c r="E2994" s="10">
        <v>185.23809523809524</v>
      </c>
      <c r="F2994" s="10">
        <v>3</v>
      </c>
    </row>
    <row r="2995" spans="5:6" x14ac:dyDescent="0.3">
      <c r="E2995" s="10">
        <v>185.28571428571428</v>
      </c>
      <c r="F2995" s="10">
        <v>3</v>
      </c>
    </row>
    <row r="2996" spans="5:6" x14ac:dyDescent="0.3">
      <c r="E2996" s="10">
        <v>185.28571428571428</v>
      </c>
      <c r="F2996" s="10">
        <v>0</v>
      </c>
    </row>
    <row r="2997" spans="5:6" x14ac:dyDescent="0.3">
      <c r="E2997" s="10">
        <v>185.33333333333334</v>
      </c>
      <c r="F2997" s="10">
        <v>0</v>
      </c>
    </row>
    <row r="2998" spans="5:6" x14ac:dyDescent="0.3">
      <c r="E2998" s="10">
        <v>185.33333333333334</v>
      </c>
      <c r="F2998" s="10">
        <v>3</v>
      </c>
    </row>
    <row r="2999" spans="5:6" x14ac:dyDescent="0.3">
      <c r="E2999" s="10">
        <v>185.38095238095238</v>
      </c>
      <c r="F2999" s="10">
        <v>3</v>
      </c>
    </row>
    <row r="3000" spans="5:6" x14ac:dyDescent="0.3">
      <c r="E3000" s="10">
        <v>185.38095238095238</v>
      </c>
      <c r="F3000" s="10">
        <v>0</v>
      </c>
    </row>
    <row r="3001" spans="5:6" x14ac:dyDescent="0.3">
      <c r="E3001" s="10">
        <v>185.42857142857142</v>
      </c>
      <c r="F3001" s="10">
        <v>0</v>
      </c>
    </row>
    <row r="3002" spans="5:6" x14ac:dyDescent="0.3">
      <c r="E3002" s="10">
        <v>185.42857142857142</v>
      </c>
      <c r="F3002" s="10">
        <v>3</v>
      </c>
    </row>
    <row r="3003" spans="5:6" x14ac:dyDescent="0.3">
      <c r="E3003" s="10">
        <v>185.47619047619048</v>
      </c>
      <c r="F3003" s="10">
        <v>3</v>
      </c>
    </row>
    <row r="3004" spans="5:6" x14ac:dyDescent="0.3">
      <c r="E3004" s="10">
        <v>185.47619047619048</v>
      </c>
      <c r="F3004" s="10">
        <v>0</v>
      </c>
    </row>
    <row r="3005" spans="5:6" x14ac:dyDescent="0.3">
      <c r="E3005" s="10">
        <v>185.52380952380952</v>
      </c>
      <c r="F3005" s="10">
        <v>0</v>
      </c>
    </row>
    <row r="3006" spans="5:6" x14ac:dyDescent="0.3">
      <c r="E3006" s="10">
        <v>185.52380952380952</v>
      </c>
      <c r="F3006" s="10">
        <v>3</v>
      </c>
    </row>
    <row r="3007" spans="5:6" x14ac:dyDescent="0.3">
      <c r="E3007" s="10">
        <v>185.57142857142858</v>
      </c>
      <c r="F3007" s="10">
        <v>3</v>
      </c>
    </row>
    <row r="3008" spans="5:6" x14ac:dyDescent="0.3">
      <c r="E3008" s="10">
        <v>185.57142857142858</v>
      </c>
      <c r="F3008" s="10">
        <v>0</v>
      </c>
    </row>
    <row r="3009" spans="5:6" x14ac:dyDescent="0.3">
      <c r="E3009" s="10">
        <v>185.61904761904762</v>
      </c>
      <c r="F3009" s="10">
        <v>0</v>
      </c>
    </row>
    <row r="3010" spans="5:6" x14ac:dyDescent="0.3">
      <c r="E3010" s="10">
        <v>185.61904761904762</v>
      </c>
      <c r="F3010" s="10">
        <v>3</v>
      </c>
    </row>
    <row r="3011" spans="5:6" x14ac:dyDescent="0.3">
      <c r="E3011" s="10">
        <v>185.66666666666666</v>
      </c>
      <c r="F3011" s="10">
        <v>3</v>
      </c>
    </row>
    <row r="3012" spans="5:6" x14ac:dyDescent="0.3">
      <c r="E3012" s="10">
        <v>185.66666666666666</v>
      </c>
      <c r="F3012" s="10">
        <v>0</v>
      </c>
    </row>
    <row r="3013" spans="5:6" x14ac:dyDescent="0.3">
      <c r="E3013" s="10">
        <v>185.71428571428572</v>
      </c>
      <c r="F3013" s="10">
        <v>0</v>
      </c>
    </row>
    <row r="3014" spans="5:6" x14ac:dyDescent="0.3">
      <c r="E3014" s="10">
        <v>185.71428571428572</v>
      </c>
      <c r="F3014" s="10">
        <v>3</v>
      </c>
    </row>
    <row r="3015" spans="5:6" x14ac:dyDescent="0.3">
      <c r="E3015" s="10">
        <v>185.76190476190476</v>
      </c>
      <c r="F3015" s="10">
        <v>3</v>
      </c>
    </row>
    <row r="3016" spans="5:6" x14ac:dyDescent="0.3">
      <c r="E3016" s="10">
        <v>185.76190476190476</v>
      </c>
      <c r="F3016" s="10">
        <v>0</v>
      </c>
    </row>
    <row r="3017" spans="5:6" x14ac:dyDescent="0.3">
      <c r="E3017" s="10">
        <v>185.8095238095238</v>
      </c>
      <c r="F3017" s="10">
        <v>0</v>
      </c>
    </row>
    <row r="3018" spans="5:6" x14ac:dyDescent="0.3">
      <c r="E3018" s="10">
        <v>185.8095238095238</v>
      </c>
      <c r="F3018" s="10">
        <v>3</v>
      </c>
    </row>
    <row r="3019" spans="5:6" x14ac:dyDescent="0.3">
      <c r="E3019" s="10">
        <v>185.85714285714286</v>
      </c>
      <c r="F3019" s="10">
        <v>3</v>
      </c>
    </row>
    <row r="3020" spans="5:6" x14ac:dyDescent="0.3">
      <c r="E3020" s="10">
        <v>185.85714285714286</v>
      </c>
      <c r="F3020" s="10">
        <v>0</v>
      </c>
    </row>
    <row r="3021" spans="5:6" x14ac:dyDescent="0.3">
      <c r="E3021" s="10">
        <v>185.9047619047619</v>
      </c>
      <c r="F3021" s="10">
        <v>0</v>
      </c>
    </row>
    <row r="3022" spans="5:6" x14ac:dyDescent="0.3">
      <c r="E3022" s="10">
        <v>185.9047619047619</v>
      </c>
      <c r="F3022" s="10">
        <v>3</v>
      </c>
    </row>
    <row r="3023" spans="5:6" x14ac:dyDescent="0.3">
      <c r="E3023" s="10">
        <v>185.95238095238096</v>
      </c>
      <c r="F3023" s="10">
        <v>3</v>
      </c>
    </row>
    <row r="3024" spans="5:6" x14ac:dyDescent="0.3">
      <c r="E3024" s="10">
        <v>185.95238095238096</v>
      </c>
      <c r="F3024" s="10">
        <v>0</v>
      </c>
    </row>
    <row r="3025" spans="5:6" x14ac:dyDescent="0.3">
      <c r="E3025" s="10">
        <v>186</v>
      </c>
      <c r="F3025" s="10">
        <v>0</v>
      </c>
    </row>
    <row r="3026" spans="5:6" x14ac:dyDescent="0.3">
      <c r="E3026" s="10">
        <v>186</v>
      </c>
      <c r="F3026" s="10">
        <v>2</v>
      </c>
    </row>
    <row r="3027" spans="5:6" x14ac:dyDescent="0.3">
      <c r="E3027" s="10">
        <v>186.04761904761904</v>
      </c>
      <c r="F3027" s="10">
        <v>2</v>
      </c>
    </row>
    <row r="3028" spans="5:6" x14ac:dyDescent="0.3">
      <c r="E3028" s="10">
        <v>186.04761904761904</v>
      </c>
      <c r="F3028" s="10">
        <v>0</v>
      </c>
    </row>
    <row r="3029" spans="5:6" x14ac:dyDescent="0.3">
      <c r="E3029" s="10">
        <v>186.0952380952381</v>
      </c>
      <c r="F3029" s="10">
        <v>0</v>
      </c>
    </row>
    <row r="3030" spans="5:6" x14ac:dyDescent="0.3">
      <c r="E3030" s="10">
        <v>186.0952380952381</v>
      </c>
      <c r="F3030" s="10">
        <v>2</v>
      </c>
    </row>
    <row r="3031" spans="5:6" x14ac:dyDescent="0.3">
      <c r="E3031" s="10">
        <v>186.14285714285714</v>
      </c>
      <c r="F3031" s="10">
        <v>2</v>
      </c>
    </row>
    <row r="3032" spans="5:6" x14ac:dyDescent="0.3">
      <c r="E3032" s="10">
        <v>186.14285714285714</v>
      </c>
      <c r="F3032" s="10">
        <v>0</v>
      </c>
    </row>
    <row r="3033" spans="5:6" x14ac:dyDescent="0.3">
      <c r="E3033" s="10">
        <v>186.1904761904762</v>
      </c>
      <c r="F3033" s="10">
        <v>0</v>
      </c>
    </row>
    <row r="3034" spans="5:6" x14ac:dyDescent="0.3">
      <c r="E3034" s="10">
        <v>186.1904761904762</v>
      </c>
      <c r="F3034" s="10">
        <v>2</v>
      </c>
    </row>
    <row r="3035" spans="5:6" x14ac:dyDescent="0.3">
      <c r="E3035" s="10">
        <v>186.23809523809524</v>
      </c>
      <c r="F3035" s="10">
        <v>2</v>
      </c>
    </row>
    <row r="3036" spans="5:6" x14ac:dyDescent="0.3">
      <c r="E3036" s="10">
        <v>186.23809523809524</v>
      </c>
      <c r="F3036" s="10">
        <v>0</v>
      </c>
    </row>
    <row r="3037" spans="5:6" x14ac:dyDescent="0.3">
      <c r="E3037" s="10">
        <v>186.28571428571428</v>
      </c>
      <c r="F3037" s="10">
        <v>0</v>
      </c>
    </row>
    <row r="3038" spans="5:6" x14ac:dyDescent="0.3">
      <c r="E3038" s="10">
        <v>186.28571428571428</v>
      </c>
      <c r="F3038" s="10">
        <v>2</v>
      </c>
    </row>
    <row r="3039" spans="5:6" x14ac:dyDescent="0.3">
      <c r="E3039" s="10">
        <v>186.33333333333334</v>
      </c>
      <c r="F3039" s="10">
        <v>2</v>
      </c>
    </row>
    <row r="3040" spans="5:6" x14ac:dyDescent="0.3">
      <c r="E3040" s="10">
        <v>186.33333333333334</v>
      </c>
      <c r="F3040" s="10">
        <v>0</v>
      </c>
    </row>
    <row r="3041" spans="5:6" x14ac:dyDescent="0.3">
      <c r="E3041" s="10">
        <v>186.38095238095238</v>
      </c>
      <c r="F3041" s="10">
        <v>0</v>
      </c>
    </row>
    <row r="3042" spans="5:6" x14ac:dyDescent="0.3">
      <c r="E3042" s="10">
        <v>186.38095238095238</v>
      </c>
      <c r="F3042" s="10">
        <v>2</v>
      </c>
    </row>
    <row r="3043" spans="5:6" x14ac:dyDescent="0.3">
      <c r="E3043" s="10">
        <v>186.42857142857142</v>
      </c>
      <c r="F3043" s="10">
        <v>2</v>
      </c>
    </row>
    <row r="3044" spans="5:6" x14ac:dyDescent="0.3">
      <c r="E3044" s="10">
        <v>186.42857142857142</v>
      </c>
      <c r="F3044" s="10">
        <v>0</v>
      </c>
    </row>
    <row r="3045" spans="5:6" x14ac:dyDescent="0.3">
      <c r="E3045" s="10">
        <v>186.47619047619048</v>
      </c>
      <c r="F3045" s="10">
        <v>0</v>
      </c>
    </row>
    <row r="3046" spans="5:6" x14ac:dyDescent="0.3">
      <c r="E3046" s="10">
        <v>186.47619047619048</v>
      </c>
      <c r="F3046" s="10">
        <v>2</v>
      </c>
    </row>
    <row r="3047" spans="5:6" x14ac:dyDescent="0.3">
      <c r="E3047" s="10">
        <v>186.52380952380952</v>
      </c>
      <c r="F3047" s="10">
        <v>2</v>
      </c>
    </row>
    <row r="3048" spans="5:6" x14ac:dyDescent="0.3">
      <c r="E3048" s="10">
        <v>186.52380952380952</v>
      </c>
      <c r="F3048" s="10">
        <v>0</v>
      </c>
    </row>
    <row r="3049" spans="5:6" x14ac:dyDescent="0.3">
      <c r="E3049" s="10">
        <v>186.57142857142858</v>
      </c>
      <c r="F3049" s="10">
        <v>0</v>
      </c>
    </row>
    <row r="3050" spans="5:6" x14ac:dyDescent="0.3">
      <c r="E3050" s="10">
        <v>186.57142857142858</v>
      </c>
      <c r="F3050" s="10">
        <v>2</v>
      </c>
    </row>
    <row r="3051" spans="5:6" x14ac:dyDescent="0.3">
      <c r="E3051" s="10">
        <v>186.61904761904762</v>
      </c>
      <c r="F3051" s="10">
        <v>2</v>
      </c>
    </row>
    <row r="3052" spans="5:6" x14ac:dyDescent="0.3">
      <c r="E3052" s="10">
        <v>186.61904761904762</v>
      </c>
      <c r="F3052" s="10">
        <v>0</v>
      </c>
    </row>
    <row r="3053" spans="5:6" x14ac:dyDescent="0.3">
      <c r="E3053" s="10">
        <v>186.66666666666666</v>
      </c>
      <c r="F3053" s="10">
        <v>0</v>
      </c>
    </row>
    <row r="3054" spans="5:6" x14ac:dyDescent="0.3">
      <c r="E3054" s="10">
        <v>186.66666666666666</v>
      </c>
      <c r="F3054" s="10">
        <v>2</v>
      </c>
    </row>
    <row r="3055" spans="5:6" x14ac:dyDescent="0.3">
      <c r="E3055" s="10">
        <v>186.71428571428572</v>
      </c>
      <c r="F3055" s="10">
        <v>2</v>
      </c>
    </row>
    <row r="3056" spans="5:6" x14ac:dyDescent="0.3">
      <c r="E3056" s="10">
        <v>186.71428571428572</v>
      </c>
      <c r="F3056" s="10">
        <v>0</v>
      </c>
    </row>
    <row r="3057" spans="5:6" x14ac:dyDescent="0.3">
      <c r="E3057" s="10">
        <v>186.76190476190476</v>
      </c>
      <c r="F3057" s="10">
        <v>0</v>
      </c>
    </row>
    <row r="3058" spans="5:6" x14ac:dyDescent="0.3">
      <c r="E3058" s="10">
        <v>186.76190476190476</v>
      </c>
      <c r="F3058" s="10">
        <v>2</v>
      </c>
    </row>
    <row r="3059" spans="5:6" x14ac:dyDescent="0.3">
      <c r="E3059" s="10">
        <v>186.8095238095238</v>
      </c>
      <c r="F3059" s="10">
        <v>2</v>
      </c>
    </row>
    <row r="3060" spans="5:6" x14ac:dyDescent="0.3">
      <c r="E3060" s="10">
        <v>186.8095238095238</v>
      </c>
      <c r="F3060" s="10">
        <v>0</v>
      </c>
    </row>
    <row r="3061" spans="5:6" x14ac:dyDescent="0.3">
      <c r="E3061" s="10">
        <v>186.85714285714286</v>
      </c>
      <c r="F3061" s="10">
        <v>0</v>
      </c>
    </row>
    <row r="3062" spans="5:6" x14ac:dyDescent="0.3">
      <c r="E3062" s="10">
        <v>186.85714285714286</v>
      </c>
      <c r="F3062" s="10">
        <v>2</v>
      </c>
    </row>
    <row r="3063" spans="5:6" x14ac:dyDescent="0.3">
      <c r="E3063" s="10">
        <v>186.9047619047619</v>
      </c>
      <c r="F3063" s="10">
        <v>2</v>
      </c>
    </row>
    <row r="3064" spans="5:6" x14ac:dyDescent="0.3">
      <c r="E3064" s="10">
        <v>186.9047619047619</v>
      </c>
      <c r="F3064" s="10">
        <v>0</v>
      </c>
    </row>
    <row r="3065" spans="5:6" x14ac:dyDescent="0.3">
      <c r="E3065" s="10">
        <v>186.95238095238096</v>
      </c>
      <c r="F3065" s="10">
        <v>0</v>
      </c>
    </row>
    <row r="3066" spans="5:6" x14ac:dyDescent="0.3">
      <c r="E3066" s="10">
        <v>186.95238095238096</v>
      </c>
      <c r="F3066" s="10">
        <v>2</v>
      </c>
    </row>
    <row r="3067" spans="5:6" x14ac:dyDescent="0.3">
      <c r="E3067" s="10">
        <v>187</v>
      </c>
      <c r="F3067" s="10">
        <v>2</v>
      </c>
    </row>
    <row r="3068" spans="5:6" x14ac:dyDescent="0.3">
      <c r="E3068" s="10">
        <v>187</v>
      </c>
      <c r="F3068" s="10">
        <v>0</v>
      </c>
    </row>
    <row r="3069" spans="5:6" x14ac:dyDescent="0.3">
      <c r="E3069" s="10">
        <v>187.04761904761904</v>
      </c>
      <c r="F3069" s="10">
        <v>0</v>
      </c>
    </row>
    <row r="3070" spans="5:6" x14ac:dyDescent="0.3">
      <c r="E3070" s="10">
        <v>187.04761904761904</v>
      </c>
      <c r="F3070" s="10">
        <v>2</v>
      </c>
    </row>
    <row r="3071" spans="5:6" x14ac:dyDescent="0.3">
      <c r="E3071" s="10">
        <v>187.0952380952381</v>
      </c>
      <c r="F3071" s="10">
        <v>2</v>
      </c>
    </row>
    <row r="3072" spans="5:6" x14ac:dyDescent="0.3">
      <c r="E3072" s="10">
        <v>187.0952380952381</v>
      </c>
      <c r="F3072" s="10">
        <v>0</v>
      </c>
    </row>
    <row r="3073" spans="5:6" x14ac:dyDescent="0.3">
      <c r="E3073" s="10">
        <v>187.14285714285714</v>
      </c>
      <c r="F3073" s="10">
        <v>0</v>
      </c>
    </row>
    <row r="3074" spans="5:6" x14ac:dyDescent="0.3">
      <c r="E3074" s="10">
        <v>187.14285714285714</v>
      </c>
      <c r="F3074" s="10">
        <v>2</v>
      </c>
    </row>
    <row r="3075" spans="5:6" x14ac:dyDescent="0.3">
      <c r="E3075" s="10">
        <v>187.1904761904762</v>
      </c>
      <c r="F3075" s="10">
        <v>2</v>
      </c>
    </row>
    <row r="3076" spans="5:6" x14ac:dyDescent="0.3">
      <c r="E3076" s="10">
        <v>187.1904761904762</v>
      </c>
      <c r="F3076" s="10">
        <v>0</v>
      </c>
    </row>
    <row r="3077" spans="5:6" x14ac:dyDescent="0.3">
      <c r="E3077" s="10">
        <v>187.23809523809524</v>
      </c>
      <c r="F3077" s="10">
        <v>0</v>
      </c>
    </row>
    <row r="3078" spans="5:6" x14ac:dyDescent="0.3">
      <c r="E3078" s="10">
        <v>187.23809523809524</v>
      </c>
      <c r="F3078" s="10">
        <v>2</v>
      </c>
    </row>
    <row r="3079" spans="5:6" x14ac:dyDescent="0.3">
      <c r="E3079" s="10">
        <v>187.28571428571428</v>
      </c>
      <c r="F3079" s="10">
        <v>2</v>
      </c>
    </row>
    <row r="3080" spans="5:6" x14ac:dyDescent="0.3">
      <c r="E3080" s="10">
        <v>187.28571428571428</v>
      </c>
      <c r="F3080" s="10">
        <v>0</v>
      </c>
    </row>
    <row r="3081" spans="5:6" x14ac:dyDescent="0.3">
      <c r="E3081" s="10">
        <v>187.33333333333334</v>
      </c>
      <c r="F3081" s="10">
        <v>0</v>
      </c>
    </row>
    <row r="3082" spans="5:6" x14ac:dyDescent="0.3">
      <c r="E3082" s="10">
        <v>187.33333333333334</v>
      </c>
      <c r="F3082" s="10">
        <v>2</v>
      </c>
    </row>
    <row r="3083" spans="5:6" x14ac:dyDescent="0.3">
      <c r="E3083" s="10">
        <v>187.38095238095238</v>
      </c>
      <c r="F3083" s="10">
        <v>2</v>
      </c>
    </row>
    <row r="3084" spans="5:6" x14ac:dyDescent="0.3">
      <c r="E3084" s="10">
        <v>187.38095238095238</v>
      </c>
      <c r="F3084" s="10">
        <v>0</v>
      </c>
    </row>
    <row r="3085" spans="5:6" x14ac:dyDescent="0.3">
      <c r="E3085" s="10">
        <v>187.42857142857142</v>
      </c>
      <c r="F3085" s="10">
        <v>0</v>
      </c>
    </row>
    <row r="3086" spans="5:6" x14ac:dyDescent="0.3">
      <c r="E3086" s="10">
        <v>187.42857142857142</v>
      </c>
      <c r="F3086" s="10">
        <v>2</v>
      </c>
    </row>
    <row r="3087" spans="5:6" x14ac:dyDescent="0.3">
      <c r="E3087" s="10">
        <v>187.47619047619048</v>
      </c>
      <c r="F3087" s="10">
        <v>2</v>
      </c>
    </row>
    <row r="3088" spans="5:6" x14ac:dyDescent="0.3">
      <c r="E3088" s="10">
        <v>187.47619047619048</v>
      </c>
      <c r="F3088" s="10">
        <v>0</v>
      </c>
    </row>
    <row r="3089" spans="5:6" x14ac:dyDescent="0.3">
      <c r="E3089" s="10">
        <v>187.52380952380952</v>
      </c>
      <c r="F3089" s="10">
        <v>0</v>
      </c>
    </row>
    <row r="3090" spans="5:6" x14ac:dyDescent="0.3">
      <c r="E3090" s="10">
        <v>187.52380952380952</v>
      </c>
      <c r="F3090" s="10">
        <v>2</v>
      </c>
    </row>
    <row r="3091" spans="5:6" x14ac:dyDescent="0.3">
      <c r="E3091" s="10">
        <v>187.57142857142858</v>
      </c>
      <c r="F3091" s="10">
        <v>2</v>
      </c>
    </row>
    <row r="3092" spans="5:6" x14ac:dyDescent="0.3">
      <c r="E3092" s="10">
        <v>187.57142857142858</v>
      </c>
      <c r="F3092" s="10">
        <v>0</v>
      </c>
    </row>
    <row r="3093" spans="5:6" x14ac:dyDescent="0.3">
      <c r="E3093" s="10">
        <v>187.61904761904762</v>
      </c>
      <c r="F3093" s="10">
        <v>0</v>
      </c>
    </row>
    <row r="3094" spans="5:6" x14ac:dyDescent="0.3">
      <c r="E3094" s="10">
        <v>187.61904761904762</v>
      </c>
      <c r="F3094" s="10">
        <v>2</v>
      </c>
    </row>
    <row r="3095" spans="5:6" x14ac:dyDescent="0.3">
      <c r="E3095" s="10">
        <v>187.66666666666666</v>
      </c>
      <c r="F3095" s="10">
        <v>2</v>
      </c>
    </row>
    <row r="3096" spans="5:6" x14ac:dyDescent="0.3">
      <c r="E3096" s="10">
        <v>187.66666666666666</v>
      </c>
      <c r="F3096" s="10">
        <v>0</v>
      </c>
    </row>
    <row r="3097" spans="5:6" x14ac:dyDescent="0.3">
      <c r="E3097" s="10">
        <v>187.71428571428572</v>
      </c>
      <c r="F3097" s="10">
        <v>0</v>
      </c>
    </row>
    <row r="3098" spans="5:6" x14ac:dyDescent="0.3">
      <c r="E3098" s="10">
        <v>187.71428571428572</v>
      </c>
      <c r="F3098" s="10">
        <v>2</v>
      </c>
    </row>
    <row r="3099" spans="5:6" x14ac:dyDescent="0.3">
      <c r="E3099" s="10">
        <v>187.76190476190476</v>
      </c>
      <c r="F3099" s="10">
        <v>2</v>
      </c>
    </row>
    <row r="3100" spans="5:6" x14ac:dyDescent="0.3">
      <c r="E3100" s="10">
        <v>187.76190476190476</v>
      </c>
      <c r="F3100" s="10">
        <v>0</v>
      </c>
    </row>
    <row r="3101" spans="5:6" x14ac:dyDescent="0.3">
      <c r="E3101" s="10">
        <v>187.8095238095238</v>
      </c>
      <c r="F3101" s="10">
        <v>0</v>
      </c>
    </row>
    <row r="3102" spans="5:6" x14ac:dyDescent="0.3">
      <c r="E3102" s="10">
        <v>187.8095238095238</v>
      </c>
      <c r="F3102" s="10">
        <v>2</v>
      </c>
    </row>
    <row r="3103" spans="5:6" x14ac:dyDescent="0.3">
      <c r="E3103" s="10">
        <v>187.85714285714286</v>
      </c>
      <c r="F3103" s="10">
        <v>2</v>
      </c>
    </row>
    <row r="3104" spans="5:6" x14ac:dyDescent="0.3">
      <c r="E3104" s="10">
        <v>187.85714285714286</v>
      </c>
      <c r="F3104" s="10">
        <v>0</v>
      </c>
    </row>
    <row r="3105" spans="5:6" x14ac:dyDescent="0.3">
      <c r="E3105" s="10">
        <v>187.9047619047619</v>
      </c>
      <c r="F3105" s="10">
        <v>0</v>
      </c>
    </row>
    <row r="3106" spans="5:6" x14ac:dyDescent="0.3">
      <c r="E3106" s="10">
        <v>187.9047619047619</v>
      </c>
      <c r="F3106" s="10">
        <v>2</v>
      </c>
    </row>
    <row r="3107" spans="5:6" x14ac:dyDescent="0.3">
      <c r="E3107" s="10">
        <v>187.95238095238096</v>
      </c>
      <c r="F3107" s="10">
        <v>2</v>
      </c>
    </row>
    <row r="3108" spans="5:6" x14ac:dyDescent="0.3">
      <c r="E3108" s="10">
        <v>187.95238095238096</v>
      </c>
      <c r="F3108" s="10">
        <v>0</v>
      </c>
    </row>
    <row r="3109" spans="5:6" x14ac:dyDescent="0.3">
      <c r="E3109" s="10">
        <v>192</v>
      </c>
      <c r="F3109" s="10">
        <v>0</v>
      </c>
    </row>
    <row r="3110" spans="5:6" x14ac:dyDescent="0.3">
      <c r="E3110" s="10">
        <v>192</v>
      </c>
      <c r="F3110" s="10">
        <v>1</v>
      </c>
    </row>
    <row r="3111" spans="5:6" x14ac:dyDescent="0.3">
      <c r="E3111" s="10">
        <v>192.04761904761904</v>
      </c>
      <c r="F3111" s="10">
        <v>1</v>
      </c>
    </row>
    <row r="3112" spans="5:6" x14ac:dyDescent="0.3">
      <c r="E3112" s="10">
        <v>192.04761904761904</v>
      </c>
      <c r="F3112" s="10">
        <v>0</v>
      </c>
    </row>
    <row r="3113" spans="5:6" x14ac:dyDescent="0.3">
      <c r="E3113" s="10">
        <v>192.0952380952381</v>
      </c>
      <c r="F3113" s="10">
        <v>0</v>
      </c>
    </row>
    <row r="3114" spans="5:6" x14ac:dyDescent="0.3">
      <c r="E3114" s="10">
        <v>192.0952380952381</v>
      </c>
      <c r="F3114" s="10">
        <v>1</v>
      </c>
    </row>
    <row r="3115" spans="5:6" x14ac:dyDescent="0.3">
      <c r="E3115" s="10">
        <v>192.14285714285714</v>
      </c>
      <c r="F3115" s="10">
        <v>1</v>
      </c>
    </row>
    <row r="3116" spans="5:6" x14ac:dyDescent="0.3">
      <c r="E3116" s="10">
        <v>192.14285714285714</v>
      </c>
      <c r="F3116" s="10">
        <v>0</v>
      </c>
    </row>
    <row r="3117" spans="5:6" x14ac:dyDescent="0.3">
      <c r="E3117" s="10">
        <v>192.1904761904762</v>
      </c>
      <c r="F3117" s="10">
        <v>0</v>
      </c>
    </row>
    <row r="3118" spans="5:6" x14ac:dyDescent="0.3">
      <c r="E3118" s="10">
        <v>192.1904761904762</v>
      </c>
      <c r="F3118" s="10">
        <v>1</v>
      </c>
    </row>
    <row r="3119" spans="5:6" x14ac:dyDescent="0.3">
      <c r="E3119" s="10">
        <v>192.23809523809524</v>
      </c>
      <c r="F3119" s="10">
        <v>1</v>
      </c>
    </row>
    <row r="3120" spans="5:6" x14ac:dyDescent="0.3">
      <c r="E3120" s="10">
        <v>192.23809523809524</v>
      </c>
      <c r="F3120" s="10">
        <v>0</v>
      </c>
    </row>
    <row r="3121" spans="5:6" x14ac:dyDescent="0.3">
      <c r="E3121" s="10">
        <v>192.28571428571428</v>
      </c>
      <c r="F3121" s="10">
        <v>0</v>
      </c>
    </row>
    <row r="3122" spans="5:6" x14ac:dyDescent="0.3">
      <c r="E3122" s="10">
        <v>192.28571428571428</v>
      </c>
      <c r="F3122" s="10">
        <v>1</v>
      </c>
    </row>
    <row r="3123" spans="5:6" x14ac:dyDescent="0.3">
      <c r="E3123" s="10">
        <v>192.33333333333334</v>
      </c>
      <c r="F3123" s="10">
        <v>1</v>
      </c>
    </row>
    <row r="3124" spans="5:6" x14ac:dyDescent="0.3">
      <c r="E3124" s="10">
        <v>192.33333333333334</v>
      </c>
      <c r="F3124" s="10">
        <v>0</v>
      </c>
    </row>
    <row r="3125" spans="5:6" x14ac:dyDescent="0.3">
      <c r="E3125" s="10">
        <v>192.38095238095238</v>
      </c>
      <c r="F3125" s="10">
        <v>0</v>
      </c>
    </row>
    <row r="3126" spans="5:6" x14ac:dyDescent="0.3">
      <c r="E3126" s="10">
        <v>192.38095238095238</v>
      </c>
      <c r="F3126" s="10">
        <v>1</v>
      </c>
    </row>
    <row r="3127" spans="5:6" x14ac:dyDescent="0.3">
      <c r="E3127" s="10">
        <v>192.42857142857142</v>
      </c>
      <c r="F3127" s="10">
        <v>1</v>
      </c>
    </row>
    <row r="3128" spans="5:6" x14ac:dyDescent="0.3">
      <c r="E3128" s="10">
        <v>192.42857142857142</v>
      </c>
      <c r="F3128" s="10">
        <v>0</v>
      </c>
    </row>
    <row r="3129" spans="5:6" x14ac:dyDescent="0.3">
      <c r="E3129" s="10">
        <v>192.47619047619048</v>
      </c>
      <c r="F3129" s="10">
        <v>0</v>
      </c>
    </row>
    <row r="3130" spans="5:6" x14ac:dyDescent="0.3">
      <c r="E3130" s="10">
        <v>192.47619047619048</v>
      </c>
      <c r="F3130" s="10">
        <v>1</v>
      </c>
    </row>
    <row r="3131" spans="5:6" x14ac:dyDescent="0.3">
      <c r="E3131" s="10">
        <v>192.52380952380952</v>
      </c>
      <c r="F3131" s="10">
        <v>1</v>
      </c>
    </row>
    <row r="3132" spans="5:6" x14ac:dyDescent="0.3">
      <c r="E3132" s="10">
        <v>192.52380952380952</v>
      </c>
      <c r="F3132" s="10">
        <v>0</v>
      </c>
    </row>
    <row r="3133" spans="5:6" x14ac:dyDescent="0.3">
      <c r="E3133" s="10">
        <v>192.57142857142858</v>
      </c>
      <c r="F3133" s="10">
        <v>0</v>
      </c>
    </row>
    <row r="3134" spans="5:6" x14ac:dyDescent="0.3">
      <c r="E3134" s="10">
        <v>192.57142857142858</v>
      </c>
      <c r="F3134" s="10">
        <v>1</v>
      </c>
    </row>
    <row r="3135" spans="5:6" x14ac:dyDescent="0.3">
      <c r="E3135" s="10">
        <v>192.61904761904762</v>
      </c>
      <c r="F3135" s="10">
        <v>1</v>
      </c>
    </row>
    <row r="3136" spans="5:6" x14ac:dyDescent="0.3">
      <c r="E3136" s="10">
        <v>192.61904761904762</v>
      </c>
      <c r="F3136" s="10">
        <v>0</v>
      </c>
    </row>
    <row r="3137" spans="5:6" x14ac:dyDescent="0.3">
      <c r="E3137" s="10">
        <v>192.66666666666666</v>
      </c>
      <c r="F3137" s="10">
        <v>0</v>
      </c>
    </row>
    <row r="3138" spans="5:6" x14ac:dyDescent="0.3">
      <c r="E3138" s="10">
        <v>192.66666666666666</v>
      </c>
      <c r="F3138" s="10">
        <v>1</v>
      </c>
    </row>
    <row r="3139" spans="5:6" x14ac:dyDescent="0.3">
      <c r="E3139" s="10">
        <v>192.71428571428572</v>
      </c>
      <c r="F3139" s="10">
        <v>1</v>
      </c>
    </row>
    <row r="3140" spans="5:6" x14ac:dyDescent="0.3">
      <c r="E3140" s="10">
        <v>192.71428571428572</v>
      </c>
      <c r="F3140" s="10">
        <v>0</v>
      </c>
    </row>
    <row r="3141" spans="5:6" x14ac:dyDescent="0.3">
      <c r="E3141" s="10">
        <v>192.76190476190476</v>
      </c>
      <c r="F3141" s="10">
        <v>0</v>
      </c>
    </row>
    <row r="3142" spans="5:6" x14ac:dyDescent="0.3">
      <c r="E3142" s="10">
        <v>192.76190476190476</v>
      </c>
      <c r="F3142" s="10">
        <v>1</v>
      </c>
    </row>
    <row r="3143" spans="5:6" x14ac:dyDescent="0.3">
      <c r="E3143" s="10">
        <v>192.8095238095238</v>
      </c>
      <c r="F3143" s="10">
        <v>1</v>
      </c>
    </row>
    <row r="3144" spans="5:6" x14ac:dyDescent="0.3">
      <c r="E3144" s="10">
        <v>192.8095238095238</v>
      </c>
      <c r="F3144" s="10">
        <v>0</v>
      </c>
    </row>
    <row r="3145" spans="5:6" x14ac:dyDescent="0.3">
      <c r="E3145" s="10">
        <v>192.85714285714286</v>
      </c>
      <c r="F3145" s="10">
        <v>0</v>
      </c>
    </row>
    <row r="3146" spans="5:6" x14ac:dyDescent="0.3">
      <c r="E3146" s="10">
        <v>192.85714285714286</v>
      </c>
      <c r="F3146" s="10">
        <v>1</v>
      </c>
    </row>
    <row r="3147" spans="5:6" x14ac:dyDescent="0.3">
      <c r="E3147" s="10">
        <v>192.9047619047619</v>
      </c>
      <c r="F3147" s="10">
        <v>1</v>
      </c>
    </row>
    <row r="3148" spans="5:6" x14ac:dyDescent="0.3">
      <c r="E3148" s="10">
        <v>192.9047619047619</v>
      </c>
      <c r="F3148" s="10">
        <v>0</v>
      </c>
    </row>
    <row r="3149" spans="5:6" x14ac:dyDescent="0.3">
      <c r="E3149" s="10">
        <v>192.95238095238096</v>
      </c>
      <c r="F3149" s="10">
        <v>0</v>
      </c>
    </row>
    <row r="3150" spans="5:6" x14ac:dyDescent="0.3">
      <c r="E3150" s="10">
        <v>192.95238095238096</v>
      </c>
      <c r="F3150" s="10">
        <v>1</v>
      </c>
    </row>
    <row r="3151" spans="5:6" x14ac:dyDescent="0.3">
      <c r="E3151" s="10">
        <v>193</v>
      </c>
      <c r="F3151" s="10">
        <v>1</v>
      </c>
    </row>
    <row r="3152" spans="5:6" x14ac:dyDescent="0.3">
      <c r="E3152" s="10">
        <v>193</v>
      </c>
      <c r="F3152" s="10">
        <v>0</v>
      </c>
    </row>
    <row r="3153" spans="5:6" x14ac:dyDescent="0.3">
      <c r="E3153" s="10">
        <v>193.04761904761904</v>
      </c>
      <c r="F3153" s="10">
        <v>0</v>
      </c>
    </row>
    <row r="3154" spans="5:6" x14ac:dyDescent="0.3">
      <c r="E3154" s="10">
        <v>193.04761904761904</v>
      </c>
      <c r="F3154" s="10">
        <v>1</v>
      </c>
    </row>
    <row r="3155" spans="5:6" x14ac:dyDescent="0.3">
      <c r="E3155" s="10">
        <v>193.0952380952381</v>
      </c>
      <c r="F3155" s="10">
        <v>1</v>
      </c>
    </row>
    <row r="3156" spans="5:6" x14ac:dyDescent="0.3">
      <c r="E3156" s="10">
        <v>193.0952380952381</v>
      </c>
      <c r="F3156" s="10">
        <v>0</v>
      </c>
    </row>
    <row r="3157" spans="5:6" x14ac:dyDescent="0.3">
      <c r="E3157" s="10">
        <v>193.14285714285714</v>
      </c>
      <c r="F3157" s="10">
        <v>0</v>
      </c>
    </row>
    <row r="3158" spans="5:6" x14ac:dyDescent="0.3">
      <c r="E3158" s="10">
        <v>193.14285714285714</v>
      </c>
      <c r="F3158" s="10">
        <v>1</v>
      </c>
    </row>
    <row r="3159" spans="5:6" x14ac:dyDescent="0.3">
      <c r="E3159" s="10">
        <v>193.1904761904762</v>
      </c>
      <c r="F3159" s="10">
        <v>1</v>
      </c>
    </row>
    <row r="3160" spans="5:6" x14ac:dyDescent="0.3">
      <c r="E3160" s="10">
        <v>193.1904761904762</v>
      </c>
      <c r="F3160" s="10">
        <v>0</v>
      </c>
    </row>
    <row r="3161" spans="5:6" x14ac:dyDescent="0.3">
      <c r="E3161" s="10">
        <v>193.23809523809524</v>
      </c>
      <c r="F3161" s="10">
        <v>0</v>
      </c>
    </row>
    <row r="3162" spans="5:6" x14ac:dyDescent="0.3">
      <c r="E3162" s="10">
        <v>193.23809523809524</v>
      </c>
      <c r="F3162" s="10">
        <v>1</v>
      </c>
    </row>
    <row r="3163" spans="5:6" x14ac:dyDescent="0.3">
      <c r="E3163" s="10">
        <v>193.28571428571428</v>
      </c>
      <c r="F3163" s="10">
        <v>1</v>
      </c>
    </row>
    <row r="3164" spans="5:6" x14ac:dyDescent="0.3">
      <c r="E3164" s="10">
        <v>193.28571428571428</v>
      </c>
      <c r="F3164" s="10">
        <v>0</v>
      </c>
    </row>
    <row r="3165" spans="5:6" x14ac:dyDescent="0.3">
      <c r="E3165" s="10">
        <v>193.33333333333334</v>
      </c>
      <c r="F3165" s="10">
        <v>0</v>
      </c>
    </row>
    <row r="3166" spans="5:6" x14ac:dyDescent="0.3">
      <c r="E3166" s="10">
        <v>193.33333333333334</v>
      </c>
      <c r="F3166" s="10">
        <v>1</v>
      </c>
    </row>
    <row r="3167" spans="5:6" x14ac:dyDescent="0.3">
      <c r="E3167" s="10">
        <v>193.38095238095238</v>
      </c>
      <c r="F3167" s="10">
        <v>1</v>
      </c>
    </row>
    <row r="3168" spans="5:6" x14ac:dyDescent="0.3">
      <c r="E3168" s="10">
        <v>193.38095238095238</v>
      </c>
      <c r="F3168" s="10">
        <v>0</v>
      </c>
    </row>
    <row r="3169" spans="5:6" x14ac:dyDescent="0.3">
      <c r="E3169" s="10">
        <v>193.42857142857142</v>
      </c>
      <c r="F3169" s="10">
        <v>0</v>
      </c>
    </row>
    <row r="3170" spans="5:6" x14ac:dyDescent="0.3">
      <c r="E3170" s="10">
        <v>193.42857142857142</v>
      </c>
      <c r="F3170" s="10">
        <v>1</v>
      </c>
    </row>
    <row r="3171" spans="5:6" x14ac:dyDescent="0.3">
      <c r="E3171" s="10">
        <v>193.47619047619048</v>
      </c>
      <c r="F3171" s="10">
        <v>1</v>
      </c>
    </row>
    <row r="3172" spans="5:6" x14ac:dyDescent="0.3">
      <c r="E3172" s="10">
        <v>193.47619047619048</v>
      </c>
      <c r="F3172" s="10">
        <v>0</v>
      </c>
    </row>
    <row r="3173" spans="5:6" x14ac:dyDescent="0.3">
      <c r="E3173" s="10">
        <v>193.52380952380952</v>
      </c>
      <c r="F3173" s="10">
        <v>0</v>
      </c>
    </row>
    <row r="3174" spans="5:6" x14ac:dyDescent="0.3">
      <c r="E3174" s="10">
        <v>193.52380952380952</v>
      </c>
      <c r="F3174" s="10">
        <v>1</v>
      </c>
    </row>
    <row r="3175" spans="5:6" x14ac:dyDescent="0.3">
      <c r="E3175" s="10">
        <v>193.57142857142858</v>
      </c>
      <c r="F3175" s="10">
        <v>1</v>
      </c>
    </row>
    <row r="3176" spans="5:6" x14ac:dyDescent="0.3">
      <c r="E3176" s="10">
        <v>193.57142857142858</v>
      </c>
      <c r="F3176" s="10">
        <v>0</v>
      </c>
    </row>
    <row r="3177" spans="5:6" x14ac:dyDescent="0.3">
      <c r="E3177" s="10">
        <v>193.61904761904762</v>
      </c>
      <c r="F3177" s="10">
        <v>0</v>
      </c>
    </row>
    <row r="3178" spans="5:6" x14ac:dyDescent="0.3">
      <c r="E3178" s="10">
        <v>193.61904761904762</v>
      </c>
      <c r="F3178" s="10">
        <v>1</v>
      </c>
    </row>
    <row r="3179" spans="5:6" x14ac:dyDescent="0.3">
      <c r="E3179" s="10">
        <v>193.66666666666666</v>
      </c>
      <c r="F3179" s="10">
        <v>1</v>
      </c>
    </row>
    <row r="3180" spans="5:6" x14ac:dyDescent="0.3">
      <c r="E3180" s="10">
        <v>193.66666666666666</v>
      </c>
      <c r="F3180" s="10">
        <v>0</v>
      </c>
    </row>
    <row r="3181" spans="5:6" x14ac:dyDescent="0.3">
      <c r="E3181" s="10">
        <v>193.71428571428572</v>
      </c>
      <c r="F3181" s="10">
        <v>0</v>
      </c>
    </row>
    <row r="3182" spans="5:6" x14ac:dyDescent="0.3">
      <c r="E3182" s="10">
        <v>193.71428571428572</v>
      </c>
      <c r="F3182" s="10">
        <v>1</v>
      </c>
    </row>
    <row r="3183" spans="5:6" x14ac:dyDescent="0.3">
      <c r="E3183" s="10">
        <v>193.76190476190476</v>
      </c>
      <c r="F3183" s="10">
        <v>1</v>
      </c>
    </row>
    <row r="3184" spans="5:6" x14ac:dyDescent="0.3">
      <c r="E3184" s="10">
        <v>193.76190476190476</v>
      </c>
      <c r="F3184" s="10">
        <v>0</v>
      </c>
    </row>
    <row r="3185" spans="5:6" x14ac:dyDescent="0.3">
      <c r="E3185" s="10">
        <v>193.8095238095238</v>
      </c>
      <c r="F3185" s="10">
        <v>0</v>
      </c>
    </row>
    <row r="3186" spans="5:6" x14ac:dyDescent="0.3">
      <c r="E3186" s="10">
        <v>193.8095238095238</v>
      </c>
      <c r="F3186" s="10">
        <v>1</v>
      </c>
    </row>
    <row r="3187" spans="5:6" x14ac:dyDescent="0.3">
      <c r="E3187" s="10">
        <v>193.85714285714286</v>
      </c>
      <c r="F3187" s="10">
        <v>1</v>
      </c>
    </row>
    <row r="3188" spans="5:6" x14ac:dyDescent="0.3">
      <c r="E3188" s="10">
        <v>193.85714285714286</v>
      </c>
      <c r="F3188" s="10">
        <v>0</v>
      </c>
    </row>
    <row r="3189" spans="5:6" x14ac:dyDescent="0.3">
      <c r="E3189" s="10">
        <v>193.9047619047619</v>
      </c>
      <c r="F3189" s="10">
        <v>0</v>
      </c>
    </row>
    <row r="3190" spans="5:6" x14ac:dyDescent="0.3">
      <c r="E3190" s="10">
        <v>193.9047619047619</v>
      </c>
      <c r="F3190" s="10">
        <v>1</v>
      </c>
    </row>
    <row r="3191" spans="5:6" x14ac:dyDescent="0.3">
      <c r="E3191" s="10">
        <v>193.95238095238096</v>
      </c>
      <c r="F3191" s="10">
        <v>1</v>
      </c>
    </row>
    <row r="3192" spans="5:6" x14ac:dyDescent="0.3">
      <c r="E3192" s="10">
        <v>193.95238095238096</v>
      </c>
      <c r="F3192" s="10">
        <v>0</v>
      </c>
    </row>
    <row r="3193" spans="5:6" x14ac:dyDescent="0.3">
      <c r="E3193" s="10">
        <v>196</v>
      </c>
      <c r="F3193" s="10">
        <v>0</v>
      </c>
    </row>
    <row r="3194" spans="5:6" x14ac:dyDescent="0.3">
      <c r="E3194" s="10">
        <v>196</v>
      </c>
      <c r="F3194" s="10">
        <v>1</v>
      </c>
    </row>
    <row r="3195" spans="5:6" x14ac:dyDescent="0.3">
      <c r="E3195" s="10">
        <v>196.04761904761904</v>
      </c>
      <c r="F3195" s="10">
        <v>1</v>
      </c>
    </row>
    <row r="3196" spans="5:6" x14ac:dyDescent="0.3">
      <c r="E3196" s="10">
        <v>196.04761904761904</v>
      </c>
      <c r="F3196" s="10">
        <v>0</v>
      </c>
    </row>
    <row r="3197" spans="5:6" x14ac:dyDescent="0.3">
      <c r="E3197" s="10">
        <v>196.0952380952381</v>
      </c>
      <c r="F3197" s="10">
        <v>0</v>
      </c>
    </row>
    <row r="3198" spans="5:6" x14ac:dyDescent="0.3">
      <c r="E3198" s="10">
        <v>196.0952380952381</v>
      </c>
      <c r="F3198" s="10">
        <v>1</v>
      </c>
    </row>
    <row r="3199" spans="5:6" x14ac:dyDescent="0.3">
      <c r="E3199" s="10">
        <v>196.14285714285714</v>
      </c>
      <c r="F3199" s="10">
        <v>1</v>
      </c>
    </row>
    <row r="3200" spans="5:6" x14ac:dyDescent="0.3">
      <c r="E3200" s="10">
        <v>196.14285714285714</v>
      </c>
      <c r="F3200" s="10">
        <v>0</v>
      </c>
    </row>
    <row r="3201" spans="5:6" x14ac:dyDescent="0.3">
      <c r="E3201" s="10">
        <v>196.1904761904762</v>
      </c>
      <c r="F3201" s="10">
        <v>0</v>
      </c>
    </row>
    <row r="3202" spans="5:6" x14ac:dyDescent="0.3">
      <c r="E3202" s="10">
        <v>196.1904761904762</v>
      </c>
      <c r="F3202" s="10">
        <v>1</v>
      </c>
    </row>
    <row r="3203" spans="5:6" x14ac:dyDescent="0.3">
      <c r="E3203" s="10">
        <v>196.23809523809524</v>
      </c>
      <c r="F3203" s="10">
        <v>1</v>
      </c>
    </row>
    <row r="3204" spans="5:6" x14ac:dyDescent="0.3">
      <c r="E3204" s="10">
        <v>196.23809523809524</v>
      </c>
      <c r="F3204" s="10">
        <v>0</v>
      </c>
    </row>
    <row r="3205" spans="5:6" x14ac:dyDescent="0.3">
      <c r="E3205" s="10">
        <v>196.28571428571428</v>
      </c>
      <c r="F3205" s="10">
        <v>0</v>
      </c>
    </row>
    <row r="3206" spans="5:6" x14ac:dyDescent="0.3">
      <c r="E3206" s="10">
        <v>196.28571428571428</v>
      </c>
      <c r="F3206" s="10">
        <v>1</v>
      </c>
    </row>
    <row r="3207" spans="5:6" x14ac:dyDescent="0.3">
      <c r="E3207" s="10">
        <v>196.33333333333334</v>
      </c>
      <c r="F3207" s="10">
        <v>1</v>
      </c>
    </row>
    <row r="3208" spans="5:6" x14ac:dyDescent="0.3">
      <c r="E3208" s="10">
        <v>196.33333333333334</v>
      </c>
      <c r="F3208" s="10">
        <v>0</v>
      </c>
    </row>
    <row r="3209" spans="5:6" x14ac:dyDescent="0.3">
      <c r="E3209" s="10">
        <v>196.38095238095238</v>
      </c>
      <c r="F3209" s="10">
        <v>0</v>
      </c>
    </row>
    <row r="3210" spans="5:6" x14ac:dyDescent="0.3">
      <c r="E3210" s="10">
        <v>196.38095238095238</v>
      </c>
      <c r="F3210" s="10">
        <v>1</v>
      </c>
    </row>
    <row r="3211" spans="5:6" x14ac:dyDescent="0.3">
      <c r="E3211" s="10">
        <v>196.42857142857142</v>
      </c>
      <c r="F3211" s="10">
        <v>1</v>
      </c>
    </row>
    <row r="3212" spans="5:6" x14ac:dyDescent="0.3">
      <c r="E3212" s="10">
        <v>196.42857142857142</v>
      </c>
      <c r="F3212" s="10">
        <v>0</v>
      </c>
    </row>
    <row r="3213" spans="5:6" x14ac:dyDescent="0.3">
      <c r="E3213" s="10">
        <v>196.47619047619048</v>
      </c>
      <c r="F3213" s="10">
        <v>0</v>
      </c>
    </row>
    <row r="3214" spans="5:6" x14ac:dyDescent="0.3">
      <c r="E3214" s="10">
        <v>196.47619047619048</v>
      </c>
      <c r="F3214" s="10">
        <v>1</v>
      </c>
    </row>
    <row r="3215" spans="5:6" x14ac:dyDescent="0.3">
      <c r="E3215" s="10">
        <v>196.52380952380952</v>
      </c>
      <c r="F3215" s="10">
        <v>1</v>
      </c>
    </row>
    <row r="3216" spans="5:6" x14ac:dyDescent="0.3">
      <c r="E3216" s="10">
        <v>196.52380952380952</v>
      </c>
      <c r="F3216" s="10">
        <v>0</v>
      </c>
    </row>
    <row r="3217" spans="5:6" x14ac:dyDescent="0.3">
      <c r="E3217" s="10">
        <v>196.57142857142858</v>
      </c>
      <c r="F3217" s="10">
        <v>0</v>
      </c>
    </row>
    <row r="3218" spans="5:6" x14ac:dyDescent="0.3">
      <c r="E3218" s="10">
        <v>196.57142857142858</v>
      </c>
      <c r="F3218" s="10">
        <v>1</v>
      </c>
    </row>
    <row r="3219" spans="5:6" x14ac:dyDescent="0.3">
      <c r="E3219" s="10">
        <v>196.61904761904762</v>
      </c>
      <c r="F3219" s="10">
        <v>1</v>
      </c>
    </row>
    <row r="3220" spans="5:6" x14ac:dyDescent="0.3">
      <c r="E3220" s="10">
        <v>196.61904761904762</v>
      </c>
      <c r="F3220" s="10">
        <v>0</v>
      </c>
    </row>
    <row r="3221" spans="5:6" x14ac:dyDescent="0.3">
      <c r="E3221" s="10">
        <v>196.66666666666666</v>
      </c>
      <c r="F3221" s="10">
        <v>0</v>
      </c>
    </row>
    <row r="3222" spans="5:6" x14ac:dyDescent="0.3">
      <c r="E3222" s="10">
        <v>196.66666666666666</v>
      </c>
      <c r="F3222" s="10">
        <v>1</v>
      </c>
    </row>
    <row r="3223" spans="5:6" x14ac:dyDescent="0.3">
      <c r="E3223" s="10">
        <v>196.71428571428572</v>
      </c>
      <c r="F3223" s="10">
        <v>1</v>
      </c>
    </row>
    <row r="3224" spans="5:6" x14ac:dyDescent="0.3">
      <c r="E3224" s="10">
        <v>196.71428571428572</v>
      </c>
      <c r="F3224" s="10">
        <v>0</v>
      </c>
    </row>
    <row r="3225" spans="5:6" x14ac:dyDescent="0.3">
      <c r="E3225" s="10">
        <v>196.76190476190476</v>
      </c>
      <c r="F3225" s="10">
        <v>0</v>
      </c>
    </row>
    <row r="3226" spans="5:6" x14ac:dyDescent="0.3">
      <c r="E3226" s="10">
        <v>196.76190476190476</v>
      </c>
      <c r="F3226" s="10">
        <v>1</v>
      </c>
    </row>
    <row r="3227" spans="5:6" x14ac:dyDescent="0.3">
      <c r="E3227" s="10">
        <v>196.8095238095238</v>
      </c>
      <c r="F3227" s="10">
        <v>1</v>
      </c>
    </row>
    <row r="3228" spans="5:6" x14ac:dyDescent="0.3">
      <c r="E3228" s="10">
        <v>196.8095238095238</v>
      </c>
      <c r="F3228" s="10">
        <v>0</v>
      </c>
    </row>
    <row r="3229" spans="5:6" x14ac:dyDescent="0.3">
      <c r="E3229" s="10">
        <v>196.85714285714286</v>
      </c>
      <c r="F3229" s="10">
        <v>0</v>
      </c>
    </row>
    <row r="3230" spans="5:6" x14ac:dyDescent="0.3">
      <c r="E3230" s="10">
        <v>196.85714285714286</v>
      </c>
      <c r="F3230" s="10">
        <v>1</v>
      </c>
    </row>
    <row r="3231" spans="5:6" x14ac:dyDescent="0.3">
      <c r="E3231" s="10">
        <v>196.9047619047619</v>
      </c>
      <c r="F3231" s="10">
        <v>1</v>
      </c>
    </row>
    <row r="3232" spans="5:6" x14ac:dyDescent="0.3">
      <c r="E3232" s="10">
        <v>196.9047619047619</v>
      </c>
      <c r="F3232" s="10">
        <v>0</v>
      </c>
    </row>
    <row r="3233" spans="5:6" x14ac:dyDescent="0.3">
      <c r="E3233" s="10">
        <v>196.95238095238096</v>
      </c>
      <c r="F3233" s="10">
        <v>0</v>
      </c>
    </row>
    <row r="3234" spans="5:6" x14ac:dyDescent="0.3">
      <c r="E3234" s="10">
        <v>196.95238095238096</v>
      </c>
      <c r="F3234" s="10">
        <v>1</v>
      </c>
    </row>
    <row r="3235" spans="5:6" x14ac:dyDescent="0.3">
      <c r="E3235" s="10">
        <v>197</v>
      </c>
      <c r="F3235" s="10">
        <v>1</v>
      </c>
    </row>
    <row r="3236" spans="5:6" x14ac:dyDescent="0.3">
      <c r="E3236" s="10">
        <v>197</v>
      </c>
      <c r="F3236" s="10">
        <v>0</v>
      </c>
    </row>
    <row r="3237" spans="5:6" x14ac:dyDescent="0.3">
      <c r="E3237" s="10">
        <v>197.04761904761904</v>
      </c>
      <c r="F3237" s="10">
        <v>0</v>
      </c>
    </row>
    <row r="3238" spans="5:6" x14ac:dyDescent="0.3">
      <c r="E3238" s="10">
        <v>197.04761904761904</v>
      </c>
      <c r="F3238" s="10">
        <v>1</v>
      </c>
    </row>
    <row r="3239" spans="5:6" x14ac:dyDescent="0.3">
      <c r="E3239" s="10">
        <v>197.0952380952381</v>
      </c>
      <c r="F3239" s="10">
        <v>1</v>
      </c>
    </row>
    <row r="3240" spans="5:6" x14ac:dyDescent="0.3">
      <c r="E3240" s="10">
        <v>197.0952380952381</v>
      </c>
      <c r="F3240" s="10">
        <v>0</v>
      </c>
    </row>
    <row r="3241" spans="5:6" x14ac:dyDescent="0.3">
      <c r="E3241" s="10">
        <v>197.14285714285714</v>
      </c>
      <c r="F3241" s="10">
        <v>0</v>
      </c>
    </row>
    <row r="3242" spans="5:6" x14ac:dyDescent="0.3">
      <c r="E3242" s="10">
        <v>197.14285714285714</v>
      </c>
      <c r="F3242" s="10">
        <v>1</v>
      </c>
    </row>
    <row r="3243" spans="5:6" x14ac:dyDescent="0.3">
      <c r="E3243" s="10">
        <v>197.1904761904762</v>
      </c>
      <c r="F3243" s="10">
        <v>1</v>
      </c>
    </row>
    <row r="3244" spans="5:6" x14ac:dyDescent="0.3">
      <c r="E3244" s="10">
        <v>197.1904761904762</v>
      </c>
      <c r="F3244" s="10">
        <v>0</v>
      </c>
    </row>
    <row r="3245" spans="5:6" x14ac:dyDescent="0.3">
      <c r="E3245" s="10">
        <v>197.23809523809524</v>
      </c>
      <c r="F3245" s="10">
        <v>0</v>
      </c>
    </row>
    <row r="3246" spans="5:6" x14ac:dyDescent="0.3">
      <c r="E3246" s="10">
        <v>197.23809523809524</v>
      </c>
      <c r="F3246" s="10">
        <v>1</v>
      </c>
    </row>
    <row r="3247" spans="5:6" x14ac:dyDescent="0.3">
      <c r="E3247" s="10">
        <v>197.28571428571428</v>
      </c>
      <c r="F3247" s="10">
        <v>1</v>
      </c>
    </row>
    <row r="3248" spans="5:6" x14ac:dyDescent="0.3">
      <c r="E3248" s="10">
        <v>197.28571428571428</v>
      </c>
      <c r="F3248" s="10">
        <v>0</v>
      </c>
    </row>
    <row r="3249" spans="5:6" x14ac:dyDescent="0.3">
      <c r="E3249" s="10">
        <v>197.33333333333334</v>
      </c>
      <c r="F3249" s="10">
        <v>0</v>
      </c>
    </row>
    <row r="3250" spans="5:6" x14ac:dyDescent="0.3">
      <c r="E3250" s="10">
        <v>197.33333333333334</v>
      </c>
      <c r="F3250" s="10">
        <v>1</v>
      </c>
    </row>
    <row r="3251" spans="5:6" x14ac:dyDescent="0.3">
      <c r="E3251" s="10">
        <v>197.38095238095238</v>
      </c>
      <c r="F3251" s="10">
        <v>1</v>
      </c>
    </row>
    <row r="3252" spans="5:6" x14ac:dyDescent="0.3">
      <c r="E3252" s="10">
        <v>197.38095238095238</v>
      </c>
      <c r="F3252" s="10">
        <v>0</v>
      </c>
    </row>
    <row r="3253" spans="5:6" x14ac:dyDescent="0.3">
      <c r="E3253" s="10">
        <v>197.42857142857142</v>
      </c>
      <c r="F3253" s="10">
        <v>0</v>
      </c>
    </row>
    <row r="3254" spans="5:6" x14ac:dyDescent="0.3">
      <c r="E3254" s="10">
        <v>197.42857142857142</v>
      </c>
      <c r="F3254" s="10">
        <v>1</v>
      </c>
    </row>
    <row r="3255" spans="5:6" x14ac:dyDescent="0.3">
      <c r="E3255" s="10">
        <v>197.47619047619048</v>
      </c>
      <c r="F3255" s="10">
        <v>1</v>
      </c>
    </row>
    <row r="3256" spans="5:6" x14ac:dyDescent="0.3">
      <c r="E3256" s="10">
        <v>197.47619047619048</v>
      </c>
      <c r="F3256" s="10">
        <v>0</v>
      </c>
    </row>
    <row r="3257" spans="5:6" x14ac:dyDescent="0.3">
      <c r="E3257" s="10">
        <v>197.52380952380952</v>
      </c>
      <c r="F3257" s="10">
        <v>0</v>
      </c>
    </row>
    <row r="3258" spans="5:6" x14ac:dyDescent="0.3">
      <c r="E3258" s="10">
        <v>197.52380952380952</v>
      </c>
      <c r="F3258" s="10">
        <v>1</v>
      </c>
    </row>
    <row r="3259" spans="5:6" x14ac:dyDescent="0.3">
      <c r="E3259" s="10">
        <v>197.57142857142858</v>
      </c>
      <c r="F3259" s="10">
        <v>1</v>
      </c>
    </row>
    <row r="3260" spans="5:6" x14ac:dyDescent="0.3">
      <c r="E3260" s="10">
        <v>197.57142857142858</v>
      </c>
      <c r="F3260" s="10">
        <v>0</v>
      </c>
    </row>
    <row r="3261" spans="5:6" x14ac:dyDescent="0.3">
      <c r="E3261" s="10">
        <v>197.61904761904762</v>
      </c>
      <c r="F3261" s="10">
        <v>0</v>
      </c>
    </row>
    <row r="3262" spans="5:6" x14ac:dyDescent="0.3">
      <c r="E3262" s="10">
        <v>197.61904761904762</v>
      </c>
      <c r="F3262" s="10">
        <v>1</v>
      </c>
    </row>
    <row r="3263" spans="5:6" x14ac:dyDescent="0.3">
      <c r="E3263" s="10">
        <v>197.66666666666666</v>
      </c>
      <c r="F3263" s="10">
        <v>1</v>
      </c>
    </row>
    <row r="3264" spans="5:6" x14ac:dyDescent="0.3">
      <c r="E3264" s="10">
        <v>197.66666666666666</v>
      </c>
      <c r="F3264" s="10">
        <v>0</v>
      </c>
    </row>
    <row r="3265" spans="5:6" x14ac:dyDescent="0.3">
      <c r="E3265" s="10">
        <v>197.71428571428572</v>
      </c>
      <c r="F3265" s="10">
        <v>0</v>
      </c>
    </row>
    <row r="3266" spans="5:6" x14ac:dyDescent="0.3">
      <c r="E3266" s="10">
        <v>197.71428571428572</v>
      </c>
      <c r="F3266" s="10">
        <v>1</v>
      </c>
    </row>
    <row r="3267" spans="5:6" x14ac:dyDescent="0.3">
      <c r="E3267" s="10">
        <v>197.76190476190476</v>
      </c>
      <c r="F3267" s="10">
        <v>1</v>
      </c>
    </row>
    <row r="3268" spans="5:6" x14ac:dyDescent="0.3">
      <c r="E3268" s="10">
        <v>197.76190476190476</v>
      </c>
      <c r="F3268" s="10">
        <v>0</v>
      </c>
    </row>
    <row r="3269" spans="5:6" x14ac:dyDescent="0.3">
      <c r="E3269" s="10">
        <v>197.8095238095238</v>
      </c>
      <c r="F3269" s="10">
        <v>0</v>
      </c>
    </row>
    <row r="3270" spans="5:6" x14ac:dyDescent="0.3">
      <c r="E3270" s="10">
        <v>197.8095238095238</v>
      </c>
      <c r="F3270" s="10">
        <v>1</v>
      </c>
    </row>
    <row r="3271" spans="5:6" x14ac:dyDescent="0.3">
      <c r="E3271" s="10">
        <v>197.85714285714286</v>
      </c>
      <c r="F3271" s="10">
        <v>1</v>
      </c>
    </row>
    <row r="3272" spans="5:6" x14ac:dyDescent="0.3">
      <c r="E3272" s="10">
        <v>197.85714285714286</v>
      </c>
      <c r="F3272" s="10">
        <v>0</v>
      </c>
    </row>
    <row r="3273" spans="5:6" x14ac:dyDescent="0.3">
      <c r="E3273" s="10">
        <v>197.9047619047619</v>
      </c>
      <c r="F3273" s="10">
        <v>0</v>
      </c>
    </row>
    <row r="3274" spans="5:6" x14ac:dyDescent="0.3">
      <c r="E3274" s="10">
        <v>197.9047619047619</v>
      </c>
      <c r="F3274" s="10">
        <v>1</v>
      </c>
    </row>
    <row r="3275" spans="5:6" x14ac:dyDescent="0.3">
      <c r="E3275" s="10">
        <v>197.95238095238096</v>
      </c>
      <c r="F3275" s="10">
        <v>1</v>
      </c>
    </row>
    <row r="3276" spans="5:6" ht="15" thickBot="1" x14ac:dyDescent="0.35">
      <c r="E3276" s="11">
        <v>197.95238095238096</v>
      </c>
      <c r="F3276" s="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H3876"/>
  <sheetViews>
    <sheetView workbookViewId="0"/>
  </sheetViews>
  <sheetFormatPr baseColWidth="10" defaultRowHeight="14.4" x14ac:dyDescent="0.3"/>
  <sheetData>
    <row r="1" spans="1:8" ht="15" x14ac:dyDescent="0.25">
      <c r="A1" s="8">
        <v>100</v>
      </c>
      <c r="B1" s="8">
        <v>0</v>
      </c>
      <c r="E1" s="9">
        <v>105</v>
      </c>
      <c r="F1" s="9">
        <v>0</v>
      </c>
      <c r="G1" s="9">
        <v>100</v>
      </c>
      <c r="H1" s="9">
        <v>0</v>
      </c>
    </row>
    <row r="2" spans="1:8" ht="15" x14ac:dyDescent="0.25">
      <c r="A2" s="8">
        <v>100</v>
      </c>
      <c r="B2" s="8">
        <v>0</v>
      </c>
      <c r="E2" s="10">
        <v>105</v>
      </c>
      <c r="F2" s="10">
        <v>1</v>
      </c>
      <c r="G2" s="10">
        <v>100</v>
      </c>
      <c r="H2" s="10">
        <v>0</v>
      </c>
    </row>
    <row r="3" spans="1:8" ht="15" x14ac:dyDescent="0.25">
      <c r="A3" s="8">
        <v>105</v>
      </c>
      <c r="B3" s="8">
        <v>0</v>
      </c>
      <c r="E3" s="10">
        <v>105.04901960784314</v>
      </c>
      <c r="F3" s="10">
        <v>1</v>
      </c>
      <c r="G3" s="10">
        <v>105</v>
      </c>
      <c r="H3" s="10">
        <v>0</v>
      </c>
    </row>
    <row r="4" spans="1:8" ht="15" x14ac:dyDescent="0.25">
      <c r="A4" s="8">
        <v>105</v>
      </c>
      <c r="B4" s="8">
        <v>0</v>
      </c>
      <c r="E4" s="10">
        <v>105.04901960784314</v>
      </c>
      <c r="F4" s="10">
        <v>0</v>
      </c>
      <c r="G4" s="10">
        <v>105</v>
      </c>
      <c r="H4" s="10">
        <v>1</v>
      </c>
    </row>
    <row r="5" spans="1:8" ht="15" x14ac:dyDescent="0.25">
      <c r="A5" s="8">
        <v>105</v>
      </c>
      <c r="B5" s="8">
        <v>1</v>
      </c>
      <c r="E5" s="10">
        <v>105.09803921568627</v>
      </c>
      <c r="F5" s="10">
        <v>0</v>
      </c>
      <c r="G5" s="10">
        <v>110</v>
      </c>
      <c r="H5" s="10">
        <v>1</v>
      </c>
    </row>
    <row r="6" spans="1:8" ht="15" x14ac:dyDescent="0.25">
      <c r="A6" s="8">
        <v>110</v>
      </c>
      <c r="B6" s="8">
        <v>1</v>
      </c>
      <c r="E6" s="10">
        <v>105.09803921568627</v>
      </c>
      <c r="F6" s="10">
        <v>1</v>
      </c>
      <c r="G6" s="10">
        <v>110</v>
      </c>
      <c r="H6" s="10">
        <v>2</v>
      </c>
    </row>
    <row r="7" spans="1:8" ht="15" x14ac:dyDescent="0.25">
      <c r="A7" s="8">
        <v>110</v>
      </c>
      <c r="B7" s="8">
        <v>0</v>
      </c>
      <c r="E7" s="10">
        <v>105.14705882352941</v>
      </c>
      <c r="F7" s="10">
        <v>1</v>
      </c>
      <c r="G7" s="10">
        <v>115</v>
      </c>
      <c r="H7" s="10">
        <v>2</v>
      </c>
    </row>
    <row r="8" spans="1:8" ht="15" x14ac:dyDescent="0.25">
      <c r="A8" s="8">
        <v>110</v>
      </c>
      <c r="B8" s="8">
        <v>1</v>
      </c>
      <c r="E8" s="10">
        <v>105.14705882352941</v>
      </c>
      <c r="F8" s="10">
        <v>0</v>
      </c>
      <c r="G8" s="10">
        <v>115</v>
      </c>
      <c r="H8" s="10">
        <v>3</v>
      </c>
    </row>
    <row r="9" spans="1:8" ht="15" x14ac:dyDescent="0.25">
      <c r="A9" s="8">
        <v>115</v>
      </c>
      <c r="B9" s="8">
        <v>1</v>
      </c>
      <c r="E9" s="10">
        <v>105.19607843137256</v>
      </c>
      <c r="F9" s="10">
        <v>0</v>
      </c>
      <c r="G9" s="10">
        <v>120</v>
      </c>
      <c r="H9" s="10">
        <v>3</v>
      </c>
    </row>
    <row r="10" spans="1:8" ht="15" x14ac:dyDescent="0.25">
      <c r="A10" s="8">
        <v>115</v>
      </c>
      <c r="B10" s="8">
        <v>0</v>
      </c>
      <c r="E10" s="10">
        <v>105.19607843137256</v>
      </c>
      <c r="F10" s="10">
        <v>1</v>
      </c>
      <c r="G10" s="10">
        <v>120</v>
      </c>
      <c r="H10" s="10">
        <v>9</v>
      </c>
    </row>
    <row r="11" spans="1:8" ht="15" x14ac:dyDescent="0.25">
      <c r="A11" s="8">
        <v>115</v>
      </c>
      <c r="B11" s="8">
        <v>1</v>
      </c>
      <c r="E11" s="10">
        <v>105.24509803921569</v>
      </c>
      <c r="F11" s="10">
        <v>1</v>
      </c>
      <c r="G11" s="10">
        <v>125</v>
      </c>
      <c r="H11" s="10">
        <v>9</v>
      </c>
    </row>
    <row r="12" spans="1:8" x14ac:dyDescent="0.3">
      <c r="A12" s="8">
        <v>120</v>
      </c>
      <c r="B12" s="8">
        <v>1</v>
      </c>
      <c r="E12" s="10">
        <v>105.24509803921569</v>
      </c>
      <c r="F12" s="10">
        <v>0</v>
      </c>
      <c r="G12" s="10">
        <v>125</v>
      </c>
      <c r="H12" s="10">
        <v>19</v>
      </c>
    </row>
    <row r="13" spans="1:8" x14ac:dyDescent="0.3">
      <c r="A13" s="8">
        <v>120</v>
      </c>
      <c r="B13" s="8">
        <v>0</v>
      </c>
      <c r="E13" s="10">
        <v>105.29411764705883</v>
      </c>
      <c r="F13" s="10">
        <v>0</v>
      </c>
      <c r="G13" s="10">
        <v>130</v>
      </c>
      <c r="H13" s="10">
        <v>19</v>
      </c>
    </row>
    <row r="14" spans="1:8" x14ac:dyDescent="0.3">
      <c r="A14" s="8">
        <v>120</v>
      </c>
      <c r="B14" s="8">
        <v>6</v>
      </c>
      <c r="E14" s="10">
        <v>105.29411764705883</v>
      </c>
      <c r="F14" s="10">
        <v>1</v>
      </c>
      <c r="G14" s="10">
        <v>130</v>
      </c>
      <c r="H14" s="10">
        <v>26</v>
      </c>
    </row>
    <row r="15" spans="1:8" x14ac:dyDescent="0.3">
      <c r="A15" s="8">
        <v>125</v>
      </c>
      <c r="B15" s="8">
        <v>6</v>
      </c>
      <c r="E15" s="10">
        <v>105.34313725490196</v>
      </c>
      <c r="F15" s="10">
        <v>1</v>
      </c>
      <c r="G15" s="10">
        <v>135</v>
      </c>
      <c r="H15" s="10">
        <v>26</v>
      </c>
    </row>
    <row r="16" spans="1:8" x14ac:dyDescent="0.3">
      <c r="A16" s="8">
        <v>125</v>
      </c>
      <c r="B16" s="8">
        <v>0</v>
      </c>
      <c r="E16" s="10">
        <v>105.34313725490196</v>
      </c>
      <c r="F16" s="10">
        <v>0</v>
      </c>
      <c r="G16" s="10">
        <v>135</v>
      </c>
      <c r="H16" s="10">
        <v>41</v>
      </c>
    </row>
    <row r="17" spans="1:8" x14ac:dyDescent="0.3">
      <c r="A17" s="8">
        <v>125</v>
      </c>
      <c r="B17" s="8">
        <v>10</v>
      </c>
      <c r="E17" s="10">
        <v>105.3921568627451</v>
      </c>
      <c r="F17" s="10">
        <v>0</v>
      </c>
      <c r="G17" s="10">
        <v>140</v>
      </c>
      <c r="H17" s="10">
        <v>41</v>
      </c>
    </row>
    <row r="18" spans="1:8" x14ac:dyDescent="0.3">
      <c r="A18" s="8">
        <v>130</v>
      </c>
      <c r="B18" s="8">
        <v>10</v>
      </c>
      <c r="E18" s="10">
        <v>105.3921568627451</v>
      </c>
      <c r="F18" s="10">
        <v>1</v>
      </c>
      <c r="G18" s="10">
        <v>140</v>
      </c>
      <c r="H18" s="10">
        <v>56</v>
      </c>
    </row>
    <row r="19" spans="1:8" x14ac:dyDescent="0.3">
      <c r="A19" s="8">
        <v>130</v>
      </c>
      <c r="B19" s="8">
        <v>0</v>
      </c>
      <c r="E19" s="10">
        <v>105.44117647058823</v>
      </c>
      <c r="F19" s="10">
        <v>1</v>
      </c>
      <c r="G19" s="10">
        <v>145</v>
      </c>
      <c r="H19" s="10">
        <v>56</v>
      </c>
    </row>
    <row r="20" spans="1:8" x14ac:dyDescent="0.3">
      <c r="A20" s="8">
        <v>130</v>
      </c>
      <c r="B20" s="8">
        <v>7</v>
      </c>
      <c r="E20" s="10">
        <v>105.44117647058823</v>
      </c>
      <c r="F20" s="10">
        <v>0</v>
      </c>
      <c r="G20" s="10">
        <v>145</v>
      </c>
      <c r="H20" s="10">
        <v>72</v>
      </c>
    </row>
    <row r="21" spans="1:8" x14ac:dyDescent="0.3">
      <c r="A21" s="8">
        <v>135</v>
      </c>
      <c r="B21" s="8">
        <v>7</v>
      </c>
      <c r="E21" s="10">
        <v>105.49019607843137</v>
      </c>
      <c r="F21" s="10">
        <v>0</v>
      </c>
      <c r="G21" s="10">
        <v>150</v>
      </c>
      <c r="H21" s="10">
        <v>72</v>
      </c>
    </row>
    <row r="22" spans="1:8" x14ac:dyDescent="0.3">
      <c r="A22" s="8">
        <v>135</v>
      </c>
      <c r="B22" s="8">
        <v>0</v>
      </c>
      <c r="E22" s="10">
        <v>105.49019607843137</v>
      </c>
      <c r="F22" s="10">
        <v>1</v>
      </c>
      <c r="G22" s="10">
        <v>150</v>
      </c>
      <c r="H22" s="10">
        <v>100</v>
      </c>
    </row>
    <row r="23" spans="1:8" x14ac:dyDescent="0.3">
      <c r="A23" s="8">
        <v>135</v>
      </c>
      <c r="B23" s="8">
        <v>15</v>
      </c>
      <c r="E23" s="10">
        <v>105.53921568627452</v>
      </c>
      <c r="F23" s="10">
        <v>1</v>
      </c>
      <c r="G23" s="10">
        <v>155</v>
      </c>
      <c r="H23" s="10">
        <v>100</v>
      </c>
    </row>
    <row r="24" spans="1:8" x14ac:dyDescent="0.3">
      <c r="A24" s="8">
        <v>140</v>
      </c>
      <c r="B24" s="8">
        <v>15</v>
      </c>
      <c r="E24" s="10">
        <v>105.53921568627452</v>
      </c>
      <c r="F24" s="10">
        <v>0</v>
      </c>
      <c r="G24" s="10">
        <v>155</v>
      </c>
      <c r="H24" s="10">
        <v>122</v>
      </c>
    </row>
    <row r="25" spans="1:8" x14ac:dyDescent="0.3">
      <c r="A25" s="8">
        <v>140</v>
      </c>
      <c r="B25" s="8">
        <v>0</v>
      </c>
      <c r="E25" s="10">
        <v>105.58823529411765</v>
      </c>
      <c r="F25" s="10">
        <v>0</v>
      </c>
      <c r="G25" s="10">
        <v>160</v>
      </c>
      <c r="H25" s="10">
        <v>122</v>
      </c>
    </row>
    <row r="26" spans="1:8" x14ac:dyDescent="0.3">
      <c r="A26" s="8">
        <v>140</v>
      </c>
      <c r="B26" s="8">
        <v>15</v>
      </c>
      <c r="E26" s="10">
        <v>105.58823529411765</v>
      </c>
      <c r="F26" s="10">
        <v>1</v>
      </c>
      <c r="G26" s="10">
        <v>160</v>
      </c>
      <c r="H26" s="10">
        <v>134</v>
      </c>
    </row>
    <row r="27" spans="1:8" x14ac:dyDescent="0.3">
      <c r="A27" s="8">
        <v>145</v>
      </c>
      <c r="B27" s="8">
        <v>15</v>
      </c>
      <c r="E27" s="10">
        <v>105.63725490196079</v>
      </c>
      <c r="F27" s="10">
        <v>1</v>
      </c>
      <c r="G27" s="10">
        <v>165</v>
      </c>
      <c r="H27" s="10">
        <v>134</v>
      </c>
    </row>
    <row r="28" spans="1:8" x14ac:dyDescent="0.3">
      <c r="A28" s="8">
        <v>145</v>
      </c>
      <c r="B28" s="8">
        <v>0</v>
      </c>
      <c r="E28" s="10">
        <v>105.63725490196079</v>
      </c>
      <c r="F28" s="10">
        <v>0</v>
      </c>
      <c r="G28" s="10">
        <v>165</v>
      </c>
      <c r="H28" s="10">
        <v>152</v>
      </c>
    </row>
    <row r="29" spans="1:8" x14ac:dyDescent="0.3">
      <c r="A29" s="8">
        <v>145</v>
      </c>
      <c r="B29" s="8">
        <v>16</v>
      </c>
      <c r="E29" s="10">
        <v>105.68627450980392</v>
      </c>
      <c r="F29" s="10">
        <v>0</v>
      </c>
      <c r="G29" s="10">
        <v>170</v>
      </c>
      <c r="H29" s="10">
        <v>152</v>
      </c>
    </row>
    <row r="30" spans="1:8" x14ac:dyDescent="0.3">
      <c r="A30" s="8">
        <v>150</v>
      </c>
      <c r="B30" s="8">
        <v>16</v>
      </c>
      <c r="E30" s="10">
        <v>105.68627450980392</v>
      </c>
      <c r="F30" s="10">
        <v>1</v>
      </c>
      <c r="G30" s="10">
        <v>170</v>
      </c>
      <c r="H30" s="10">
        <v>162</v>
      </c>
    </row>
    <row r="31" spans="1:8" x14ac:dyDescent="0.3">
      <c r="A31" s="8">
        <v>150</v>
      </c>
      <c r="B31" s="8">
        <v>0</v>
      </c>
      <c r="E31" s="10">
        <v>105.73529411764706</v>
      </c>
      <c r="F31" s="10">
        <v>1</v>
      </c>
      <c r="G31" s="10">
        <v>175</v>
      </c>
      <c r="H31" s="10">
        <v>162</v>
      </c>
    </row>
    <row r="32" spans="1:8" x14ac:dyDescent="0.3">
      <c r="A32" s="8">
        <v>150</v>
      </c>
      <c r="B32" s="8">
        <v>28</v>
      </c>
      <c r="E32" s="10">
        <v>105.73529411764706</v>
      </c>
      <c r="F32" s="10">
        <v>0</v>
      </c>
      <c r="G32" s="10">
        <v>175</v>
      </c>
      <c r="H32" s="10">
        <v>170</v>
      </c>
    </row>
    <row r="33" spans="1:8" x14ac:dyDescent="0.3">
      <c r="A33" s="8">
        <v>155</v>
      </c>
      <c r="B33" s="8">
        <v>28</v>
      </c>
      <c r="E33" s="10">
        <v>105.78431372549019</v>
      </c>
      <c r="F33" s="10">
        <v>0</v>
      </c>
      <c r="G33" s="10">
        <v>180</v>
      </c>
      <c r="H33" s="10">
        <v>170</v>
      </c>
    </row>
    <row r="34" spans="1:8" x14ac:dyDescent="0.3">
      <c r="A34" s="8">
        <v>155</v>
      </c>
      <c r="B34" s="8">
        <v>0</v>
      </c>
      <c r="E34" s="10">
        <v>105.78431372549019</v>
      </c>
      <c r="F34" s="10">
        <v>1</v>
      </c>
      <c r="G34" s="10">
        <v>180</v>
      </c>
      <c r="H34" s="10">
        <v>175</v>
      </c>
    </row>
    <row r="35" spans="1:8" x14ac:dyDescent="0.3">
      <c r="A35" s="8">
        <v>155</v>
      </c>
      <c r="B35" s="8">
        <v>22</v>
      </c>
      <c r="E35" s="10">
        <v>105.83333333333333</v>
      </c>
      <c r="F35" s="10">
        <v>1</v>
      </c>
      <c r="G35" s="10">
        <v>185</v>
      </c>
      <c r="H35" s="10">
        <v>175</v>
      </c>
    </row>
    <row r="36" spans="1:8" x14ac:dyDescent="0.3">
      <c r="A36" s="8">
        <v>160</v>
      </c>
      <c r="B36" s="8">
        <v>22</v>
      </c>
      <c r="E36" s="10">
        <v>105.83333333333333</v>
      </c>
      <c r="F36" s="10">
        <v>0</v>
      </c>
      <c r="G36" s="10">
        <v>185</v>
      </c>
      <c r="H36" s="10">
        <v>180</v>
      </c>
    </row>
    <row r="37" spans="1:8" x14ac:dyDescent="0.3">
      <c r="A37" s="8">
        <v>160</v>
      </c>
      <c r="B37" s="8">
        <v>0</v>
      </c>
      <c r="E37" s="10">
        <v>105.88235294117646</v>
      </c>
      <c r="F37" s="10">
        <v>0</v>
      </c>
      <c r="G37" s="10">
        <v>190</v>
      </c>
      <c r="H37" s="10">
        <v>180</v>
      </c>
    </row>
    <row r="38" spans="1:8" x14ac:dyDescent="0.3">
      <c r="A38" s="8">
        <v>160</v>
      </c>
      <c r="B38" s="8">
        <v>12</v>
      </c>
      <c r="E38" s="10">
        <v>105.88235294117646</v>
      </c>
      <c r="F38" s="10">
        <v>1</v>
      </c>
      <c r="G38" s="10">
        <v>190</v>
      </c>
      <c r="H38" s="10">
        <v>181</v>
      </c>
    </row>
    <row r="39" spans="1:8" x14ac:dyDescent="0.3">
      <c r="A39" s="8">
        <v>165</v>
      </c>
      <c r="B39" s="8">
        <v>12</v>
      </c>
      <c r="E39" s="10">
        <v>105.93137254901961</v>
      </c>
      <c r="F39" s="10">
        <v>1</v>
      </c>
      <c r="G39" s="10">
        <v>195</v>
      </c>
      <c r="H39" s="10">
        <v>181</v>
      </c>
    </row>
    <row r="40" spans="1:8" x14ac:dyDescent="0.3">
      <c r="A40" s="8">
        <v>165</v>
      </c>
      <c r="B40" s="8">
        <v>0</v>
      </c>
      <c r="E40" s="10">
        <v>105.93137254901961</v>
      </c>
      <c r="F40" s="10">
        <v>0</v>
      </c>
      <c r="G40" s="10">
        <v>195</v>
      </c>
      <c r="H40" s="10">
        <v>182</v>
      </c>
    </row>
    <row r="41" spans="1:8" x14ac:dyDescent="0.3">
      <c r="A41" s="8">
        <v>165</v>
      </c>
      <c r="B41" s="8">
        <v>18</v>
      </c>
      <c r="E41" s="10">
        <v>105.98039215686275</v>
      </c>
      <c r="F41" s="10">
        <v>0</v>
      </c>
      <c r="G41" s="10">
        <v>200</v>
      </c>
      <c r="H41" s="10">
        <v>182</v>
      </c>
    </row>
    <row r="42" spans="1:8" ht="15" thickBot="1" x14ac:dyDescent="0.35">
      <c r="A42" s="8">
        <v>170</v>
      </c>
      <c r="B42" s="8">
        <v>18</v>
      </c>
      <c r="E42" s="10">
        <v>105.98039215686275</v>
      </c>
      <c r="F42" s="10">
        <v>1</v>
      </c>
      <c r="G42" s="11">
        <v>200</v>
      </c>
      <c r="H42" s="11">
        <v>182</v>
      </c>
    </row>
    <row r="43" spans="1:8" x14ac:dyDescent="0.3">
      <c r="A43" s="8">
        <v>170</v>
      </c>
      <c r="B43" s="8">
        <v>0</v>
      </c>
      <c r="E43" s="10">
        <v>106.02941176470588</v>
      </c>
      <c r="F43" s="10">
        <v>1</v>
      </c>
    </row>
    <row r="44" spans="1:8" x14ac:dyDescent="0.3">
      <c r="A44" s="8">
        <v>170</v>
      </c>
      <c r="B44" s="8">
        <v>10</v>
      </c>
      <c r="E44" s="10">
        <v>106.02941176470588</v>
      </c>
      <c r="F44" s="10">
        <v>0</v>
      </c>
    </row>
    <row r="45" spans="1:8" x14ac:dyDescent="0.3">
      <c r="A45" s="8">
        <v>175</v>
      </c>
      <c r="B45" s="8">
        <v>10</v>
      </c>
      <c r="E45" s="10">
        <v>106.07843137254902</v>
      </c>
      <c r="F45" s="10">
        <v>0</v>
      </c>
    </row>
    <row r="46" spans="1:8" x14ac:dyDescent="0.3">
      <c r="A46" s="8">
        <v>175</v>
      </c>
      <c r="B46" s="8">
        <v>0</v>
      </c>
      <c r="E46" s="10">
        <v>106.07843137254902</v>
      </c>
      <c r="F46" s="10">
        <v>1</v>
      </c>
    </row>
    <row r="47" spans="1:8" x14ac:dyDescent="0.3">
      <c r="A47" s="8">
        <v>175</v>
      </c>
      <c r="B47" s="8">
        <v>8</v>
      </c>
      <c r="E47" s="10">
        <v>106.12745098039215</v>
      </c>
      <c r="F47" s="10">
        <v>1</v>
      </c>
    </row>
    <row r="48" spans="1:8" x14ac:dyDescent="0.3">
      <c r="A48" s="8">
        <v>180</v>
      </c>
      <c r="B48" s="8">
        <v>8</v>
      </c>
      <c r="E48" s="10">
        <v>106.12745098039215</v>
      </c>
      <c r="F48" s="10">
        <v>0</v>
      </c>
    </row>
    <row r="49" spans="1:6" x14ac:dyDescent="0.3">
      <c r="A49" s="8">
        <v>180</v>
      </c>
      <c r="B49" s="8">
        <v>0</v>
      </c>
      <c r="E49" s="10">
        <v>106.17647058823529</v>
      </c>
      <c r="F49" s="10">
        <v>0</v>
      </c>
    </row>
    <row r="50" spans="1:6" x14ac:dyDescent="0.3">
      <c r="A50" s="8">
        <v>180</v>
      </c>
      <c r="B50" s="8">
        <v>5</v>
      </c>
      <c r="E50" s="10">
        <v>106.17647058823529</v>
      </c>
      <c r="F50" s="10">
        <v>1</v>
      </c>
    </row>
    <row r="51" spans="1:6" x14ac:dyDescent="0.3">
      <c r="A51" s="8">
        <v>185</v>
      </c>
      <c r="B51" s="8">
        <v>5</v>
      </c>
      <c r="E51" s="10">
        <v>106.22549019607843</v>
      </c>
      <c r="F51" s="10">
        <v>1</v>
      </c>
    </row>
    <row r="52" spans="1:6" x14ac:dyDescent="0.3">
      <c r="A52" s="8">
        <v>185</v>
      </c>
      <c r="B52" s="8">
        <v>0</v>
      </c>
      <c r="E52" s="10">
        <v>106.22549019607843</v>
      </c>
      <c r="F52" s="10">
        <v>0</v>
      </c>
    </row>
    <row r="53" spans="1:6" x14ac:dyDescent="0.3">
      <c r="A53" s="8">
        <v>185</v>
      </c>
      <c r="B53" s="8">
        <v>5</v>
      </c>
      <c r="E53" s="10">
        <v>106.27450980392157</v>
      </c>
      <c r="F53" s="10">
        <v>0</v>
      </c>
    </row>
    <row r="54" spans="1:6" x14ac:dyDescent="0.3">
      <c r="A54" s="8">
        <v>190</v>
      </c>
      <c r="B54" s="8">
        <v>5</v>
      </c>
      <c r="E54" s="10">
        <v>106.27450980392157</v>
      </c>
      <c r="F54" s="10">
        <v>1</v>
      </c>
    </row>
    <row r="55" spans="1:6" x14ac:dyDescent="0.3">
      <c r="A55" s="8">
        <v>190</v>
      </c>
      <c r="B55" s="8">
        <v>0</v>
      </c>
      <c r="E55" s="10">
        <v>106.32352941176471</v>
      </c>
      <c r="F55" s="10">
        <v>1</v>
      </c>
    </row>
    <row r="56" spans="1:6" x14ac:dyDescent="0.3">
      <c r="A56" s="8">
        <v>190</v>
      </c>
      <c r="B56" s="8">
        <v>1</v>
      </c>
      <c r="E56" s="10">
        <v>106.32352941176471</v>
      </c>
      <c r="F56" s="10">
        <v>0</v>
      </c>
    </row>
    <row r="57" spans="1:6" x14ac:dyDescent="0.3">
      <c r="A57" s="8">
        <v>195</v>
      </c>
      <c r="B57" s="8">
        <v>1</v>
      </c>
      <c r="E57" s="10">
        <v>106.37254901960785</v>
      </c>
      <c r="F57" s="10">
        <v>0</v>
      </c>
    </row>
    <row r="58" spans="1:6" x14ac:dyDescent="0.3">
      <c r="A58" s="8">
        <v>195</v>
      </c>
      <c r="B58" s="8">
        <v>0</v>
      </c>
      <c r="E58" s="10">
        <v>106.37254901960785</v>
      </c>
      <c r="F58" s="10">
        <v>1</v>
      </c>
    </row>
    <row r="59" spans="1:6" x14ac:dyDescent="0.3">
      <c r="A59" s="8">
        <v>195</v>
      </c>
      <c r="B59" s="8">
        <v>1</v>
      </c>
      <c r="E59" s="10">
        <v>106.42156862745098</v>
      </c>
      <c r="F59" s="10">
        <v>1</v>
      </c>
    </row>
    <row r="60" spans="1:6" x14ac:dyDescent="0.3">
      <c r="A60" s="8">
        <v>200</v>
      </c>
      <c r="B60" s="8">
        <v>1</v>
      </c>
      <c r="E60" s="10">
        <v>106.42156862745098</v>
      </c>
      <c r="F60" s="10">
        <v>0</v>
      </c>
    </row>
    <row r="61" spans="1:6" x14ac:dyDescent="0.3">
      <c r="A61" s="8">
        <v>200</v>
      </c>
      <c r="B61" s="8">
        <v>0</v>
      </c>
      <c r="E61" s="10">
        <v>106.47058823529412</v>
      </c>
      <c r="F61" s="10">
        <v>0</v>
      </c>
    </row>
    <row r="62" spans="1:6" x14ac:dyDescent="0.3">
      <c r="E62" s="10">
        <v>106.47058823529412</v>
      </c>
      <c r="F62" s="10">
        <v>1</v>
      </c>
    </row>
    <row r="63" spans="1:6" x14ac:dyDescent="0.3">
      <c r="E63" s="10">
        <v>106.51960784313725</v>
      </c>
      <c r="F63" s="10">
        <v>1</v>
      </c>
    </row>
    <row r="64" spans="1:6" x14ac:dyDescent="0.3">
      <c r="E64" s="10">
        <v>106.51960784313725</v>
      </c>
      <c r="F64" s="10">
        <v>0</v>
      </c>
    </row>
    <row r="65" spans="5:6" x14ac:dyDescent="0.3">
      <c r="E65" s="10">
        <v>106.56862745098039</v>
      </c>
      <c r="F65" s="10">
        <v>0</v>
      </c>
    </row>
    <row r="66" spans="5:6" x14ac:dyDescent="0.3">
      <c r="E66" s="10">
        <v>106.56862745098039</v>
      </c>
      <c r="F66" s="10">
        <v>1</v>
      </c>
    </row>
    <row r="67" spans="5:6" x14ac:dyDescent="0.3">
      <c r="E67" s="10">
        <v>106.61764705882354</v>
      </c>
      <c r="F67" s="10">
        <v>1</v>
      </c>
    </row>
    <row r="68" spans="5:6" x14ac:dyDescent="0.3">
      <c r="E68" s="10">
        <v>106.61764705882354</v>
      </c>
      <c r="F68" s="10">
        <v>0</v>
      </c>
    </row>
    <row r="69" spans="5:6" x14ac:dyDescent="0.3">
      <c r="E69" s="10">
        <v>106.66666666666667</v>
      </c>
      <c r="F69" s="10">
        <v>0</v>
      </c>
    </row>
    <row r="70" spans="5:6" x14ac:dyDescent="0.3">
      <c r="E70" s="10">
        <v>106.66666666666667</v>
      </c>
      <c r="F70" s="10">
        <v>1</v>
      </c>
    </row>
    <row r="71" spans="5:6" x14ac:dyDescent="0.3">
      <c r="E71" s="10">
        <v>106.71568627450981</v>
      </c>
      <c r="F71" s="10">
        <v>1</v>
      </c>
    </row>
    <row r="72" spans="5:6" x14ac:dyDescent="0.3">
      <c r="E72" s="10">
        <v>106.71568627450981</v>
      </c>
      <c r="F72" s="10">
        <v>0</v>
      </c>
    </row>
    <row r="73" spans="5:6" x14ac:dyDescent="0.3">
      <c r="E73" s="10">
        <v>106.76470588235294</v>
      </c>
      <c r="F73" s="10">
        <v>0</v>
      </c>
    </row>
    <row r="74" spans="5:6" x14ac:dyDescent="0.3">
      <c r="E74" s="10">
        <v>106.76470588235294</v>
      </c>
      <c r="F74" s="10">
        <v>1</v>
      </c>
    </row>
    <row r="75" spans="5:6" x14ac:dyDescent="0.3">
      <c r="E75" s="10">
        <v>106.81372549019608</v>
      </c>
      <c r="F75" s="10">
        <v>1</v>
      </c>
    </row>
    <row r="76" spans="5:6" x14ac:dyDescent="0.3">
      <c r="E76" s="10">
        <v>106.81372549019608</v>
      </c>
      <c r="F76" s="10">
        <v>0</v>
      </c>
    </row>
    <row r="77" spans="5:6" x14ac:dyDescent="0.3">
      <c r="E77" s="10">
        <v>106.86274509803921</v>
      </c>
      <c r="F77" s="10">
        <v>0</v>
      </c>
    </row>
    <row r="78" spans="5:6" x14ac:dyDescent="0.3">
      <c r="E78" s="10">
        <v>106.86274509803921</v>
      </c>
      <c r="F78" s="10">
        <v>1</v>
      </c>
    </row>
    <row r="79" spans="5:6" x14ac:dyDescent="0.3">
      <c r="E79" s="10">
        <v>106.91176470588235</v>
      </c>
      <c r="F79" s="10">
        <v>1</v>
      </c>
    </row>
    <row r="80" spans="5:6" x14ac:dyDescent="0.3">
      <c r="E80" s="10">
        <v>106.91176470588235</v>
      </c>
      <c r="F80" s="10">
        <v>0</v>
      </c>
    </row>
    <row r="81" spans="5:6" x14ac:dyDescent="0.3">
      <c r="E81" s="10">
        <v>106.96078431372548</v>
      </c>
      <c r="F81" s="10">
        <v>0</v>
      </c>
    </row>
    <row r="82" spans="5:6" x14ac:dyDescent="0.3">
      <c r="E82" s="10">
        <v>106.96078431372548</v>
      </c>
      <c r="F82" s="10">
        <v>1</v>
      </c>
    </row>
    <row r="83" spans="5:6" x14ac:dyDescent="0.3">
      <c r="E83" s="10">
        <v>107.00980392156863</v>
      </c>
      <c r="F83" s="10">
        <v>1</v>
      </c>
    </row>
    <row r="84" spans="5:6" x14ac:dyDescent="0.3">
      <c r="E84" s="10">
        <v>107.00980392156863</v>
      </c>
      <c r="F84" s="10">
        <v>0</v>
      </c>
    </row>
    <row r="85" spans="5:6" x14ac:dyDescent="0.3">
      <c r="E85" s="10">
        <v>107.05882352941177</v>
      </c>
      <c r="F85" s="10">
        <v>0</v>
      </c>
    </row>
    <row r="86" spans="5:6" x14ac:dyDescent="0.3">
      <c r="E86" s="10">
        <v>107.05882352941177</v>
      </c>
      <c r="F86" s="10">
        <v>1</v>
      </c>
    </row>
    <row r="87" spans="5:6" x14ac:dyDescent="0.3">
      <c r="E87" s="10">
        <v>107.1078431372549</v>
      </c>
      <c r="F87" s="10">
        <v>1</v>
      </c>
    </row>
    <row r="88" spans="5:6" x14ac:dyDescent="0.3">
      <c r="E88" s="10">
        <v>107.1078431372549</v>
      </c>
      <c r="F88" s="10">
        <v>0</v>
      </c>
    </row>
    <row r="89" spans="5:6" x14ac:dyDescent="0.3">
      <c r="E89" s="10">
        <v>107.15686274509804</v>
      </c>
      <c r="F89" s="10">
        <v>0</v>
      </c>
    </row>
    <row r="90" spans="5:6" x14ac:dyDescent="0.3">
      <c r="E90" s="10">
        <v>107.15686274509804</v>
      </c>
      <c r="F90" s="10">
        <v>1</v>
      </c>
    </row>
    <row r="91" spans="5:6" x14ac:dyDescent="0.3">
      <c r="E91" s="10">
        <v>107.20588235294117</v>
      </c>
      <c r="F91" s="10">
        <v>1</v>
      </c>
    </row>
    <row r="92" spans="5:6" x14ac:dyDescent="0.3">
      <c r="E92" s="10">
        <v>107.20588235294117</v>
      </c>
      <c r="F92" s="10">
        <v>0</v>
      </c>
    </row>
    <row r="93" spans="5:6" x14ac:dyDescent="0.3">
      <c r="E93" s="10">
        <v>107.25490196078431</v>
      </c>
      <c r="F93" s="10">
        <v>0</v>
      </c>
    </row>
    <row r="94" spans="5:6" x14ac:dyDescent="0.3">
      <c r="E94" s="10">
        <v>107.25490196078431</v>
      </c>
      <c r="F94" s="10">
        <v>1</v>
      </c>
    </row>
    <row r="95" spans="5:6" x14ac:dyDescent="0.3">
      <c r="E95" s="10">
        <v>107.30392156862744</v>
      </c>
      <c r="F95" s="10">
        <v>1</v>
      </c>
    </row>
    <row r="96" spans="5:6" x14ac:dyDescent="0.3">
      <c r="E96" s="10">
        <v>107.30392156862744</v>
      </c>
      <c r="F96" s="10">
        <v>0</v>
      </c>
    </row>
    <row r="97" spans="5:6" x14ac:dyDescent="0.3">
      <c r="E97" s="10">
        <v>107.35294117647059</v>
      </c>
      <c r="F97" s="10">
        <v>0</v>
      </c>
    </row>
    <row r="98" spans="5:6" x14ac:dyDescent="0.3">
      <c r="E98" s="10">
        <v>107.35294117647059</v>
      </c>
      <c r="F98" s="10">
        <v>1</v>
      </c>
    </row>
    <row r="99" spans="5:6" x14ac:dyDescent="0.3">
      <c r="E99" s="10">
        <v>107.40196078431373</v>
      </c>
      <c r="F99" s="10">
        <v>1</v>
      </c>
    </row>
    <row r="100" spans="5:6" x14ac:dyDescent="0.3">
      <c r="E100" s="10">
        <v>107.40196078431373</v>
      </c>
      <c r="F100" s="10">
        <v>0</v>
      </c>
    </row>
    <row r="101" spans="5:6" x14ac:dyDescent="0.3">
      <c r="E101" s="10">
        <v>107.45098039215686</v>
      </c>
      <c r="F101" s="10">
        <v>0</v>
      </c>
    </row>
    <row r="102" spans="5:6" x14ac:dyDescent="0.3">
      <c r="E102" s="10">
        <v>107.45098039215686</v>
      </c>
      <c r="F102" s="10">
        <v>1</v>
      </c>
    </row>
    <row r="103" spans="5:6" x14ac:dyDescent="0.3">
      <c r="E103" s="10">
        <v>107.5</v>
      </c>
      <c r="F103" s="10">
        <v>1</v>
      </c>
    </row>
    <row r="104" spans="5:6" x14ac:dyDescent="0.3">
      <c r="E104" s="10">
        <v>107.5</v>
      </c>
      <c r="F104" s="10">
        <v>0</v>
      </c>
    </row>
    <row r="105" spans="5:6" x14ac:dyDescent="0.3">
      <c r="E105" s="10">
        <v>107.54901960784314</v>
      </c>
      <c r="F105" s="10">
        <v>0</v>
      </c>
    </row>
    <row r="106" spans="5:6" x14ac:dyDescent="0.3">
      <c r="E106" s="10">
        <v>107.54901960784314</v>
      </c>
      <c r="F106" s="10">
        <v>1</v>
      </c>
    </row>
    <row r="107" spans="5:6" x14ac:dyDescent="0.3">
      <c r="E107" s="10">
        <v>107.59803921568627</v>
      </c>
      <c r="F107" s="10">
        <v>1</v>
      </c>
    </row>
    <row r="108" spans="5:6" x14ac:dyDescent="0.3">
      <c r="E108" s="10">
        <v>107.59803921568627</v>
      </c>
      <c r="F108" s="10">
        <v>0</v>
      </c>
    </row>
    <row r="109" spans="5:6" x14ac:dyDescent="0.3">
      <c r="E109" s="10">
        <v>107.64705882352941</v>
      </c>
      <c r="F109" s="10">
        <v>0</v>
      </c>
    </row>
    <row r="110" spans="5:6" x14ac:dyDescent="0.3">
      <c r="E110" s="10">
        <v>107.64705882352941</v>
      </c>
      <c r="F110" s="10">
        <v>1</v>
      </c>
    </row>
    <row r="111" spans="5:6" x14ac:dyDescent="0.3">
      <c r="E111" s="10">
        <v>107.69607843137256</v>
      </c>
      <c r="F111" s="10">
        <v>1</v>
      </c>
    </row>
    <row r="112" spans="5:6" x14ac:dyDescent="0.3">
      <c r="E112" s="10">
        <v>107.69607843137256</v>
      </c>
      <c r="F112" s="10">
        <v>0</v>
      </c>
    </row>
    <row r="113" spans="5:6" x14ac:dyDescent="0.3">
      <c r="E113" s="10">
        <v>107.74509803921569</v>
      </c>
      <c r="F113" s="10">
        <v>0</v>
      </c>
    </row>
    <row r="114" spans="5:6" x14ac:dyDescent="0.3">
      <c r="E114" s="10">
        <v>107.74509803921569</v>
      </c>
      <c r="F114" s="10">
        <v>1</v>
      </c>
    </row>
    <row r="115" spans="5:6" x14ac:dyDescent="0.3">
      <c r="E115" s="10">
        <v>107.79411764705883</v>
      </c>
      <c r="F115" s="10">
        <v>1</v>
      </c>
    </row>
    <row r="116" spans="5:6" x14ac:dyDescent="0.3">
      <c r="E116" s="10">
        <v>107.79411764705883</v>
      </c>
      <c r="F116" s="10">
        <v>0</v>
      </c>
    </row>
    <row r="117" spans="5:6" x14ac:dyDescent="0.3">
      <c r="E117" s="10">
        <v>107.84313725490196</v>
      </c>
      <c r="F117" s="10">
        <v>0</v>
      </c>
    </row>
    <row r="118" spans="5:6" x14ac:dyDescent="0.3">
      <c r="E118" s="10">
        <v>107.84313725490196</v>
      </c>
      <c r="F118" s="10">
        <v>1</v>
      </c>
    </row>
    <row r="119" spans="5:6" x14ac:dyDescent="0.3">
      <c r="E119" s="10">
        <v>107.8921568627451</v>
      </c>
      <c r="F119" s="10">
        <v>1</v>
      </c>
    </row>
    <row r="120" spans="5:6" x14ac:dyDescent="0.3">
      <c r="E120" s="10">
        <v>107.8921568627451</v>
      </c>
      <c r="F120" s="10">
        <v>0</v>
      </c>
    </row>
    <row r="121" spans="5:6" x14ac:dyDescent="0.3">
      <c r="E121" s="10">
        <v>107.94117647058823</v>
      </c>
      <c r="F121" s="10">
        <v>0</v>
      </c>
    </row>
    <row r="122" spans="5:6" x14ac:dyDescent="0.3">
      <c r="E122" s="10">
        <v>107.94117647058823</v>
      </c>
      <c r="F122" s="10">
        <v>1</v>
      </c>
    </row>
    <row r="123" spans="5:6" x14ac:dyDescent="0.3">
      <c r="E123" s="10">
        <v>107.99019607843137</v>
      </c>
      <c r="F123" s="10">
        <v>1</v>
      </c>
    </row>
    <row r="124" spans="5:6" x14ac:dyDescent="0.3">
      <c r="E124" s="10">
        <v>107.99019607843137</v>
      </c>
      <c r="F124" s="10">
        <v>0</v>
      </c>
    </row>
    <row r="125" spans="5:6" x14ac:dyDescent="0.3">
      <c r="E125" s="10">
        <v>108.03921568627452</v>
      </c>
      <c r="F125" s="10">
        <v>0</v>
      </c>
    </row>
    <row r="126" spans="5:6" x14ac:dyDescent="0.3">
      <c r="E126" s="10">
        <v>108.03921568627452</v>
      </c>
      <c r="F126" s="10">
        <v>1</v>
      </c>
    </row>
    <row r="127" spans="5:6" x14ac:dyDescent="0.3">
      <c r="E127" s="10">
        <v>108.08823529411765</v>
      </c>
      <c r="F127" s="10">
        <v>1</v>
      </c>
    </row>
    <row r="128" spans="5:6" x14ac:dyDescent="0.3">
      <c r="E128" s="10">
        <v>108.08823529411765</v>
      </c>
      <c r="F128" s="10">
        <v>0</v>
      </c>
    </row>
    <row r="129" spans="5:6" x14ac:dyDescent="0.3">
      <c r="E129" s="10">
        <v>108.13725490196079</v>
      </c>
      <c r="F129" s="10">
        <v>0</v>
      </c>
    </row>
    <row r="130" spans="5:6" x14ac:dyDescent="0.3">
      <c r="E130" s="10">
        <v>108.13725490196079</v>
      </c>
      <c r="F130" s="10">
        <v>1</v>
      </c>
    </row>
    <row r="131" spans="5:6" x14ac:dyDescent="0.3">
      <c r="E131" s="10">
        <v>108.18627450980392</v>
      </c>
      <c r="F131" s="10">
        <v>1</v>
      </c>
    </row>
    <row r="132" spans="5:6" x14ac:dyDescent="0.3">
      <c r="E132" s="10">
        <v>108.18627450980392</v>
      </c>
      <c r="F132" s="10">
        <v>0</v>
      </c>
    </row>
    <row r="133" spans="5:6" x14ac:dyDescent="0.3">
      <c r="E133" s="10">
        <v>108.23529411764706</v>
      </c>
      <c r="F133" s="10">
        <v>0</v>
      </c>
    </row>
    <row r="134" spans="5:6" x14ac:dyDescent="0.3">
      <c r="E134" s="10">
        <v>108.23529411764706</v>
      </c>
      <c r="F134" s="10">
        <v>1</v>
      </c>
    </row>
    <row r="135" spans="5:6" x14ac:dyDescent="0.3">
      <c r="E135" s="10">
        <v>108.28431372549019</v>
      </c>
      <c r="F135" s="10">
        <v>1</v>
      </c>
    </row>
    <row r="136" spans="5:6" x14ac:dyDescent="0.3">
      <c r="E136" s="10">
        <v>108.28431372549019</v>
      </c>
      <c r="F136" s="10">
        <v>0</v>
      </c>
    </row>
    <row r="137" spans="5:6" x14ac:dyDescent="0.3">
      <c r="E137" s="10">
        <v>108.33333333333333</v>
      </c>
      <c r="F137" s="10">
        <v>0</v>
      </c>
    </row>
    <row r="138" spans="5:6" x14ac:dyDescent="0.3">
      <c r="E138" s="10">
        <v>108.33333333333333</v>
      </c>
      <c r="F138" s="10">
        <v>1</v>
      </c>
    </row>
    <row r="139" spans="5:6" x14ac:dyDescent="0.3">
      <c r="E139" s="10">
        <v>108.38235294117646</v>
      </c>
      <c r="F139" s="10">
        <v>1</v>
      </c>
    </row>
    <row r="140" spans="5:6" x14ac:dyDescent="0.3">
      <c r="E140" s="10">
        <v>108.38235294117646</v>
      </c>
      <c r="F140" s="10">
        <v>0</v>
      </c>
    </row>
    <row r="141" spans="5:6" x14ac:dyDescent="0.3">
      <c r="E141" s="10">
        <v>108.43137254901961</v>
      </c>
      <c r="F141" s="10">
        <v>0</v>
      </c>
    </row>
    <row r="142" spans="5:6" x14ac:dyDescent="0.3">
      <c r="E142" s="10">
        <v>108.43137254901961</v>
      </c>
      <c r="F142" s="10">
        <v>1</v>
      </c>
    </row>
    <row r="143" spans="5:6" x14ac:dyDescent="0.3">
      <c r="E143" s="10">
        <v>108.48039215686275</v>
      </c>
      <c r="F143" s="10">
        <v>1</v>
      </c>
    </row>
    <row r="144" spans="5:6" x14ac:dyDescent="0.3">
      <c r="E144" s="10">
        <v>108.48039215686275</v>
      </c>
      <c r="F144" s="10">
        <v>0</v>
      </c>
    </row>
    <row r="145" spans="5:6" x14ac:dyDescent="0.3">
      <c r="E145" s="10">
        <v>108.52941176470588</v>
      </c>
      <c r="F145" s="10">
        <v>0</v>
      </c>
    </row>
    <row r="146" spans="5:6" x14ac:dyDescent="0.3">
      <c r="E146" s="10">
        <v>108.52941176470588</v>
      </c>
      <c r="F146" s="10">
        <v>1</v>
      </c>
    </row>
    <row r="147" spans="5:6" x14ac:dyDescent="0.3">
      <c r="E147" s="10">
        <v>108.57843137254902</v>
      </c>
      <c r="F147" s="10">
        <v>1</v>
      </c>
    </row>
    <row r="148" spans="5:6" x14ac:dyDescent="0.3">
      <c r="E148" s="10">
        <v>108.57843137254902</v>
      </c>
      <c r="F148" s="10">
        <v>0</v>
      </c>
    </row>
    <row r="149" spans="5:6" x14ac:dyDescent="0.3">
      <c r="E149" s="10">
        <v>108.62745098039215</v>
      </c>
      <c r="F149" s="10">
        <v>0</v>
      </c>
    </row>
    <row r="150" spans="5:6" x14ac:dyDescent="0.3">
      <c r="E150" s="10">
        <v>108.62745098039215</v>
      </c>
      <c r="F150" s="10">
        <v>1</v>
      </c>
    </row>
    <row r="151" spans="5:6" x14ac:dyDescent="0.3">
      <c r="E151" s="10">
        <v>108.67647058823529</v>
      </c>
      <c r="F151" s="10">
        <v>1</v>
      </c>
    </row>
    <row r="152" spans="5:6" x14ac:dyDescent="0.3">
      <c r="E152" s="10">
        <v>108.67647058823529</v>
      </c>
      <c r="F152" s="10">
        <v>0</v>
      </c>
    </row>
    <row r="153" spans="5:6" x14ac:dyDescent="0.3">
      <c r="E153" s="10">
        <v>108.72549019607843</v>
      </c>
      <c r="F153" s="10">
        <v>0</v>
      </c>
    </row>
    <row r="154" spans="5:6" x14ac:dyDescent="0.3">
      <c r="E154" s="10">
        <v>108.72549019607843</v>
      </c>
      <c r="F154" s="10">
        <v>1</v>
      </c>
    </row>
    <row r="155" spans="5:6" x14ac:dyDescent="0.3">
      <c r="E155" s="10">
        <v>108.77450980392157</v>
      </c>
      <c r="F155" s="10">
        <v>1</v>
      </c>
    </row>
    <row r="156" spans="5:6" x14ac:dyDescent="0.3">
      <c r="E156" s="10">
        <v>108.77450980392157</v>
      </c>
      <c r="F156" s="10">
        <v>0</v>
      </c>
    </row>
    <row r="157" spans="5:6" x14ac:dyDescent="0.3">
      <c r="E157" s="10">
        <v>108.82352941176471</v>
      </c>
      <c r="F157" s="10">
        <v>0</v>
      </c>
    </row>
    <row r="158" spans="5:6" x14ac:dyDescent="0.3">
      <c r="E158" s="10">
        <v>108.82352941176471</v>
      </c>
      <c r="F158" s="10">
        <v>1</v>
      </c>
    </row>
    <row r="159" spans="5:6" x14ac:dyDescent="0.3">
      <c r="E159" s="10">
        <v>108.87254901960785</v>
      </c>
      <c r="F159" s="10">
        <v>1</v>
      </c>
    </row>
    <row r="160" spans="5:6" x14ac:dyDescent="0.3">
      <c r="E160" s="10">
        <v>108.87254901960785</v>
      </c>
      <c r="F160" s="10">
        <v>0</v>
      </c>
    </row>
    <row r="161" spans="5:6" x14ac:dyDescent="0.3">
      <c r="E161" s="10">
        <v>108.92156862745098</v>
      </c>
      <c r="F161" s="10">
        <v>0</v>
      </c>
    </row>
    <row r="162" spans="5:6" x14ac:dyDescent="0.3">
      <c r="E162" s="10">
        <v>108.92156862745098</v>
      </c>
      <c r="F162" s="10">
        <v>1</v>
      </c>
    </row>
    <row r="163" spans="5:6" x14ac:dyDescent="0.3">
      <c r="E163" s="10">
        <v>108.97058823529412</v>
      </c>
      <c r="F163" s="10">
        <v>1</v>
      </c>
    </row>
    <row r="164" spans="5:6" x14ac:dyDescent="0.3">
      <c r="E164" s="10">
        <v>108.97058823529412</v>
      </c>
      <c r="F164" s="10">
        <v>0</v>
      </c>
    </row>
    <row r="165" spans="5:6" x14ac:dyDescent="0.3">
      <c r="E165" s="10">
        <v>109.01960784313725</v>
      </c>
      <c r="F165" s="10">
        <v>0</v>
      </c>
    </row>
    <row r="166" spans="5:6" x14ac:dyDescent="0.3">
      <c r="E166" s="10">
        <v>109.01960784313725</v>
      </c>
      <c r="F166" s="10">
        <v>1</v>
      </c>
    </row>
    <row r="167" spans="5:6" x14ac:dyDescent="0.3">
      <c r="E167" s="10">
        <v>109.06862745098039</v>
      </c>
      <c r="F167" s="10">
        <v>1</v>
      </c>
    </row>
    <row r="168" spans="5:6" x14ac:dyDescent="0.3">
      <c r="E168" s="10">
        <v>109.06862745098039</v>
      </c>
      <c r="F168" s="10">
        <v>0</v>
      </c>
    </row>
    <row r="169" spans="5:6" x14ac:dyDescent="0.3">
      <c r="E169" s="10">
        <v>109.11764705882354</v>
      </c>
      <c r="F169" s="10">
        <v>0</v>
      </c>
    </row>
    <row r="170" spans="5:6" x14ac:dyDescent="0.3">
      <c r="E170" s="10">
        <v>109.11764705882354</v>
      </c>
      <c r="F170" s="10">
        <v>1</v>
      </c>
    </row>
    <row r="171" spans="5:6" x14ac:dyDescent="0.3">
      <c r="E171" s="10">
        <v>109.16666666666667</v>
      </c>
      <c r="F171" s="10">
        <v>1</v>
      </c>
    </row>
    <row r="172" spans="5:6" x14ac:dyDescent="0.3">
      <c r="E172" s="10">
        <v>109.16666666666667</v>
      </c>
      <c r="F172" s="10">
        <v>0</v>
      </c>
    </row>
    <row r="173" spans="5:6" x14ac:dyDescent="0.3">
      <c r="E173" s="10">
        <v>109.21568627450981</v>
      </c>
      <c r="F173" s="10">
        <v>0</v>
      </c>
    </row>
    <row r="174" spans="5:6" x14ac:dyDescent="0.3">
      <c r="E174" s="10">
        <v>109.21568627450981</v>
      </c>
      <c r="F174" s="10">
        <v>1</v>
      </c>
    </row>
    <row r="175" spans="5:6" x14ac:dyDescent="0.3">
      <c r="E175" s="10">
        <v>109.26470588235294</v>
      </c>
      <c r="F175" s="10">
        <v>1</v>
      </c>
    </row>
    <row r="176" spans="5:6" x14ac:dyDescent="0.3">
      <c r="E176" s="10">
        <v>109.26470588235294</v>
      </c>
      <c r="F176" s="10">
        <v>0</v>
      </c>
    </row>
    <row r="177" spans="5:6" x14ac:dyDescent="0.3">
      <c r="E177" s="10">
        <v>109.31372549019608</v>
      </c>
      <c r="F177" s="10">
        <v>0</v>
      </c>
    </row>
    <row r="178" spans="5:6" x14ac:dyDescent="0.3">
      <c r="E178" s="10">
        <v>109.31372549019608</v>
      </c>
      <c r="F178" s="10">
        <v>1</v>
      </c>
    </row>
    <row r="179" spans="5:6" x14ac:dyDescent="0.3">
      <c r="E179" s="10">
        <v>109.36274509803921</v>
      </c>
      <c r="F179" s="10">
        <v>1</v>
      </c>
    </row>
    <row r="180" spans="5:6" x14ac:dyDescent="0.3">
      <c r="E180" s="10">
        <v>109.36274509803921</v>
      </c>
      <c r="F180" s="10">
        <v>0</v>
      </c>
    </row>
    <row r="181" spans="5:6" x14ac:dyDescent="0.3">
      <c r="E181" s="10">
        <v>109.41176470588235</v>
      </c>
      <c r="F181" s="10">
        <v>0</v>
      </c>
    </row>
    <row r="182" spans="5:6" x14ac:dyDescent="0.3">
      <c r="E182" s="10">
        <v>109.41176470588235</v>
      </c>
      <c r="F182" s="10">
        <v>1</v>
      </c>
    </row>
    <row r="183" spans="5:6" x14ac:dyDescent="0.3">
      <c r="E183" s="10">
        <v>109.46078431372548</v>
      </c>
      <c r="F183" s="10">
        <v>1</v>
      </c>
    </row>
    <row r="184" spans="5:6" x14ac:dyDescent="0.3">
      <c r="E184" s="10">
        <v>109.46078431372548</v>
      </c>
      <c r="F184" s="10">
        <v>0</v>
      </c>
    </row>
    <row r="185" spans="5:6" x14ac:dyDescent="0.3">
      <c r="E185" s="10">
        <v>109.50980392156863</v>
      </c>
      <c r="F185" s="10">
        <v>0</v>
      </c>
    </row>
    <row r="186" spans="5:6" x14ac:dyDescent="0.3">
      <c r="E186" s="10">
        <v>109.50980392156863</v>
      </c>
      <c r="F186" s="10">
        <v>1</v>
      </c>
    </row>
    <row r="187" spans="5:6" x14ac:dyDescent="0.3">
      <c r="E187" s="10">
        <v>109.55882352941177</v>
      </c>
      <c r="F187" s="10">
        <v>1</v>
      </c>
    </row>
    <row r="188" spans="5:6" x14ac:dyDescent="0.3">
      <c r="E188" s="10">
        <v>109.55882352941177</v>
      </c>
      <c r="F188" s="10">
        <v>0</v>
      </c>
    </row>
    <row r="189" spans="5:6" x14ac:dyDescent="0.3">
      <c r="E189" s="10">
        <v>109.6078431372549</v>
      </c>
      <c r="F189" s="10">
        <v>0</v>
      </c>
    </row>
    <row r="190" spans="5:6" x14ac:dyDescent="0.3">
      <c r="E190" s="10">
        <v>109.6078431372549</v>
      </c>
      <c r="F190" s="10">
        <v>1</v>
      </c>
    </row>
    <row r="191" spans="5:6" x14ac:dyDescent="0.3">
      <c r="E191" s="10">
        <v>109.65686274509804</v>
      </c>
      <c r="F191" s="10">
        <v>1</v>
      </c>
    </row>
    <row r="192" spans="5:6" x14ac:dyDescent="0.3">
      <c r="E192" s="10">
        <v>109.65686274509804</v>
      </c>
      <c r="F192" s="10">
        <v>0</v>
      </c>
    </row>
    <row r="193" spans="5:6" x14ac:dyDescent="0.3">
      <c r="E193" s="10">
        <v>109.70588235294117</v>
      </c>
      <c r="F193" s="10">
        <v>0</v>
      </c>
    </row>
    <row r="194" spans="5:6" x14ac:dyDescent="0.3">
      <c r="E194" s="10">
        <v>109.70588235294117</v>
      </c>
      <c r="F194" s="10">
        <v>1</v>
      </c>
    </row>
    <row r="195" spans="5:6" x14ac:dyDescent="0.3">
      <c r="E195" s="10">
        <v>109.75490196078431</v>
      </c>
      <c r="F195" s="10">
        <v>1</v>
      </c>
    </row>
    <row r="196" spans="5:6" x14ac:dyDescent="0.3">
      <c r="E196" s="10">
        <v>109.75490196078431</v>
      </c>
      <c r="F196" s="10">
        <v>0</v>
      </c>
    </row>
    <row r="197" spans="5:6" x14ac:dyDescent="0.3">
      <c r="E197" s="10">
        <v>109.80392156862744</v>
      </c>
      <c r="F197" s="10">
        <v>0</v>
      </c>
    </row>
    <row r="198" spans="5:6" x14ac:dyDescent="0.3">
      <c r="E198" s="10">
        <v>109.80392156862744</v>
      </c>
      <c r="F198" s="10">
        <v>1</v>
      </c>
    </row>
    <row r="199" spans="5:6" x14ac:dyDescent="0.3">
      <c r="E199" s="10">
        <v>109.85294117647059</v>
      </c>
      <c r="F199" s="10">
        <v>1</v>
      </c>
    </row>
    <row r="200" spans="5:6" x14ac:dyDescent="0.3">
      <c r="E200" s="10">
        <v>109.85294117647059</v>
      </c>
      <c r="F200" s="10">
        <v>0</v>
      </c>
    </row>
    <row r="201" spans="5:6" x14ac:dyDescent="0.3">
      <c r="E201" s="10">
        <v>109.90196078431373</v>
      </c>
      <c r="F201" s="10">
        <v>0</v>
      </c>
    </row>
    <row r="202" spans="5:6" x14ac:dyDescent="0.3">
      <c r="E202" s="10">
        <v>109.90196078431373</v>
      </c>
      <c r="F202" s="10">
        <v>1</v>
      </c>
    </row>
    <row r="203" spans="5:6" x14ac:dyDescent="0.3">
      <c r="E203" s="10">
        <v>109.95098039215686</v>
      </c>
      <c r="F203" s="10">
        <v>1</v>
      </c>
    </row>
    <row r="204" spans="5:6" x14ac:dyDescent="0.3">
      <c r="E204" s="10">
        <v>109.95098039215686</v>
      </c>
      <c r="F204" s="10">
        <v>0</v>
      </c>
    </row>
    <row r="205" spans="5:6" x14ac:dyDescent="0.3">
      <c r="E205" s="10">
        <v>110</v>
      </c>
      <c r="F205" s="10">
        <v>0</v>
      </c>
    </row>
    <row r="206" spans="5:6" x14ac:dyDescent="0.3">
      <c r="E206" s="10">
        <v>110</v>
      </c>
      <c r="F206" s="10">
        <v>1</v>
      </c>
    </row>
    <row r="207" spans="5:6" x14ac:dyDescent="0.3">
      <c r="E207" s="10">
        <v>110.04901960784314</v>
      </c>
      <c r="F207" s="10">
        <v>1</v>
      </c>
    </row>
    <row r="208" spans="5:6" x14ac:dyDescent="0.3">
      <c r="E208" s="10">
        <v>110.04901960784314</v>
      </c>
      <c r="F208" s="10">
        <v>0</v>
      </c>
    </row>
    <row r="209" spans="5:6" x14ac:dyDescent="0.3">
      <c r="E209" s="10">
        <v>110.09803921568627</v>
      </c>
      <c r="F209" s="10">
        <v>0</v>
      </c>
    </row>
    <row r="210" spans="5:6" x14ac:dyDescent="0.3">
      <c r="E210" s="10">
        <v>110.09803921568627</v>
      </c>
      <c r="F210" s="10">
        <v>1</v>
      </c>
    </row>
    <row r="211" spans="5:6" x14ac:dyDescent="0.3">
      <c r="E211" s="10">
        <v>110.14705882352941</v>
      </c>
      <c r="F211" s="10">
        <v>1</v>
      </c>
    </row>
    <row r="212" spans="5:6" x14ac:dyDescent="0.3">
      <c r="E212" s="10">
        <v>110.14705882352941</v>
      </c>
      <c r="F212" s="10">
        <v>0</v>
      </c>
    </row>
    <row r="213" spans="5:6" x14ac:dyDescent="0.3">
      <c r="E213" s="10">
        <v>110.19607843137256</v>
      </c>
      <c r="F213" s="10">
        <v>0</v>
      </c>
    </row>
    <row r="214" spans="5:6" x14ac:dyDescent="0.3">
      <c r="E214" s="10">
        <v>110.19607843137256</v>
      </c>
      <c r="F214" s="10">
        <v>1</v>
      </c>
    </row>
    <row r="215" spans="5:6" x14ac:dyDescent="0.3">
      <c r="E215" s="10">
        <v>110.24509803921569</v>
      </c>
      <c r="F215" s="10">
        <v>1</v>
      </c>
    </row>
    <row r="216" spans="5:6" x14ac:dyDescent="0.3">
      <c r="E216" s="10">
        <v>110.24509803921569</v>
      </c>
      <c r="F216" s="10">
        <v>0</v>
      </c>
    </row>
    <row r="217" spans="5:6" x14ac:dyDescent="0.3">
      <c r="E217" s="10">
        <v>110.29411764705883</v>
      </c>
      <c r="F217" s="10">
        <v>0</v>
      </c>
    </row>
    <row r="218" spans="5:6" x14ac:dyDescent="0.3">
      <c r="E218" s="10">
        <v>110.29411764705883</v>
      </c>
      <c r="F218" s="10">
        <v>1</v>
      </c>
    </row>
    <row r="219" spans="5:6" x14ac:dyDescent="0.3">
      <c r="E219" s="10">
        <v>110.34313725490196</v>
      </c>
      <c r="F219" s="10">
        <v>1</v>
      </c>
    </row>
    <row r="220" spans="5:6" x14ac:dyDescent="0.3">
      <c r="E220" s="10">
        <v>110.34313725490196</v>
      </c>
      <c r="F220" s="10">
        <v>0</v>
      </c>
    </row>
    <row r="221" spans="5:6" x14ac:dyDescent="0.3">
      <c r="E221" s="10">
        <v>110.3921568627451</v>
      </c>
      <c r="F221" s="10">
        <v>0</v>
      </c>
    </row>
    <row r="222" spans="5:6" x14ac:dyDescent="0.3">
      <c r="E222" s="10">
        <v>110.3921568627451</v>
      </c>
      <c r="F222" s="10">
        <v>1</v>
      </c>
    </row>
    <row r="223" spans="5:6" x14ac:dyDescent="0.3">
      <c r="E223" s="10">
        <v>110.44117647058823</v>
      </c>
      <c r="F223" s="10">
        <v>1</v>
      </c>
    </row>
    <row r="224" spans="5:6" x14ac:dyDescent="0.3">
      <c r="E224" s="10">
        <v>110.44117647058823</v>
      </c>
      <c r="F224" s="10">
        <v>0</v>
      </c>
    </row>
    <row r="225" spans="5:6" x14ac:dyDescent="0.3">
      <c r="E225" s="10">
        <v>110.49019607843137</v>
      </c>
      <c r="F225" s="10">
        <v>0</v>
      </c>
    </row>
    <row r="226" spans="5:6" x14ac:dyDescent="0.3">
      <c r="E226" s="10">
        <v>110.49019607843137</v>
      </c>
      <c r="F226" s="10">
        <v>1</v>
      </c>
    </row>
    <row r="227" spans="5:6" x14ac:dyDescent="0.3">
      <c r="E227" s="10">
        <v>110.53921568627452</v>
      </c>
      <c r="F227" s="10">
        <v>1</v>
      </c>
    </row>
    <row r="228" spans="5:6" x14ac:dyDescent="0.3">
      <c r="E228" s="10">
        <v>110.53921568627452</v>
      </c>
      <c r="F228" s="10">
        <v>0</v>
      </c>
    </row>
    <row r="229" spans="5:6" x14ac:dyDescent="0.3">
      <c r="E229" s="10">
        <v>110.58823529411765</v>
      </c>
      <c r="F229" s="10">
        <v>0</v>
      </c>
    </row>
    <row r="230" spans="5:6" x14ac:dyDescent="0.3">
      <c r="E230" s="10">
        <v>110.58823529411765</v>
      </c>
      <c r="F230" s="10">
        <v>1</v>
      </c>
    </row>
    <row r="231" spans="5:6" x14ac:dyDescent="0.3">
      <c r="E231" s="10">
        <v>110.63725490196079</v>
      </c>
      <c r="F231" s="10">
        <v>1</v>
      </c>
    </row>
    <row r="232" spans="5:6" x14ac:dyDescent="0.3">
      <c r="E232" s="10">
        <v>110.63725490196079</v>
      </c>
      <c r="F232" s="10">
        <v>0</v>
      </c>
    </row>
    <row r="233" spans="5:6" x14ac:dyDescent="0.3">
      <c r="E233" s="10">
        <v>110.68627450980392</v>
      </c>
      <c r="F233" s="10">
        <v>0</v>
      </c>
    </row>
    <row r="234" spans="5:6" x14ac:dyDescent="0.3">
      <c r="E234" s="10">
        <v>110.68627450980392</v>
      </c>
      <c r="F234" s="10">
        <v>1</v>
      </c>
    </row>
    <row r="235" spans="5:6" x14ac:dyDescent="0.3">
      <c r="E235" s="10">
        <v>110.73529411764706</v>
      </c>
      <c r="F235" s="10">
        <v>1</v>
      </c>
    </row>
    <row r="236" spans="5:6" x14ac:dyDescent="0.3">
      <c r="E236" s="10">
        <v>110.73529411764706</v>
      </c>
      <c r="F236" s="10">
        <v>0</v>
      </c>
    </row>
    <row r="237" spans="5:6" x14ac:dyDescent="0.3">
      <c r="E237" s="10">
        <v>110.78431372549019</v>
      </c>
      <c r="F237" s="10">
        <v>0</v>
      </c>
    </row>
    <row r="238" spans="5:6" x14ac:dyDescent="0.3">
      <c r="E238" s="10">
        <v>110.78431372549019</v>
      </c>
      <c r="F238" s="10">
        <v>1</v>
      </c>
    </row>
    <row r="239" spans="5:6" x14ac:dyDescent="0.3">
      <c r="E239" s="10">
        <v>110.83333333333333</v>
      </c>
      <c r="F239" s="10">
        <v>1</v>
      </c>
    </row>
    <row r="240" spans="5:6" x14ac:dyDescent="0.3">
      <c r="E240" s="10">
        <v>110.83333333333333</v>
      </c>
      <c r="F240" s="10">
        <v>0</v>
      </c>
    </row>
    <row r="241" spans="5:6" x14ac:dyDescent="0.3">
      <c r="E241" s="10">
        <v>110.88235294117646</v>
      </c>
      <c r="F241" s="10">
        <v>0</v>
      </c>
    </row>
    <row r="242" spans="5:6" x14ac:dyDescent="0.3">
      <c r="E242" s="10">
        <v>110.88235294117646</v>
      </c>
      <c r="F242" s="10">
        <v>1</v>
      </c>
    </row>
    <row r="243" spans="5:6" x14ac:dyDescent="0.3">
      <c r="E243" s="10">
        <v>110.93137254901961</v>
      </c>
      <c r="F243" s="10">
        <v>1</v>
      </c>
    </row>
    <row r="244" spans="5:6" x14ac:dyDescent="0.3">
      <c r="E244" s="10">
        <v>110.93137254901961</v>
      </c>
      <c r="F244" s="10">
        <v>0</v>
      </c>
    </row>
    <row r="245" spans="5:6" x14ac:dyDescent="0.3">
      <c r="E245" s="10">
        <v>110.98039215686275</v>
      </c>
      <c r="F245" s="10">
        <v>0</v>
      </c>
    </row>
    <row r="246" spans="5:6" x14ac:dyDescent="0.3">
      <c r="E246" s="10">
        <v>110.98039215686275</v>
      </c>
      <c r="F246" s="10">
        <v>1</v>
      </c>
    </row>
    <row r="247" spans="5:6" x14ac:dyDescent="0.3">
      <c r="E247" s="10">
        <v>111.02941176470588</v>
      </c>
      <c r="F247" s="10">
        <v>1</v>
      </c>
    </row>
    <row r="248" spans="5:6" x14ac:dyDescent="0.3">
      <c r="E248" s="10">
        <v>111.02941176470588</v>
      </c>
      <c r="F248" s="10">
        <v>0</v>
      </c>
    </row>
    <row r="249" spans="5:6" x14ac:dyDescent="0.3">
      <c r="E249" s="10">
        <v>111.07843137254902</v>
      </c>
      <c r="F249" s="10">
        <v>0</v>
      </c>
    </row>
    <row r="250" spans="5:6" x14ac:dyDescent="0.3">
      <c r="E250" s="10">
        <v>111.07843137254902</v>
      </c>
      <c r="F250" s="10">
        <v>1</v>
      </c>
    </row>
    <row r="251" spans="5:6" x14ac:dyDescent="0.3">
      <c r="E251" s="10">
        <v>111.12745098039215</v>
      </c>
      <c r="F251" s="10">
        <v>1</v>
      </c>
    </row>
    <row r="252" spans="5:6" x14ac:dyDescent="0.3">
      <c r="E252" s="10">
        <v>111.12745098039215</v>
      </c>
      <c r="F252" s="10">
        <v>0</v>
      </c>
    </row>
    <row r="253" spans="5:6" x14ac:dyDescent="0.3">
      <c r="E253" s="10">
        <v>111.17647058823529</v>
      </c>
      <c r="F253" s="10">
        <v>0</v>
      </c>
    </row>
    <row r="254" spans="5:6" x14ac:dyDescent="0.3">
      <c r="E254" s="10">
        <v>111.17647058823529</v>
      </c>
      <c r="F254" s="10">
        <v>1</v>
      </c>
    </row>
    <row r="255" spans="5:6" x14ac:dyDescent="0.3">
      <c r="E255" s="10">
        <v>111.22549019607843</v>
      </c>
      <c r="F255" s="10">
        <v>1</v>
      </c>
    </row>
    <row r="256" spans="5:6" x14ac:dyDescent="0.3">
      <c r="E256" s="10">
        <v>111.22549019607843</v>
      </c>
      <c r="F256" s="10">
        <v>0</v>
      </c>
    </row>
    <row r="257" spans="5:6" x14ac:dyDescent="0.3">
      <c r="E257" s="10">
        <v>111.27450980392157</v>
      </c>
      <c r="F257" s="10">
        <v>0</v>
      </c>
    </row>
    <row r="258" spans="5:6" x14ac:dyDescent="0.3">
      <c r="E258" s="10">
        <v>111.27450980392157</v>
      </c>
      <c r="F258" s="10">
        <v>1</v>
      </c>
    </row>
    <row r="259" spans="5:6" x14ac:dyDescent="0.3">
      <c r="E259" s="10">
        <v>111.32352941176471</v>
      </c>
      <c r="F259" s="10">
        <v>1</v>
      </c>
    </row>
    <row r="260" spans="5:6" x14ac:dyDescent="0.3">
      <c r="E260" s="10">
        <v>111.32352941176471</v>
      </c>
      <c r="F260" s="10">
        <v>0</v>
      </c>
    </row>
    <row r="261" spans="5:6" x14ac:dyDescent="0.3">
      <c r="E261" s="10">
        <v>111.37254901960785</v>
      </c>
      <c r="F261" s="10">
        <v>0</v>
      </c>
    </row>
    <row r="262" spans="5:6" x14ac:dyDescent="0.3">
      <c r="E262" s="10">
        <v>111.37254901960785</v>
      </c>
      <c r="F262" s="10">
        <v>1</v>
      </c>
    </row>
    <row r="263" spans="5:6" x14ac:dyDescent="0.3">
      <c r="E263" s="10">
        <v>111.42156862745098</v>
      </c>
      <c r="F263" s="10">
        <v>1</v>
      </c>
    </row>
    <row r="264" spans="5:6" x14ac:dyDescent="0.3">
      <c r="E264" s="10">
        <v>111.42156862745098</v>
      </c>
      <c r="F264" s="10">
        <v>0</v>
      </c>
    </row>
    <row r="265" spans="5:6" x14ac:dyDescent="0.3">
      <c r="E265" s="10">
        <v>111.47058823529412</v>
      </c>
      <c r="F265" s="10">
        <v>0</v>
      </c>
    </row>
    <row r="266" spans="5:6" x14ac:dyDescent="0.3">
      <c r="E266" s="10">
        <v>111.47058823529412</v>
      </c>
      <c r="F266" s="10">
        <v>1</v>
      </c>
    </row>
    <row r="267" spans="5:6" x14ac:dyDescent="0.3">
      <c r="E267" s="10">
        <v>111.51960784313725</v>
      </c>
      <c r="F267" s="10">
        <v>1</v>
      </c>
    </row>
    <row r="268" spans="5:6" x14ac:dyDescent="0.3">
      <c r="E268" s="10">
        <v>111.51960784313725</v>
      </c>
      <c r="F268" s="10">
        <v>0</v>
      </c>
    </row>
    <row r="269" spans="5:6" x14ac:dyDescent="0.3">
      <c r="E269" s="10">
        <v>111.56862745098039</v>
      </c>
      <c r="F269" s="10">
        <v>0</v>
      </c>
    </row>
    <row r="270" spans="5:6" x14ac:dyDescent="0.3">
      <c r="E270" s="10">
        <v>111.56862745098039</v>
      </c>
      <c r="F270" s="10">
        <v>1</v>
      </c>
    </row>
    <row r="271" spans="5:6" x14ac:dyDescent="0.3">
      <c r="E271" s="10">
        <v>111.61764705882354</v>
      </c>
      <c r="F271" s="10">
        <v>1</v>
      </c>
    </row>
    <row r="272" spans="5:6" x14ac:dyDescent="0.3">
      <c r="E272" s="10">
        <v>111.61764705882354</v>
      </c>
      <c r="F272" s="10">
        <v>0</v>
      </c>
    </row>
    <row r="273" spans="5:6" x14ac:dyDescent="0.3">
      <c r="E273" s="10">
        <v>111.66666666666667</v>
      </c>
      <c r="F273" s="10">
        <v>0</v>
      </c>
    </row>
    <row r="274" spans="5:6" x14ac:dyDescent="0.3">
      <c r="E274" s="10">
        <v>111.66666666666667</v>
      </c>
      <c r="F274" s="10">
        <v>1</v>
      </c>
    </row>
    <row r="275" spans="5:6" x14ac:dyDescent="0.3">
      <c r="E275" s="10">
        <v>111.71568627450981</v>
      </c>
      <c r="F275" s="10">
        <v>1</v>
      </c>
    </row>
    <row r="276" spans="5:6" x14ac:dyDescent="0.3">
      <c r="E276" s="10">
        <v>111.71568627450981</v>
      </c>
      <c r="F276" s="10">
        <v>0</v>
      </c>
    </row>
    <row r="277" spans="5:6" x14ac:dyDescent="0.3">
      <c r="E277" s="10">
        <v>111.76470588235294</v>
      </c>
      <c r="F277" s="10">
        <v>0</v>
      </c>
    </row>
    <row r="278" spans="5:6" x14ac:dyDescent="0.3">
      <c r="E278" s="10">
        <v>111.76470588235294</v>
      </c>
      <c r="F278" s="10">
        <v>1</v>
      </c>
    </row>
    <row r="279" spans="5:6" x14ac:dyDescent="0.3">
      <c r="E279" s="10">
        <v>111.81372549019608</v>
      </c>
      <c r="F279" s="10">
        <v>1</v>
      </c>
    </row>
    <row r="280" spans="5:6" x14ac:dyDescent="0.3">
      <c r="E280" s="10">
        <v>111.81372549019608</v>
      </c>
      <c r="F280" s="10">
        <v>0</v>
      </c>
    </row>
    <row r="281" spans="5:6" x14ac:dyDescent="0.3">
      <c r="E281" s="10">
        <v>111.86274509803921</v>
      </c>
      <c r="F281" s="10">
        <v>0</v>
      </c>
    </row>
    <row r="282" spans="5:6" x14ac:dyDescent="0.3">
      <c r="E282" s="10">
        <v>111.86274509803921</v>
      </c>
      <c r="F282" s="10">
        <v>1</v>
      </c>
    </row>
    <row r="283" spans="5:6" x14ac:dyDescent="0.3">
      <c r="E283" s="10">
        <v>111.91176470588235</v>
      </c>
      <c r="F283" s="10">
        <v>1</v>
      </c>
    </row>
    <row r="284" spans="5:6" x14ac:dyDescent="0.3">
      <c r="E284" s="10">
        <v>111.91176470588235</v>
      </c>
      <c r="F284" s="10">
        <v>0</v>
      </c>
    </row>
    <row r="285" spans="5:6" x14ac:dyDescent="0.3">
      <c r="E285" s="10">
        <v>111.96078431372548</v>
      </c>
      <c r="F285" s="10">
        <v>0</v>
      </c>
    </row>
    <row r="286" spans="5:6" x14ac:dyDescent="0.3">
      <c r="E286" s="10">
        <v>111.96078431372548</v>
      </c>
      <c r="F286" s="10">
        <v>1</v>
      </c>
    </row>
    <row r="287" spans="5:6" x14ac:dyDescent="0.3">
      <c r="E287" s="10">
        <v>112.00980392156863</v>
      </c>
      <c r="F287" s="10">
        <v>1</v>
      </c>
    </row>
    <row r="288" spans="5:6" x14ac:dyDescent="0.3">
      <c r="E288" s="10">
        <v>112.00980392156863</v>
      </c>
      <c r="F288" s="10">
        <v>0</v>
      </c>
    </row>
    <row r="289" spans="5:6" x14ac:dyDescent="0.3">
      <c r="E289" s="10">
        <v>112.05882352941177</v>
      </c>
      <c r="F289" s="10">
        <v>0</v>
      </c>
    </row>
    <row r="290" spans="5:6" x14ac:dyDescent="0.3">
      <c r="E290" s="10">
        <v>112.05882352941177</v>
      </c>
      <c r="F290" s="10">
        <v>1</v>
      </c>
    </row>
    <row r="291" spans="5:6" x14ac:dyDescent="0.3">
      <c r="E291" s="10">
        <v>112.1078431372549</v>
      </c>
      <c r="F291" s="10">
        <v>1</v>
      </c>
    </row>
    <row r="292" spans="5:6" x14ac:dyDescent="0.3">
      <c r="E292" s="10">
        <v>112.1078431372549</v>
      </c>
      <c r="F292" s="10">
        <v>0</v>
      </c>
    </row>
    <row r="293" spans="5:6" x14ac:dyDescent="0.3">
      <c r="E293" s="10">
        <v>112.15686274509804</v>
      </c>
      <c r="F293" s="10">
        <v>0</v>
      </c>
    </row>
    <row r="294" spans="5:6" x14ac:dyDescent="0.3">
      <c r="E294" s="10">
        <v>112.15686274509804</v>
      </c>
      <c r="F294" s="10">
        <v>1</v>
      </c>
    </row>
    <row r="295" spans="5:6" x14ac:dyDescent="0.3">
      <c r="E295" s="10">
        <v>112.20588235294117</v>
      </c>
      <c r="F295" s="10">
        <v>1</v>
      </c>
    </row>
    <row r="296" spans="5:6" x14ac:dyDescent="0.3">
      <c r="E296" s="10">
        <v>112.20588235294117</v>
      </c>
      <c r="F296" s="10">
        <v>0</v>
      </c>
    </row>
    <row r="297" spans="5:6" x14ac:dyDescent="0.3">
      <c r="E297" s="10">
        <v>112.25490196078431</v>
      </c>
      <c r="F297" s="10">
        <v>0</v>
      </c>
    </row>
    <row r="298" spans="5:6" x14ac:dyDescent="0.3">
      <c r="E298" s="10">
        <v>112.25490196078431</v>
      </c>
      <c r="F298" s="10">
        <v>1</v>
      </c>
    </row>
    <row r="299" spans="5:6" x14ac:dyDescent="0.3">
      <c r="E299" s="10">
        <v>112.30392156862744</v>
      </c>
      <c r="F299" s="10">
        <v>1</v>
      </c>
    </row>
    <row r="300" spans="5:6" x14ac:dyDescent="0.3">
      <c r="E300" s="10">
        <v>112.30392156862744</v>
      </c>
      <c r="F300" s="10">
        <v>0</v>
      </c>
    </row>
    <row r="301" spans="5:6" x14ac:dyDescent="0.3">
      <c r="E301" s="10">
        <v>112.35294117647059</v>
      </c>
      <c r="F301" s="10">
        <v>0</v>
      </c>
    </row>
    <row r="302" spans="5:6" x14ac:dyDescent="0.3">
      <c r="E302" s="10">
        <v>112.35294117647059</v>
      </c>
      <c r="F302" s="10">
        <v>1</v>
      </c>
    </row>
    <row r="303" spans="5:6" x14ac:dyDescent="0.3">
      <c r="E303" s="10">
        <v>112.40196078431373</v>
      </c>
      <c r="F303" s="10">
        <v>1</v>
      </c>
    </row>
    <row r="304" spans="5:6" x14ac:dyDescent="0.3">
      <c r="E304" s="10">
        <v>112.40196078431373</v>
      </c>
      <c r="F304" s="10">
        <v>0</v>
      </c>
    </row>
    <row r="305" spans="5:6" x14ac:dyDescent="0.3">
      <c r="E305" s="10">
        <v>112.45098039215686</v>
      </c>
      <c r="F305" s="10">
        <v>0</v>
      </c>
    </row>
    <row r="306" spans="5:6" x14ac:dyDescent="0.3">
      <c r="E306" s="10">
        <v>112.45098039215686</v>
      </c>
      <c r="F306" s="10">
        <v>1</v>
      </c>
    </row>
    <row r="307" spans="5:6" x14ac:dyDescent="0.3">
      <c r="E307" s="10">
        <v>112.5</v>
      </c>
      <c r="F307" s="10">
        <v>1</v>
      </c>
    </row>
    <row r="308" spans="5:6" x14ac:dyDescent="0.3">
      <c r="E308" s="10">
        <v>112.5</v>
      </c>
      <c r="F308" s="10">
        <v>0</v>
      </c>
    </row>
    <row r="309" spans="5:6" x14ac:dyDescent="0.3">
      <c r="E309" s="10">
        <v>112.54901960784314</v>
      </c>
      <c r="F309" s="10">
        <v>0</v>
      </c>
    </row>
    <row r="310" spans="5:6" x14ac:dyDescent="0.3">
      <c r="E310" s="10">
        <v>112.54901960784314</v>
      </c>
      <c r="F310" s="10">
        <v>1</v>
      </c>
    </row>
    <row r="311" spans="5:6" x14ac:dyDescent="0.3">
      <c r="E311" s="10">
        <v>112.59803921568627</v>
      </c>
      <c r="F311" s="10">
        <v>1</v>
      </c>
    </row>
    <row r="312" spans="5:6" x14ac:dyDescent="0.3">
      <c r="E312" s="10">
        <v>112.59803921568627</v>
      </c>
      <c r="F312" s="10">
        <v>0</v>
      </c>
    </row>
    <row r="313" spans="5:6" x14ac:dyDescent="0.3">
      <c r="E313" s="10">
        <v>112.64705882352941</v>
      </c>
      <c r="F313" s="10">
        <v>0</v>
      </c>
    </row>
    <row r="314" spans="5:6" x14ac:dyDescent="0.3">
      <c r="E314" s="10">
        <v>112.64705882352941</v>
      </c>
      <c r="F314" s="10">
        <v>1</v>
      </c>
    </row>
    <row r="315" spans="5:6" x14ac:dyDescent="0.3">
      <c r="E315" s="10">
        <v>112.69607843137256</v>
      </c>
      <c r="F315" s="10">
        <v>1</v>
      </c>
    </row>
    <row r="316" spans="5:6" x14ac:dyDescent="0.3">
      <c r="E316" s="10">
        <v>112.69607843137256</v>
      </c>
      <c r="F316" s="10">
        <v>0</v>
      </c>
    </row>
    <row r="317" spans="5:6" x14ac:dyDescent="0.3">
      <c r="E317" s="10">
        <v>112.74509803921569</v>
      </c>
      <c r="F317" s="10">
        <v>0</v>
      </c>
    </row>
    <row r="318" spans="5:6" x14ac:dyDescent="0.3">
      <c r="E318" s="10">
        <v>112.74509803921569</v>
      </c>
      <c r="F318" s="10">
        <v>1</v>
      </c>
    </row>
    <row r="319" spans="5:6" x14ac:dyDescent="0.3">
      <c r="E319" s="10">
        <v>112.79411764705883</v>
      </c>
      <c r="F319" s="10">
        <v>1</v>
      </c>
    </row>
    <row r="320" spans="5:6" x14ac:dyDescent="0.3">
      <c r="E320" s="10">
        <v>112.79411764705883</v>
      </c>
      <c r="F320" s="10">
        <v>0</v>
      </c>
    </row>
    <row r="321" spans="5:6" x14ac:dyDescent="0.3">
      <c r="E321" s="10">
        <v>112.84313725490196</v>
      </c>
      <c r="F321" s="10">
        <v>0</v>
      </c>
    </row>
    <row r="322" spans="5:6" x14ac:dyDescent="0.3">
      <c r="E322" s="10">
        <v>112.84313725490196</v>
      </c>
      <c r="F322" s="10">
        <v>1</v>
      </c>
    </row>
    <row r="323" spans="5:6" x14ac:dyDescent="0.3">
      <c r="E323" s="10">
        <v>112.8921568627451</v>
      </c>
      <c r="F323" s="10">
        <v>1</v>
      </c>
    </row>
    <row r="324" spans="5:6" x14ac:dyDescent="0.3">
      <c r="E324" s="10">
        <v>112.8921568627451</v>
      </c>
      <c r="F324" s="10">
        <v>0</v>
      </c>
    </row>
    <row r="325" spans="5:6" x14ac:dyDescent="0.3">
      <c r="E325" s="10">
        <v>112.94117647058823</v>
      </c>
      <c r="F325" s="10">
        <v>0</v>
      </c>
    </row>
    <row r="326" spans="5:6" x14ac:dyDescent="0.3">
      <c r="E326" s="10">
        <v>112.94117647058823</v>
      </c>
      <c r="F326" s="10">
        <v>1</v>
      </c>
    </row>
    <row r="327" spans="5:6" x14ac:dyDescent="0.3">
      <c r="E327" s="10">
        <v>112.99019607843137</v>
      </c>
      <c r="F327" s="10">
        <v>1</v>
      </c>
    </row>
    <row r="328" spans="5:6" x14ac:dyDescent="0.3">
      <c r="E328" s="10">
        <v>112.99019607843137</v>
      </c>
      <c r="F328" s="10">
        <v>0</v>
      </c>
    </row>
    <row r="329" spans="5:6" x14ac:dyDescent="0.3">
      <c r="E329" s="10">
        <v>113.03921568627452</v>
      </c>
      <c r="F329" s="10">
        <v>0</v>
      </c>
    </row>
    <row r="330" spans="5:6" x14ac:dyDescent="0.3">
      <c r="E330" s="10">
        <v>113.03921568627452</v>
      </c>
      <c r="F330" s="10">
        <v>1</v>
      </c>
    </row>
    <row r="331" spans="5:6" x14ac:dyDescent="0.3">
      <c r="E331" s="10">
        <v>113.08823529411765</v>
      </c>
      <c r="F331" s="10">
        <v>1</v>
      </c>
    </row>
    <row r="332" spans="5:6" x14ac:dyDescent="0.3">
      <c r="E332" s="10">
        <v>113.08823529411765</v>
      </c>
      <c r="F332" s="10">
        <v>0</v>
      </c>
    </row>
    <row r="333" spans="5:6" x14ac:dyDescent="0.3">
      <c r="E333" s="10">
        <v>113.13725490196079</v>
      </c>
      <c r="F333" s="10">
        <v>0</v>
      </c>
    </row>
    <row r="334" spans="5:6" x14ac:dyDescent="0.3">
      <c r="E334" s="10">
        <v>113.13725490196079</v>
      </c>
      <c r="F334" s="10">
        <v>1</v>
      </c>
    </row>
    <row r="335" spans="5:6" x14ac:dyDescent="0.3">
      <c r="E335" s="10">
        <v>113.18627450980392</v>
      </c>
      <c r="F335" s="10">
        <v>1</v>
      </c>
    </row>
    <row r="336" spans="5:6" x14ac:dyDescent="0.3">
      <c r="E336" s="10">
        <v>113.18627450980392</v>
      </c>
      <c r="F336" s="10">
        <v>0</v>
      </c>
    </row>
    <row r="337" spans="5:6" x14ac:dyDescent="0.3">
      <c r="E337" s="10">
        <v>113.23529411764706</v>
      </c>
      <c r="F337" s="10">
        <v>0</v>
      </c>
    </row>
    <row r="338" spans="5:6" x14ac:dyDescent="0.3">
      <c r="E338" s="10">
        <v>113.23529411764706</v>
      </c>
      <c r="F338" s="10">
        <v>1</v>
      </c>
    </row>
    <row r="339" spans="5:6" x14ac:dyDescent="0.3">
      <c r="E339" s="10">
        <v>113.28431372549019</v>
      </c>
      <c r="F339" s="10">
        <v>1</v>
      </c>
    </row>
    <row r="340" spans="5:6" x14ac:dyDescent="0.3">
      <c r="E340" s="10">
        <v>113.28431372549019</v>
      </c>
      <c r="F340" s="10">
        <v>0</v>
      </c>
    </row>
    <row r="341" spans="5:6" x14ac:dyDescent="0.3">
      <c r="E341" s="10">
        <v>113.33333333333333</v>
      </c>
      <c r="F341" s="10">
        <v>0</v>
      </c>
    </row>
    <row r="342" spans="5:6" x14ac:dyDescent="0.3">
      <c r="E342" s="10">
        <v>113.33333333333333</v>
      </c>
      <c r="F342" s="10">
        <v>1</v>
      </c>
    </row>
    <row r="343" spans="5:6" x14ac:dyDescent="0.3">
      <c r="E343" s="10">
        <v>113.38235294117646</v>
      </c>
      <c r="F343" s="10">
        <v>1</v>
      </c>
    </row>
    <row r="344" spans="5:6" x14ac:dyDescent="0.3">
      <c r="E344" s="10">
        <v>113.38235294117646</v>
      </c>
      <c r="F344" s="10">
        <v>0</v>
      </c>
    </row>
    <row r="345" spans="5:6" x14ac:dyDescent="0.3">
      <c r="E345" s="10">
        <v>113.43137254901961</v>
      </c>
      <c r="F345" s="10">
        <v>0</v>
      </c>
    </row>
    <row r="346" spans="5:6" x14ac:dyDescent="0.3">
      <c r="E346" s="10">
        <v>113.43137254901961</v>
      </c>
      <c r="F346" s="10">
        <v>1</v>
      </c>
    </row>
    <row r="347" spans="5:6" x14ac:dyDescent="0.3">
      <c r="E347" s="10">
        <v>113.48039215686275</v>
      </c>
      <c r="F347" s="10">
        <v>1</v>
      </c>
    </row>
    <row r="348" spans="5:6" x14ac:dyDescent="0.3">
      <c r="E348" s="10">
        <v>113.48039215686275</v>
      </c>
      <c r="F348" s="10">
        <v>0</v>
      </c>
    </row>
    <row r="349" spans="5:6" x14ac:dyDescent="0.3">
      <c r="E349" s="10">
        <v>113.52941176470588</v>
      </c>
      <c r="F349" s="10">
        <v>0</v>
      </c>
    </row>
    <row r="350" spans="5:6" x14ac:dyDescent="0.3">
      <c r="E350" s="10">
        <v>113.52941176470588</v>
      </c>
      <c r="F350" s="10">
        <v>1</v>
      </c>
    </row>
    <row r="351" spans="5:6" x14ac:dyDescent="0.3">
      <c r="E351" s="10">
        <v>113.57843137254902</v>
      </c>
      <c r="F351" s="10">
        <v>1</v>
      </c>
    </row>
    <row r="352" spans="5:6" x14ac:dyDescent="0.3">
      <c r="E352" s="10">
        <v>113.57843137254902</v>
      </c>
      <c r="F352" s="10">
        <v>0</v>
      </c>
    </row>
    <row r="353" spans="5:6" x14ac:dyDescent="0.3">
      <c r="E353" s="10">
        <v>113.62745098039215</v>
      </c>
      <c r="F353" s="10">
        <v>0</v>
      </c>
    </row>
    <row r="354" spans="5:6" x14ac:dyDescent="0.3">
      <c r="E354" s="10">
        <v>113.62745098039215</v>
      </c>
      <c r="F354" s="10">
        <v>1</v>
      </c>
    </row>
    <row r="355" spans="5:6" x14ac:dyDescent="0.3">
      <c r="E355" s="10">
        <v>113.67647058823529</v>
      </c>
      <c r="F355" s="10">
        <v>1</v>
      </c>
    </row>
    <row r="356" spans="5:6" x14ac:dyDescent="0.3">
      <c r="E356" s="10">
        <v>113.67647058823529</v>
      </c>
      <c r="F356" s="10">
        <v>0</v>
      </c>
    </row>
    <row r="357" spans="5:6" x14ac:dyDescent="0.3">
      <c r="E357" s="10">
        <v>113.72549019607843</v>
      </c>
      <c r="F357" s="10">
        <v>0</v>
      </c>
    </row>
    <row r="358" spans="5:6" x14ac:dyDescent="0.3">
      <c r="E358" s="10">
        <v>113.72549019607843</v>
      </c>
      <c r="F358" s="10">
        <v>1</v>
      </c>
    </row>
    <row r="359" spans="5:6" x14ac:dyDescent="0.3">
      <c r="E359" s="10">
        <v>113.77450980392157</v>
      </c>
      <c r="F359" s="10">
        <v>1</v>
      </c>
    </row>
    <row r="360" spans="5:6" x14ac:dyDescent="0.3">
      <c r="E360" s="10">
        <v>113.77450980392157</v>
      </c>
      <c r="F360" s="10">
        <v>0</v>
      </c>
    </row>
    <row r="361" spans="5:6" x14ac:dyDescent="0.3">
      <c r="E361" s="10">
        <v>113.82352941176471</v>
      </c>
      <c r="F361" s="10">
        <v>0</v>
      </c>
    </row>
    <row r="362" spans="5:6" x14ac:dyDescent="0.3">
      <c r="E362" s="10">
        <v>113.82352941176471</v>
      </c>
      <c r="F362" s="10">
        <v>1</v>
      </c>
    </row>
    <row r="363" spans="5:6" x14ac:dyDescent="0.3">
      <c r="E363" s="10">
        <v>113.87254901960785</v>
      </c>
      <c r="F363" s="10">
        <v>1</v>
      </c>
    </row>
    <row r="364" spans="5:6" x14ac:dyDescent="0.3">
      <c r="E364" s="10">
        <v>113.87254901960785</v>
      </c>
      <c r="F364" s="10">
        <v>0</v>
      </c>
    </row>
    <row r="365" spans="5:6" x14ac:dyDescent="0.3">
      <c r="E365" s="10">
        <v>113.92156862745098</v>
      </c>
      <c r="F365" s="10">
        <v>0</v>
      </c>
    </row>
    <row r="366" spans="5:6" x14ac:dyDescent="0.3">
      <c r="E366" s="10">
        <v>113.92156862745098</v>
      </c>
      <c r="F366" s="10">
        <v>1</v>
      </c>
    </row>
    <row r="367" spans="5:6" x14ac:dyDescent="0.3">
      <c r="E367" s="10">
        <v>113.97058823529412</v>
      </c>
      <c r="F367" s="10">
        <v>1</v>
      </c>
    </row>
    <row r="368" spans="5:6" x14ac:dyDescent="0.3">
      <c r="E368" s="10">
        <v>113.97058823529412</v>
      </c>
      <c r="F368" s="10">
        <v>0</v>
      </c>
    </row>
    <row r="369" spans="5:6" x14ac:dyDescent="0.3">
      <c r="E369" s="10">
        <v>114.01960784313725</v>
      </c>
      <c r="F369" s="10">
        <v>0</v>
      </c>
    </row>
    <row r="370" spans="5:6" x14ac:dyDescent="0.3">
      <c r="E370" s="10">
        <v>114.01960784313725</v>
      </c>
      <c r="F370" s="10">
        <v>1</v>
      </c>
    </row>
    <row r="371" spans="5:6" x14ac:dyDescent="0.3">
      <c r="E371" s="10">
        <v>114.06862745098039</v>
      </c>
      <c r="F371" s="10">
        <v>1</v>
      </c>
    </row>
    <row r="372" spans="5:6" x14ac:dyDescent="0.3">
      <c r="E372" s="10">
        <v>114.06862745098039</v>
      </c>
      <c r="F372" s="10">
        <v>0</v>
      </c>
    </row>
    <row r="373" spans="5:6" x14ac:dyDescent="0.3">
      <c r="E373" s="10">
        <v>114.11764705882354</v>
      </c>
      <c r="F373" s="10">
        <v>0</v>
      </c>
    </row>
    <row r="374" spans="5:6" x14ac:dyDescent="0.3">
      <c r="E374" s="10">
        <v>114.11764705882354</v>
      </c>
      <c r="F374" s="10">
        <v>1</v>
      </c>
    </row>
    <row r="375" spans="5:6" x14ac:dyDescent="0.3">
      <c r="E375" s="10">
        <v>114.16666666666667</v>
      </c>
      <c r="F375" s="10">
        <v>1</v>
      </c>
    </row>
    <row r="376" spans="5:6" x14ac:dyDescent="0.3">
      <c r="E376" s="10">
        <v>114.16666666666667</v>
      </c>
      <c r="F376" s="10">
        <v>0</v>
      </c>
    </row>
    <row r="377" spans="5:6" x14ac:dyDescent="0.3">
      <c r="E377" s="10">
        <v>114.21568627450981</v>
      </c>
      <c r="F377" s="10">
        <v>0</v>
      </c>
    </row>
    <row r="378" spans="5:6" x14ac:dyDescent="0.3">
      <c r="E378" s="10">
        <v>114.21568627450981</v>
      </c>
      <c r="F378" s="10">
        <v>1</v>
      </c>
    </row>
    <row r="379" spans="5:6" x14ac:dyDescent="0.3">
      <c r="E379" s="10">
        <v>114.26470588235294</v>
      </c>
      <c r="F379" s="10">
        <v>1</v>
      </c>
    </row>
    <row r="380" spans="5:6" x14ac:dyDescent="0.3">
      <c r="E380" s="10">
        <v>114.26470588235294</v>
      </c>
      <c r="F380" s="10">
        <v>0</v>
      </c>
    </row>
    <row r="381" spans="5:6" x14ac:dyDescent="0.3">
      <c r="E381" s="10">
        <v>114.31372549019608</v>
      </c>
      <c r="F381" s="10">
        <v>0</v>
      </c>
    </row>
    <row r="382" spans="5:6" x14ac:dyDescent="0.3">
      <c r="E382" s="10">
        <v>114.31372549019608</v>
      </c>
      <c r="F382" s="10">
        <v>1</v>
      </c>
    </row>
    <row r="383" spans="5:6" x14ac:dyDescent="0.3">
      <c r="E383" s="10">
        <v>114.36274509803921</v>
      </c>
      <c r="F383" s="10">
        <v>1</v>
      </c>
    </row>
    <row r="384" spans="5:6" x14ac:dyDescent="0.3">
      <c r="E384" s="10">
        <v>114.36274509803921</v>
      </c>
      <c r="F384" s="10">
        <v>0</v>
      </c>
    </row>
    <row r="385" spans="5:6" x14ac:dyDescent="0.3">
      <c r="E385" s="10">
        <v>114.41176470588235</v>
      </c>
      <c r="F385" s="10">
        <v>0</v>
      </c>
    </row>
    <row r="386" spans="5:6" x14ac:dyDescent="0.3">
      <c r="E386" s="10">
        <v>114.41176470588235</v>
      </c>
      <c r="F386" s="10">
        <v>1</v>
      </c>
    </row>
    <row r="387" spans="5:6" x14ac:dyDescent="0.3">
      <c r="E387" s="10">
        <v>114.46078431372548</v>
      </c>
      <c r="F387" s="10">
        <v>1</v>
      </c>
    </row>
    <row r="388" spans="5:6" x14ac:dyDescent="0.3">
      <c r="E388" s="10">
        <v>114.46078431372548</v>
      </c>
      <c r="F388" s="10">
        <v>0</v>
      </c>
    </row>
    <row r="389" spans="5:6" x14ac:dyDescent="0.3">
      <c r="E389" s="10">
        <v>114.50980392156863</v>
      </c>
      <c r="F389" s="10">
        <v>0</v>
      </c>
    </row>
    <row r="390" spans="5:6" x14ac:dyDescent="0.3">
      <c r="E390" s="10">
        <v>114.50980392156863</v>
      </c>
      <c r="F390" s="10">
        <v>1</v>
      </c>
    </row>
    <row r="391" spans="5:6" x14ac:dyDescent="0.3">
      <c r="E391" s="10">
        <v>114.55882352941177</v>
      </c>
      <c r="F391" s="10">
        <v>1</v>
      </c>
    </row>
    <row r="392" spans="5:6" x14ac:dyDescent="0.3">
      <c r="E392" s="10">
        <v>114.55882352941177</v>
      </c>
      <c r="F392" s="10">
        <v>0</v>
      </c>
    </row>
    <row r="393" spans="5:6" x14ac:dyDescent="0.3">
      <c r="E393" s="10">
        <v>114.6078431372549</v>
      </c>
      <c r="F393" s="10">
        <v>0</v>
      </c>
    </row>
    <row r="394" spans="5:6" x14ac:dyDescent="0.3">
      <c r="E394" s="10">
        <v>114.6078431372549</v>
      </c>
      <c r="F394" s="10">
        <v>1</v>
      </c>
    </row>
    <row r="395" spans="5:6" x14ac:dyDescent="0.3">
      <c r="E395" s="10">
        <v>114.65686274509804</v>
      </c>
      <c r="F395" s="10">
        <v>1</v>
      </c>
    </row>
    <row r="396" spans="5:6" x14ac:dyDescent="0.3">
      <c r="E396" s="10">
        <v>114.65686274509804</v>
      </c>
      <c r="F396" s="10">
        <v>0</v>
      </c>
    </row>
    <row r="397" spans="5:6" x14ac:dyDescent="0.3">
      <c r="E397" s="10">
        <v>114.70588235294117</v>
      </c>
      <c r="F397" s="10">
        <v>0</v>
      </c>
    </row>
    <row r="398" spans="5:6" x14ac:dyDescent="0.3">
      <c r="E398" s="10">
        <v>114.70588235294117</v>
      </c>
      <c r="F398" s="10">
        <v>1</v>
      </c>
    </row>
    <row r="399" spans="5:6" x14ac:dyDescent="0.3">
      <c r="E399" s="10">
        <v>114.75490196078431</v>
      </c>
      <c r="F399" s="10">
        <v>1</v>
      </c>
    </row>
    <row r="400" spans="5:6" x14ac:dyDescent="0.3">
      <c r="E400" s="10">
        <v>114.75490196078431</v>
      </c>
      <c r="F400" s="10">
        <v>0</v>
      </c>
    </row>
    <row r="401" spans="5:6" x14ac:dyDescent="0.3">
      <c r="E401" s="10">
        <v>114.80392156862744</v>
      </c>
      <c r="F401" s="10">
        <v>0</v>
      </c>
    </row>
    <row r="402" spans="5:6" x14ac:dyDescent="0.3">
      <c r="E402" s="10">
        <v>114.80392156862744</v>
      </c>
      <c r="F402" s="10">
        <v>1</v>
      </c>
    </row>
    <row r="403" spans="5:6" x14ac:dyDescent="0.3">
      <c r="E403" s="10">
        <v>114.85294117647059</v>
      </c>
      <c r="F403" s="10">
        <v>1</v>
      </c>
    </row>
    <row r="404" spans="5:6" x14ac:dyDescent="0.3">
      <c r="E404" s="10">
        <v>114.85294117647059</v>
      </c>
      <c r="F404" s="10">
        <v>0</v>
      </c>
    </row>
    <row r="405" spans="5:6" x14ac:dyDescent="0.3">
      <c r="E405" s="10">
        <v>114.90196078431373</v>
      </c>
      <c r="F405" s="10">
        <v>0</v>
      </c>
    </row>
    <row r="406" spans="5:6" x14ac:dyDescent="0.3">
      <c r="E406" s="10">
        <v>114.90196078431373</v>
      </c>
      <c r="F406" s="10">
        <v>1</v>
      </c>
    </row>
    <row r="407" spans="5:6" x14ac:dyDescent="0.3">
      <c r="E407" s="10">
        <v>114.95098039215686</v>
      </c>
      <c r="F407" s="10">
        <v>1</v>
      </c>
    </row>
    <row r="408" spans="5:6" x14ac:dyDescent="0.3">
      <c r="E408" s="10">
        <v>114.95098039215686</v>
      </c>
      <c r="F408" s="10">
        <v>0</v>
      </c>
    </row>
    <row r="409" spans="5:6" x14ac:dyDescent="0.3">
      <c r="E409" s="10">
        <v>115</v>
      </c>
      <c r="F409" s="10">
        <v>0</v>
      </c>
    </row>
    <row r="410" spans="5:6" x14ac:dyDescent="0.3">
      <c r="E410" s="10">
        <v>115</v>
      </c>
      <c r="F410" s="10">
        <v>1</v>
      </c>
    </row>
    <row r="411" spans="5:6" x14ac:dyDescent="0.3">
      <c r="E411" s="10">
        <v>115.04901960784314</v>
      </c>
      <c r="F411" s="10">
        <v>1</v>
      </c>
    </row>
    <row r="412" spans="5:6" x14ac:dyDescent="0.3">
      <c r="E412" s="10">
        <v>115.04901960784314</v>
      </c>
      <c r="F412" s="10">
        <v>0</v>
      </c>
    </row>
    <row r="413" spans="5:6" x14ac:dyDescent="0.3">
      <c r="E413" s="10">
        <v>115.09803921568627</v>
      </c>
      <c r="F413" s="10">
        <v>0</v>
      </c>
    </row>
    <row r="414" spans="5:6" x14ac:dyDescent="0.3">
      <c r="E414" s="10">
        <v>115.09803921568627</v>
      </c>
      <c r="F414" s="10">
        <v>1</v>
      </c>
    </row>
    <row r="415" spans="5:6" x14ac:dyDescent="0.3">
      <c r="E415" s="10">
        <v>115.14705882352941</v>
      </c>
      <c r="F415" s="10">
        <v>1</v>
      </c>
    </row>
    <row r="416" spans="5:6" x14ac:dyDescent="0.3">
      <c r="E416" s="10">
        <v>115.14705882352941</v>
      </c>
      <c r="F416" s="10">
        <v>0</v>
      </c>
    </row>
    <row r="417" spans="5:6" x14ac:dyDescent="0.3">
      <c r="E417" s="10">
        <v>115.19607843137256</v>
      </c>
      <c r="F417" s="10">
        <v>0</v>
      </c>
    </row>
    <row r="418" spans="5:6" x14ac:dyDescent="0.3">
      <c r="E418" s="10">
        <v>115.19607843137256</v>
      </c>
      <c r="F418" s="10">
        <v>1</v>
      </c>
    </row>
    <row r="419" spans="5:6" x14ac:dyDescent="0.3">
      <c r="E419" s="10">
        <v>115.24509803921569</v>
      </c>
      <c r="F419" s="10">
        <v>1</v>
      </c>
    </row>
    <row r="420" spans="5:6" x14ac:dyDescent="0.3">
      <c r="E420" s="10">
        <v>115.24509803921569</v>
      </c>
      <c r="F420" s="10">
        <v>0</v>
      </c>
    </row>
    <row r="421" spans="5:6" x14ac:dyDescent="0.3">
      <c r="E421" s="10">
        <v>115.29411764705883</v>
      </c>
      <c r="F421" s="10">
        <v>0</v>
      </c>
    </row>
    <row r="422" spans="5:6" x14ac:dyDescent="0.3">
      <c r="E422" s="10">
        <v>115.29411764705883</v>
      </c>
      <c r="F422" s="10">
        <v>1</v>
      </c>
    </row>
    <row r="423" spans="5:6" x14ac:dyDescent="0.3">
      <c r="E423" s="10">
        <v>115.34313725490196</v>
      </c>
      <c r="F423" s="10">
        <v>1</v>
      </c>
    </row>
    <row r="424" spans="5:6" x14ac:dyDescent="0.3">
      <c r="E424" s="10">
        <v>115.34313725490196</v>
      </c>
      <c r="F424" s="10">
        <v>0</v>
      </c>
    </row>
    <row r="425" spans="5:6" x14ac:dyDescent="0.3">
      <c r="E425" s="10">
        <v>115.3921568627451</v>
      </c>
      <c r="F425" s="10">
        <v>0</v>
      </c>
    </row>
    <row r="426" spans="5:6" x14ac:dyDescent="0.3">
      <c r="E426" s="10">
        <v>115.3921568627451</v>
      </c>
      <c r="F426" s="10">
        <v>1</v>
      </c>
    </row>
    <row r="427" spans="5:6" x14ac:dyDescent="0.3">
      <c r="E427" s="10">
        <v>115.44117647058823</v>
      </c>
      <c r="F427" s="10">
        <v>1</v>
      </c>
    </row>
    <row r="428" spans="5:6" x14ac:dyDescent="0.3">
      <c r="E428" s="10">
        <v>115.44117647058823</v>
      </c>
      <c r="F428" s="10">
        <v>0</v>
      </c>
    </row>
    <row r="429" spans="5:6" x14ac:dyDescent="0.3">
      <c r="E429" s="10">
        <v>115.49019607843137</v>
      </c>
      <c r="F429" s="10">
        <v>0</v>
      </c>
    </row>
    <row r="430" spans="5:6" x14ac:dyDescent="0.3">
      <c r="E430" s="10">
        <v>115.49019607843137</v>
      </c>
      <c r="F430" s="10">
        <v>1</v>
      </c>
    </row>
    <row r="431" spans="5:6" x14ac:dyDescent="0.3">
      <c r="E431" s="10">
        <v>115.53921568627452</v>
      </c>
      <c r="F431" s="10">
        <v>1</v>
      </c>
    </row>
    <row r="432" spans="5:6" x14ac:dyDescent="0.3">
      <c r="E432" s="10">
        <v>115.53921568627452</v>
      </c>
      <c r="F432" s="10">
        <v>0</v>
      </c>
    </row>
    <row r="433" spans="5:6" x14ac:dyDescent="0.3">
      <c r="E433" s="10">
        <v>115.58823529411765</v>
      </c>
      <c r="F433" s="10">
        <v>0</v>
      </c>
    </row>
    <row r="434" spans="5:6" x14ac:dyDescent="0.3">
      <c r="E434" s="10">
        <v>115.58823529411765</v>
      </c>
      <c r="F434" s="10">
        <v>1</v>
      </c>
    </row>
    <row r="435" spans="5:6" x14ac:dyDescent="0.3">
      <c r="E435" s="10">
        <v>115.63725490196079</v>
      </c>
      <c r="F435" s="10">
        <v>1</v>
      </c>
    </row>
    <row r="436" spans="5:6" x14ac:dyDescent="0.3">
      <c r="E436" s="10">
        <v>115.63725490196079</v>
      </c>
      <c r="F436" s="10">
        <v>0</v>
      </c>
    </row>
    <row r="437" spans="5:6" x14ac:dyDescent="0.3">
      <c r="E437" s="10">
        <v>115.68627450980392</v>
      </c>
      <c r="F437" s="10">
        <v>0</v>
      </c>
    </row>
    <row r="438" spans="5:6" x14ac:dyDescent="0.3">
      <c r="E438" s="10">
        <v>115.68627450980392</v>
      </c>
      <c r="F438" s="10">
        <v>1</v>
      </c>
    </row>
    <row r="439" spans="5:6" x14ac:dyDescent="0.3">
      <c r="E439" s="10">
        <v>115.73529411764706</v>
      </c>
      <c r="F439" s="10">
        <v>1</v>
      </c>
    </row>
    <row r="440" spans="5:6" x14ac:dyDescent="0.3">
      <c r="E440" s="10">
        <v>115.73529411764706</v>
      </c>
      <c r="F440" s="10">
        <v>0</v>
      </c>
    </row>
    <row r="441" spans="5:6" x14ac:dyDescent="0.3">
      <c r="E441" s="10">
        <v>115.78431372549019</v>
      </c>
      <c r="F441" s="10">
        <v>0</v>
      </c>
    </row>
    <row r="442" spans="5:6" x14ac:dyDescent="0.3">
      <c r="E442" s="10">
        <v>115.78431372549019</v>
      </c>
      <c r="F442" s="10">
        <v>1</v>
      </c>
    </row>
    <row r="443" spans="5:6" x14ac:dyDescent="0.3">
      <c r="E443" s="10">
        <v>115.83333333333333</v>
      </c>
      <c r="F443" s="10">
        <v>1</v>
      </c>
    </row>
    <row r="444" spans="5:6" x14ac:dyDescent="0.3">
      <c r="E444" s="10">
        <v>115.83333333333333</v>
      </c>
      <c r="F444" s="10">
        <v>0</v>
      </c>
    </row>
    <row r="445" spans="5:6" x14ac:dyDescent="0.3">
      <c r="E445" s="10">
        <v>115.88235294117646</v>
      </c>
      <c r="F445" s="10">
        <v>0</v>
      </c>
    </row>
    <row r="446" spans="5:6" x14ac:dyDescent="0.3">
      <c r="E446" s="10">
        <v>115.88235294117646</v>
      </c>
      <c r="F446" s="10">
        <v>1</v>
      </c>
    </row>
    <row r="447" spans="5:6" x14ac:dyDescent="0.3">
      <c r="E447" s="10">
        <v>115.93137254901961</v>
      </c>
      <c r="F447" s="10">
        <v>1</v>
      </c>
    </row>
    <row r="448" spans="5:6" x14ac:dyDescent="0.3">
      <c r="E448" s="10">
        <v>115.93137254901961</v>
      </c>
      <c r="F448" s="10">
        <v>0</v>
      </c>
    </row>
    <row r="449" spans="5:6" x14ac:dyDescent="0.3">
      <c r="E449" s="10">
        <v>115.98039215686275</v>
      </c>
      <c r="F449" s="10">
        <v>0</v>
      </c>
    </row>
    <row r="450" spans="5:6" x14ac:dyDescent="0.3">
      <c r="E450" s="10">
        <v>115.98039215686275</v>
      </c>
      <c r="F450" s="10">
        <v>1</v>
      </c>
    </row>
    <row r="451" spans="5:6" x14ac:dyDescent="0.3">
      <c r="E451" s="10">
        <v>116.02941176470588</v>
      </c>
      <c r="F451" s="10">
        <v>1</v>
      </c>
    </row>
    <row r="452" spans="5:6" x14ac:dyDescent="0.3">
      <c r="E452" s="10">
        <v>116.02941176470588</v>
      </c>
      <c r="F452" s="10">
        <v>0</v>
      </c>
    </row>
    <row r="453" spans="5:6" x14ac:dyDescent="0.3">
      <c r="E453" s="10">
        <v>116.07843137254902</v>
      </c>
      <c r="F453" s="10">
        <v>0</v>
      </c>
    </row>
    <row r="454" spans="5:6" x14ac:dyDescent="0.3">
      <c r="E454" s="10">
        <v>116.07843137254902</v>
      </c>
      <c r="F454" s="10">
        <v>1</v>
      </c>
    </row>
    <row r="455" spans="5:6" x14ac:dyDescent="0.3">
      <c r="E455" s="10">
        <v>116.12745098039215</v>
      </c>
      <c r="F455" s="10">
        <v>1</v>
      </c>
    </row>
    <row r="456" spans="5:6" x14ac:dyDescent="0.3">
      <c r="E456" s="10">
        <v>116.12745098039215</v>
      </c>
      <c r="F456" s="10">
        <v>0</v>
      </c>
    </row>
    <row r="457" spans="5:6" x14ac:dyDescent="0.3">
      <c r="E457" s="10">
        <v>116.17647058823529</v>
      </c>
      <c r="F457" s="10">
        <v>0</v>
      </c>
    </row>
    <row r="458" spans="5:6" x14ac:dyDescent="0.3">
      <c r="E458" s="10">
        <v>116.17647058823529</v>
      </c>
      <c r="F458" s="10">
        <v>1</v>
      </c>
    </row>
    <row r="459" spans="5:6" x14ac:dyDescent="0.3">
      <c r="E459" s="10">
        <v>116.22549019607843</v>
      </c>
      <c r="F459" s="10">
        <v>1</v>
      </c>
    </row>
    <row r="460" spans="5:6" x14ac:dyDescent="0.3">
      <c r="E460" s="10">
        <v>116.22549019607843</v>
      </c>
      <c r="F460" s="10">
        <v>0</v>
      </c>
    </row>
    <row r="461" spans="5:6" x14ac:dyDescent="0.3">
      <c r="E461" s="10">
        <v>116.27450980392157</v>
      </c>
      <c r="F461" s="10">
        <v>0</v>
      </c>
    </row>
    <row r="462" spans="5:6" x14ac:dyDescent="0.3">
      <c r="E462" s="10">
        <v>116.27450980392157</v>
      </c>
      <c r="F462" s="10">
        <v>1</v>
      </c>
    </row>
    <row r="463" spans="5:6" x14ac:dyDescent="0.3">
      <c r="E463" s="10">
        <v>116.32352941176471</v>
      </c>
      <c r="F463" s="10">
        <v>1</v>
      </c>
    </row>
    <row r="464" spans="5:6" x14ac:dyDescent="0.3">
      <c r="E464" s="10">
        <v>116.32352941176471</v>
      </c>
      <c r="F464" s="10">
        <v>0</v>
      </c>
    </row>
    <row r="465" spans="5:6" x14ac:dyDescent="0.3">
      <c r="E465" s="10">
        <v>116.37254901960785</v>
      </c>
      <c r="F465" s="10">
        <v>0</v>
      </c>
    </row>
    <row r="466" spans="5:6" x14ac:dyDescent="0.3">
      <c r="E466" s="10">
        <v>116.37254901960785</v>
      </c>
      <c r="F466" s="10">
        <v>1</v>
      </c>
    </row>
    <row r="467" spans="5:6" x14ac:dyDescent="0.3">
      <c r="E467" s="10">
        <v>116.42156862745098</v>
      </c>
      <c r="F467" s="10">
        <v>1</v>
      </c>
    </row>
    <row r="468" spans="5:6" x14ac:dyDescent="0.3">
      <c r="E468" s="10">
        <v>116.42156862745098</v>
      </c>
      <c r="F468" s="10">
        <v>0</v>
      </c>
    </row>
    <row r="469" spans="5:6" x14ac:dyDescent="0.3">
      <c r="E469" s="10">
        <v>116.47058823529412</v>
      </c>
      <c r="F469" s="10">
        <v>0</v>
      </c>
    </row>
    <row r="470" spans="5:6" x14ac:dyDescent="0.3">
      <c r="E470" s="10">
        <v>116.47058823529412</v>
      </c>
      <c r="F470" s="10">
        <v>1</v>
      </c>
    </row>
    <row r="471" spans="5:6" x14ac:dyDescent="0.3">
      <c r="E471" s="10">
        <v>116.51960784313725</v>
      </c>
      <c r="F471" s="10">
        <v>1</v>
      </c>
    </row>
    <row r="472" spans="5:6" x14ac:dyDescent="0.3">
      <c r="E472" s="10">
        <v>116.51960784313725</v>
      </c>
      <c r="F472" s="10">
        <v>0</v>
      </c>
    </row>
    <row r="473" spans="5:6" x14ac:dyDescent="0.3">
      <c r="E473" s="10">
        <v>116.56862745098039</v>
      </c>
      <c r="F473" s="10">
        <v>0</v>
      </c>
    </row>
    <row r="474" spans="5:6" x14ac:dyDescent="0.3">
      <c r="E474" s="10">
        <v>116.56862745098039</v>
      </c>
      <c r="F474" s="10">
        <v>1</v>
      </c>
    </row>
    <row r="475" spans="5:6" x14ac:dyDescent="0.3">
      <c r="E475" s="10">
        <v>116.61764705882354</v>
      </c>
      <c r="F475" s="10">
        <v>1</v>
      </c>
    </row>
    <row r="476" spans="5:6" x14ac:dyDescent="0.3">
      <c r="E476" s="10">
        <v>116.61764705882354</v>
      </c>
      <c r="F476" s="10">
        <v>0</v>
      </c>
    </row>
    <row r="477" spans="5:6" x14ac:dyDescent="0.3">
      <c r="E477" s="10">
        <v>116.66666666666667</v>
      </c>
      <c r="F477" s="10">
        <v>0</v>
      </c>
    </row>
    <row r="478" spans="5:6" x14ac:dyDescent="0.3">
      <c r="E478" s="10">
        <v>116.66666666666667</v>
      </c>
      <c r="F478" s="10">
        <v>1</v>
      </c>
    </row>
    <row r="479" spans="5:6" x14ac:dyDescent="0.3">
      <c r="E479" s="10">
        <v>116.71568627450981</v>
      </c>
      <c r="F479" s="10">
        <v>1</v>
      </c>
    </row>
    <row r="480" spans="5:6" x14ac:dyDescent="0.3">
      <c r="E480" s="10">
        <v>116.71568627450981</v>
      </c>
      <c r="F480" s="10">
        <v>0</v>
      </c>
    </row>
    <row r="481" spans="5:6" x14ac:dyDescent="0.3">
      <c r="E481" s="10">
        <v>116.76470588235294</v>
      </c>
      <c r="F481" s="10">
        <v>0</v>
      </c>
    </row>
    <row r="482" spans="5:6" x14ac:dyDescent="0.3">
      <c r="E482" s="10">
        <v>116.76470588235294</v>
      </c>
      <c r="F482" s="10">
        <v>1</v>
      </c>
    </row>
    <row r="483" spans="5:6" x14ac:dyDescent="0.3">
      <c r="E483" s="10">
        <v>116.81372549019608</v>
      </c>
      <c r="F483" s="10">
        <v>1</v>
      </c>
    </row>
    <row r="484" spans="5:6" x14ac:dyDescent="0.3">
      <c r="E484" s="10">
        <v>116.81372549019608</v>
      </c>
      <c r="F484" s="10">
        <v>0</v>
      </c>
    </row>
    <row r="485" spans="5:6" x14ac:dyDescent="0.3">
      <c r="E485" s="10">
        <v>116.86274509803921</v>
      </c>
      <c r="F485" s="10">
        <v>0</v>
      </c>
    </row>
    <row r="486" spans="5:6" x14ac:dyDescent="0.3">
      <c r="E486" s="10">
        <v>116.86274509803921</v>
      </c>
      <c r="F486" s="10">
        <v>1</v>
      </c>
    </row>
    <row r="487" spans="5:6" x14ac:dyDescent="0.3">
      <c r="E487" s="10">
        <v>116.91176470588235</v>
      </c>
      <c r="F487" s="10">
        <v>1</v>
      </c>
    </row>
    <row r="488" spans="5:6" x14ac:dyDescent="0.3">
      <c r="E488" s="10">
        <v>116.91176470588235</v>
      </c>
      <c r="F488" s="10">
        <v>0</v>
      </c>
    </row>
    <row r="489" spans="5:6" x14ac:dyDescent="0.3">
      <c r="E489" s="10">
        <v>116.96078431372548</v>
      </c>
      <c r="F489" s="10">
        <v>0</v>
      </c>
    </row>
    <row r="490" spans="5:6" x14ac:dyDescent="0.3">
      <c r="E490" s="10">
        <v>116.96078431372548</v>
      </c>
      <c r="F490" s="10">
        <v>1</v>
      </c>
    </row>
    <row r="491" spans="5:6" x14ac:dyDescent="0.3">
      <c r="E491" s="10">
        <v>117.00980392156863</v>
      </c>
      <c r="F491" s="10">
        <v>1</v>
      </c>
    </row>
    <row r="492" spans="5:6" x14ac:dyDescent="0.3">
      <c r="E492" s="10">
        <v>117.00980392156863</v>
      </c>
      <c r="F492" s="10">
        <v>0</v>
      </c>
    </row>
    <row r="493" spans="5:6" x14ac:dyDescent="0.3">
      <c r="E493" s="10">
        <v>117.05882352941177</v>
      </c>
      <c r="F493" s="10">
        <v>0</v>
      </c>
    </row>
    <row r="494" spans="5:6" x14ac:dyDescent="0.3">
      <c r="E494" s="10">
        <v>117.05882352941177</v>
      </c>
      <c r="F494" s="10">
        <v>1</v>
      </c>
    </row>
    <row r="495" spans="5:6" x14ac:dyDescent="0.3">
      <c r="E495" s="10">
        <v>117.1078431372549</v>
      </c>
      <c r="F495" s="10">
        <v>1</v>
      </c>
    </row>
    <row r="496" spans="5:6" x14ac:dyDescent="0.3">
      <c r="E496" s="10">
        <v>117.1078431372549</v>
      </c>
      <c r="F496" s="10">
        <v>0</v>
      </c>
    </row>
    <row r="497" spans="5:6" x14ac:dyDescent="0.3">
      <c r="E497" s="10">
        <v>117.15686274509804</v>
      </c>
      <c r="F497" s="10">
        <v>0</v>
      </c>
    </row>
    <row r="498" spans="5:6" x14ac:dyDescent="0.3">
      <c r="E498" s="10">
        <v>117.15686274509804</v>
      </c>
      <c r="F498" s="10">
        <v>1</v>
      </c>
    </row>
    <row r="499" spans="5:6" x14ac:dyDescent="0.3">
      <c r="E499" s="10">
        <v>117.20588235294117</v>
      </c>
      <c r="F499" s="10">
        <v>1</v>
      </c>
    </row>
    <row r="500" spans="5:6" x14ac:dyDescent="0.3">
      <c r="E500" s="10">
        <v>117.20588235294117</v>
      </c>
      <c r="F500" s="10">
        <v>0</v>
      </c>
    </row>
    <row r="501" spans="5:6" x14ac:dyDescent="0.3">
      <c r="E501" s="10">
        <v>117.25490196078431</v>
      </c>
      <c r="F501" s="10">
        <v>0</v>
      </c>
    </row>
    <row r="502" spans="5:6" x14ac:dyDescent="0.3">
      <c r="E502" s="10">
        <v>117.25490196078431</v>
      </c>
      <c r="F502" s="10">
        <v>1</v>
      </c>
    </row>
    <row r="503" spans="5:6" x14ac:dyDescent="0.3">
      <c r="E503" s="10">
        <v>117.30392156862744</v>
      </c>
      <c r="F503" s="10">
        <v>1</v>
      </c>
    </row>
    <row r="504" spans="5:6" x14ac:dyDescent="0.3">
      <c r="E504" s="10">
        <v>117.30392156862744</v>
      </c>
      <c r="F504" s="10">
        <v>0</v>
      </c>
    </row>
    <row r="505" spans="5:6" x14ac:dyDescent="0.3">
      <c r="E505" s="10">
        <v>117.35294117647059</v>
      </c>
      <c r="F505" s="10">
        <v>0</v>
      </c>
    </row>
    <row r="506" spans="5:6" x14ac:dyDescent="0.3">
      <c r="E506" s="10">
        <v>117.35294117647059</v>
      </c>
      <c r="F506" s="10">
        <v>1</v>
      </c>
    </row>
    <row r="507" spans="5:6" x14ac:dyDescent="0.3">
      <c r="E507" s="10">
        <v>117.40196078431373</v>
      </c>
      <c r="F507" s="10">
        <v>1</v>
      </c>
    </row>
    <row r="508" spans="5:6" x14ac:dyDescent="0.3">
      <c r="E508" s="10">
        <v>117.40196078431373</v>
      </c>
      <c r="F508" s="10">
        <v>0</v>
      </c>
    </row>
    <row r="509" spans="5:6" x14ac:dyDescent="0.3">
      <c r="E509" s="10">
        <v>117.45098039215686</v>
      </c>
      <c r="F509" s="10">
        <v>0</v>
      </c>
    </row>
    <row r="510" spans="5:6" x14ac:dyDescent="0.3">
      <c r="E510" s="10">
        <v>117.45098039215686</v>
      </c>
      <c r="F510" s="10">
        <v>1</v>
      </c>
    </row>
    <row r="511" spans="5:6" x14ac:dyDescent="0.3">
      <c r="E511" s="10">
        <v>117.5</v>
      </c>
      <c r="F511" s="10">
        <v>1</v>
      </c>
    </row>
    <row r="512" spans="5:6" x14ac:dyDescent="0.3">
      <c r="E512" s="10">
        <v>117.5</v>
      </c>
      <c r="F512" s="10">
        <v>0</v>
      </c>
    </row>
    <row r="513" spans="5:6" x14ac:dyDescent="0.3">
      <c r="E513" s="10">
        <v>117.54901960784314</v>
      </c>
      <c r="F513" s="10">
        <v>0</v>
      </c>
    </row>
    <row r="514" spans="5:6" x14ac:dyDescent="0.3">
      <c r="E514" s="10">
        <v>117.54901960784314</v>
      </c>
      <c r="F514" s="10">
        <v>1</v>
      </c>
    </row>
    <row r="515" spans="5:6" x14ac:dyDescent="0.3">
      <c r="E515" s="10">
        <v>117.59803921568627</v>
      </c>
      <c r="F515" s="10">
        <v>1</v>
      </c>
    </row>
    <row r="516" spans="5:6" x14ac:dyDescent="0.3">
      <c r="E516" s="10">
        <v>117.59803921568627</v>
      </c>
      <c r="F516" s="10">
        <v>0</v>
      </c>
    </row>
    <row r="517" spans="5:6" x14ac:dyDescent="0.3">
      <c r="E517" s="10">
        <v>117.64705882352941</v>
      </c>
      <c r="F517" s="10">
        <v>0</v>
      </c>
    </row>
    <row r="518" spans="5:6" x14ac:dyDescent="0.3">
      <c r="E518" s="10">
        <v>117.64705882352941</v>
      </c>
      <c r="F518" s="10">
        <v>1</v>
      </c>
    </row>
    <row r="519" spans="5:6" x14ac:dyDescent="0.3">
      <c r="E519" s="10">
        <v>117.69607843137256</v>
      </c>
      <c r="F519" s="10">
        <v>1</v>
      </c>
    </row>
    <row r="520" spans="5:6" x14ac:dyDescent="0.3">
      <c r="E520" s="10">
        <v>117.69607843137256</v>
      </c>
      <c r="F520" s="10">
        <v>0</v>
      </c>
    </row>
    <row r="521" spans="5:6" x14ac:dyDescent="0.3">
      <c r="E521" s="10">
        <v>117.74509803921569</v>
      </c>
      <c r="F521" s="10">
        <v>0</v>
      </c>
    </row>
    <row r="522" spans="5:6" x14ac:dyDescent="0.3">
      <c r="E522" s="10">
        <v>117.74509803921569</v>
      </c>
      <c r="F522" s="10">
        <v>1</v>
      </c>
    </row>
    <row r="523" spans="5:6" x14ac:dyDescent="0.3">
      <c r="E523" s="10">
        <v>117.79411764705883</v>
      </c>
      <c r="F523" s="10">
        <v>1</v>
      </c>
    </row>
    <row r="524" spans="5:6" x14ac:dyDescent="0.3">
      <c r="E524" s="10">
        <v>117.79411764705883</v>
      </c>
      <c r="F524" s="10">
        <v>0</v>
      </c>
    </row>
    <row r="525" spans="5:6" x14ac:dyDescent="0.3">
      <c r="E525" s="10">
        <v>117.84313725490196</v>
      </c>
      <c r="F525" s="10">
        <v>0</v>
      </c>
    </row>
    <row r="526" spans="5:6" x14ac:dyDescent="0.3">
      <c r="E526" s="10">
        <v>117.84313725490196</v>
      </c>
      <c r="F526" s="10">
        <v>1</v>
      </c>
    </row>
    <row r="527" spans="5:6" x14ac:dyDescent="0.3">
      <c r="E527" s="10">
        <v>117.8921568627451</v>
      </c>
      <c r="F527" s="10">
        <v>1</v>
      </c>
    </row>
    <row r="528" spans="5:6" x14ac:dyDescent="0.3">
      <c r="E528" s="10">
        <v>117.8921568627451</v>
      </c>
      <c r="F528" s="10">
        <v>0</v>
      </c>
    </row>
    <row r="529" spans="5:6" x14ac:dyDescent="0.3">
      <c r="E529" s="10">
        <v>117.94117647058823</v>
      </c>
      <c r="F529" s="10">
        <v>0</v>
      </c>
    </row>
    <row r="530" spans="5:6" x14ac:dyDescent="0.3">
      <c r="E530" s="10">
        <v>117.94117647058823</v>
      </c>
      <c r="F530" s="10">
        <v>1</v>
      </c>
    </row>
    <row r="531" spans="5:6" x14ac:dyDescent="0.3">
      <c r="E531" s="10">
        <v>117.99019607843137</v>
      </c>
      <c r="F531" s="10">
        <v>1</v>
      </c>
    </row>
    <row r="532" spans="5:6" x14ac:dyDescent="0.3">
      <c r="E532" s="10">
        <v>117.99019607843137</v>
      </c>
      <c r="F532" s="10">
        <v>0</v>
      </c>
    </row>
    <row r="533" spans="5:6" x14ac:dyDescent="0.3">
      <c r="E533" s="10">
        <v>118.03921568627452</v>
      </c>
      <c r="F533" s="10">
        <v>0</v>
      </c>
    </row>
    <row r="534" spans="5:6" x14ac:dyDescent="0.3">
      <c r="E534" s="10">
        <v>118.03921568627452</v>
      </c>
      <c r="F534" s="10">
        <v>1</v>
      </c>
    </row>
    <row r="535" spans="5:6" x14ac:dyDescent="0.3">
      <c r="E535" s="10">
        <v>118.08823529411765</v>
      </c>
      <c r="F535" s="10">
        <v>1</v>
      </c>
    </row>
    <row r="536" spans="5:6" x14ac:dyDescent="0.3">
      <c r="E536" s="10">
        <v>118.08823529411765</v>
      </c>
      <c r="F536" s="10">
        <v>0</v>
      </c>
    </row>
    <row r="537" spans="5:6" x14ac:dyDescent="0.3">
      <c r="E537" s="10">
        <v>118.13725490196079</v>
      </c>
      <c r="F537" s="10">
        <v>0</v>
      </c>
    </row>
    <row r="538" spans="5:6" x14ac:dyDescent="0.3">
      <c r="E538" s="10">
        <v>118.13725490196079</v>
      </c>
      <c r="F538" s="10">
        <v>1</v>
      </c>
    </row>
    <row r="539" spans="5:6" x14ac:dyDescent="0.3">
      <c r="E539" s="10">
        <v>118.18627450980392</v>
      </c>
      <c r="F539" s="10">
        <v>1</v>
      </c>
    </row>
    <row r="540" spans="5:6" x14ac:dyDescent="0.3">
      <c r="E540" s="10">
        <v>118.18627450980392</v>
      </c>
      <c r="F540" s="10">
        <v>0</v>
      </c>
    </row>
    <row r="541" spans="5:6" x14ac:dyDescent="0.3">
      <c r="E541" s="10">
        <v>118.23529411764706</v>
      </c>
      <c r="F541" s="10">
        <v>0</v>
      </c>
    </row>
    <row r="542" spans="5:6" x14ac:dyDescent="0.3">
      <c r="E542" s="10">
        <v>118.23529411764706</v>
      </c>
      <c r="F542" s="10">
        <v>1</v>
      </c>
    </row>
    <row r="543" spans="5:6" x14ac:dyDescent="0.3">
      <c r="E543" s="10">
        <v>118.28431372549019</v>
      </c>
      <c r="F543" s="10">
        <v>1</v>
      </c>
    </row>
    <row r="544" spans="5:6" x14ac:dyDescent="0.3">
      <c r="E544" s="10">
        <v>118.28431372549019</v>
      </c>
      <c r="F544" s="10">
        <v>0</v>
      </c>
    </row>
    <row r="545" spans="5:6" x14ac:dyDescent="0.3">
      <c r="E545" s="10">
        <v>118.33333333333333</v>
      </c>
      <c r="F545" s="10">
        <v>0</v>
      </c>
    </row>
    <row r="546" spans="5:6" x14ac:dyDescent="0.3">
      <c r="E546" s="10">
        <v>118.33333333333333</v>
      </c>
      <c r="F546" s="10">
        <v>1</v>
      </c>
    </row>
    <row r="547" spans="5:6" x14ac:dyDescent="0.3">
      <c r="E547" s="10">
        <v>118.38235294117646</v>
      </c>
      <c r="F547" s="10">
        <v>1</v>
      </c>
    </row>
    <row r="548" spans="5:6" x14ac:dyDescent="0.3">
      <c r="E548" s="10">
        <v>118.38235294117646</v>
      </c>
      <c r="F548" s="10">
        <v>0</v>
      </c>
    </row>
    <row r="549" spans="5:6" x14ac:dyDescent="0.3">
      <c r="E549" s="10">
        <v>118.43137254901961</v>
      </c>
      <c r="F549" s="10">
        <v>0</v>
      </c>
    </row>
    <row r="550" spans="5:6" x14ac:dyDescent="0.3">
      <c r="E550" s="10">
        <v>118.43137254901961</v>
      </c>
      <c r="F550" s="10">
        <v>1</v>
      </c>
    </row>
    <row r="551" spans="5:6" x14ac:dyDescent="0.3">
      <c r="E551" s="10">
        <v>118.48039215686275</v>
      </c>
      <c r="F551" s="10">
        <v>1</v>
      </c>
    </row>
    <row r="552" spans="5:6" x14ac:dyDescent="0.3">
      <c r="E552" s="10">
        <v>118.48039215686275</v>
      </c>
      <c r="F552" s="10">
        <v>0</v>
      </c>
    </row>
    <row r="553" spans="5:6" x14ac:dyDescent="0.3">
      <c r="E553" s="10">
        <v>118.52941176470588</v>
      </c>
      <c r="F553" s="10">
        <v>0</v>
      </c>
    </row>
    <row r="554" spans="5:6" x14ac:dyDescent="0.3">
      <c r="E554" s="10">
        <v>118.52941176470588</v>
      </c>
      <c r="F554" s="10">
        <v>1</v>
      </c>
    </row>
    <row r="555" spans="5:6" x14ac:dyDescent="0.3">
      <c r="E555" s="10">
        <v>118.57843137254902</v>
      </c>
      <c r="F555" s="10">
        <v>1</v>
      </c>
    </row>
    <row r="556" spans="5:6" x14ac:dyDescent="0.3">
      <c r="E556" s="10">
        <v>118.57843137254902</v>
      </c>
      <c r="F556" s="10">
        <v>0</v>
      </c>
    </row>
    <row r="557" spans="5:6" x14ac:dyDescent="0.3">
      <c r="E557" s="10">
        <v>118.62745098039215</v>
      </c>
      <c r="F557" s="10">
        <v>0</v>
      </c>
    </row>
    <row r="558" spans="5:6" x14ac:dyDescent="0.3">
      <c r="E558" s="10">
        <v>118.62745098039215</v>
      </c>
      <c r="F558" s="10">
        <v>1</v>
      </c>
    </row>
    <row r="559" spans="5:6" x14ac:dyDescent="0.3">
      <c r="E559" s="10">
        <v>118.67647058823529</v>
      </c>
      <c r="F559" s="10">
        <v>1</v>
      </c>
    </row>
    <row r="560" spans="5:6" x14ac:dyDescent="0.3">
      <c r="E560" s="10">
        <v>118.67647058823529</v>
      </c>
      <c r="F560" s="10">
        <v>0</v>
      </c>
    </row>
    <row r="561" spans="5:6" x14ac:dyDescent="0.3">
      <c r="E561" s="10">
        <v>118.72549019607843</v>
      </c>
      <c r="F561" s="10">
        <v>0</v>
      </c>
    </row>
    <row r="562" spans="5:6" x14ac:dyDescent="0.3">
      <c r="E562" s="10">
        <v>118.72549019607843</v>
      </c>
      <c r="F562" s="10">
        <v>1</v>
      </c>
    </row>
    <row r="563" spans="5:6" x14ac:dyDescent="0.3">
      <c r="E563" s="10">
        <v>118.77450980392157</v>
      </c>
      <c r="F563" s="10">
        <v>1</v>
      </c>
    </row>
    <row r="564" spans="5:6" x14ac:dyDescent="0.3">
      <c r="E564" s="10">
        <v>118.77450980392157</v>
      </c>
      <c r="F564" s="10">
        <v>0</v>
      </c>
    </row>
    <row r="565" spans="5:6" x14ac:dyDescent="0.3">
      <c r="E565" s="10">
        <v>118.82352941176471</v>
      </c>
      <c r="F565" s="10">
        <v>0</v>
      </c>
    </row>
    <row r="566" spans="5:6" x14ac:dyDescent="0.3">
      <c r="E566" s="10">
        <v>118.82352941176471</v>
      </c>
      <c r="F566" s="10">
        <v>1</v>
      </c>
    </row>
    <row r="567" spans="5:6" x14ac:dyDescent="0.3">
      <c r="E567" s="10">
        <v>118.87254901960785</v>
      </c>
      <c r="F567" s="10">
        <v>1</v>
      </c>
    </row>
    <row r="568" spans="5:6" x14ac:dyDescent="0.3">
      <c r="E568" s="10">
        <v>118.87254901960785</v>
      </c>
      <c r="F568" s="10">
        <v>0</v>
      </c>
    </row>
    <row r="569" spans="5:6" x14ac:dyDescent="0.3">
      <c r="E569" s="10">
        <v>118.92156862745098</v>
      </c>
      <c r="F569" s="10">
        <v>0</v>
      </c>
    </row>
    <row r="570" spans="5:6" x14ac:dyDescent="0.3">
      <c r="E570" s="10">
        <v>118.92156862745098</v>
      </c>
      <c r="F570" s="10">
        <v>1</v>
      </c>
    </row>
    <row r="571" spans="5:6" x14ac:dyDescent="0.3">
      <c r="E571" s="10">
        <v>118.97058823529412</v>
      </c>
      <c r="F571" s="10">
        <v>1</v>
      </c>
    </row>
    <row r="572" spans="5:6" x14ac:dyDescent="0.3">
      <c r="E572" s="10">
        <v>118.97058823529412</v>
      </c>
      <c r="F572" s="10">
        <v>0</v>
      </c>
    </row>
    <row r="573" spans="5:6" x14ac:dyDescent="0.3">
      <c r="E573" s="10">
        <v>119.01960784313725</v>
      </c>
      <c r="F573" s="10">
        <v>0</v>
      </c>
    </row>
    <row r="574" spans="5:6" x14ac:dyDescent="0.3">
      <c r="E574" s="10">
        <v>119.01960784313725</v>
      </c>
      <c r="F574" s="10">
        <v>1</v>
      </c>
    </row>
    <row r="575" spans="5:6" x14ac:dyDescent="0.3">
      <c r="E575" s="10">
        <v>119.06862745098039</v>
      </c>
      <c r="F575" s="10">
        <v>1</v>
      </c>
    </row>
    <row r="576" spans="5:6" x14ac:dyDescent="0.3">
      <c r="E576" s="10">
        <v>119.06862745098039</v>
      </c>
      <c r="F576" s="10">
        <v>0</v>
      </c>
    </row>
    <row r="577" spans="5:6" x14ac:dyDescent="0.3">
      <c r="E577" s="10">
        <v>119.11764705882354</v>
      </c>
      <c r="F577" s="10">
        <v>0</v>
      </c>
    </row>
    <row r="578" spans="5:6" x14ac:dyDescent="0.3">
      <c r="E578" s="10">
        <v>119.11764705882354</v>
      </c>
      <c r="F578" s="10">
        <v>1</v>
      </c>
    </row>
    <row r="579" spans="5:6" x14ac:dyDescent="0.3">
      <c r="E579" s="10">
        <v>119.16666666666667</v>
      </c>
      <c r="F579" s="10">
        <v>1</v>
      </c>
    </row>
    <row r="580" spans="5:6" x14ac:dyDescent="0.3">
      <c r="E580" s="10">
        <v>119.16666666666667</v>
      </c>
      <c r="F580" s="10">
        <v>0</v>
      </c>
    </row>
    <row r="581" spans="5:6" x14ac:dyDescent="0.3">
      <c r="E581" s="10">
        <v>119.21568627450981</v>
      </c>
      <c r="F581" s="10">
        <v>0</v>
      </c>
    </row>
    <row r="582" spans="5:6" x14ac:dyDescent="0.3">
      <c r="E582" s="10">
        <v>119.21568627450981</v>
      </c>
      <c r="F582" s="10">
        <v>1</v>
      </c>
    </row>
    <row r="583" spans="5:6" x14ac:dyDescent="0.3">
      <c r="E583" s="10">
        <v>119.26470588235294</v>
      </c>
      <c r="F583" s="10">
        <v>1</v>
      </c>
    </row>
    <row r="584" spans="5:6" x14ac:dyDescent="0.3">
      <c r="E584" s="10">
        <v>119.26470588235294</v>
      </c>
      <c r="F584" s="10">
        <v>0</v>
      </c>
    </row>
    <row r="585" spans="5:6" x14ac:dyDescent="0.3">
      <c r="E585" s="10">
        <v>119.31372549019608</v>
      </c>
      <c r="F585" s="10">
        <v>0</v>
      </c>
    </row>
    <row r="586" spans="5:6" x14ac:dyDescent="0.3">
      <c r="E586" s="10">
        <v>119.31372549019608</v>
      </c>
      <c r="F586" s="10">
        <v>1</v>
      </c>
    </row>
    <row r="587" spans="5:6" x14ac:dyDescent="0.3">
      <c r="E587" s="10">
        <v>119.36274509803921</v>
      </c>
      <c r="F587" s="10">
        <v>1</v>
      </c>
    </row>
    <row r="588" spans="5:6" x14ac:dyDescent="0.3">
      <c r="E588" s="10">
        <v>119.36274509803921</v>
      </c>
      <c r="F588" s="10">
        <v>0</v>
      </c>
    </row>
    <row r="589" spans="5:6" x14ac:dyDescent="0.3">
      <c r="E589" s="10">
        <v>119.41176470588235</v>
      </c>
      <c r="F589" s="10">
        <v>0</v>
      </c>
    </row>
    <row r="590" spans="5:6" x14ac:dyDescent="0.3">
      <c r="E590" s="10">
        <v>119.41176470588235</v>
      </c>
      <c r="F590" s="10">
        <v>1</v>
      </c>
    </row>
    <row r="591" spans="5:6" x14ac:dyDescent="0.3">
      <c r="E591" s="10">
        <v>119.46078431372548</v>
      </c>
      <c r="F591" s="10">
        <v>1</v>
      </c>
    </row>
    <row r="592" spans="5:6" x14ac:dyDescent="0.3">
      <c r="E592" s="10">
        <v>119.46078431372548</v>
      </c>
      <c r="F592" s="10">
        <v>0</v>
      </c>
    </row>
    <row r="593" spans="5:6" x14ac:dyDescent="0.3">
      <c r="E593" s="10">
        <v>119.50980392156863</v>
      </c>
      <c r="F593" s="10">
        <v>0</v>
      </c>
    </row>
    <row r="594" spans="5:6" x14ac:dyDescent="0.3">
      <c r="E594" s="10">
        <v>119.50980392156863</v>
      </c>
      <c r="F594" s="10">
        <v>1</v>
      </c>
    </row>
    <row r="595" spans="5:6" x14ac:dyDescent="0.3">
      <c r="E595" s="10">
        <v>119.55882352941177</v>
      </c>
      <c r="F595" s="10">
        <v>1</v>
      </c>
    </row>
    <row r="596" spans="5:6" x14ac:dyDescent="0.3">
      <c r="E596" s="10">
        <v>119.55882352941177</v>
      </c>
      <c r="F596" s="10">
        <v>0</v>
      </c>
    </row>
    <row r="597" spans="5:6" x14ac:dyDescent="0.3">
      <c r="E597" s="10">
        <v>119.6078431372549</v>
      </c>
      <c r="F597" s="10">
        <v>0</v>
      </c>
    </row>
    <row r="598" spans="5:6" x14ac:dyDescent="0.3">
      <c r="E598" s="10">
        <v>119.6078431372549</v>
      </c>
      <c r="F598" s="10">
        <v>1</v>
      </c>
    </row>
    <row r="599" spans="5:6" x14ac:dyDescent="0.3">
      <c r="E599" s="10">
        <v>119.65686274509804</v>
      </c>
      <c r="F599" s="10">
        <v>1</v>
      </c>
    </row>
    <row r="600" spans="5:6" x14ac:dyDescent="0.3">
      <c r="E600" s="10">
        <v>119.65686274509804</v>
      </c>
      <c r="F600" s="10">
        <v>0</v>
      </c>
    </row>
    <row r="601" spans="5:6" x14ac:dyDescent="0.3">
      <c r="E601" s="10">
        <v>119.70588235294117</v>
      </c>
      <c r="F601" s="10">
        <v>0</v>
      </c>
    </row>
    <row r="602" spans="5:6" x14ac:dyDescent="0.3">
      <c r="E602" s="10">
        <v>119.70588235294117</v>
      </c>
      <c r="F602" s="10">
        <v>1</v>
      </c>
    </row>
    <row r="603" spans="5:6" x14ac:dyDescent="0.3">
      <c r="E603" s="10">
        <v>119.75490196078431</v>
      </c>
      <c r="F603" s="10">
        <v>1</v>
      </c>
    </row>
    <row r="604" spans="5:6" x14ac:dyDescent="0.3">
      <c r="E604" s="10">
        <v>119.75490196078431</v>
      </c>
      <c r="F604" s="10">
        <v>0</v>
      </c>
    </row>
    <row r="605" spans="5:6" x14ac:dyDescent="0.3">
      <c r="E605" s="10">
        <v>119.80392156862744</v>
      </c>
      <c r="F605" s="10">
        <v>0</v>
      </c>
    </row>
    <row r="606" spans="5:6" x14ac:dyDescent="0.3">
      <c r="E606" s="10">
        <v>119.80392156862744</v>
      </c>
      <c r="F606" s="10">
        <v>1</v>
      </c>
    </row>
    <row r="607" spans="5:6" x14ac:dyDescent="0.3">
      <c r="E607" s="10">
        <v>119.85294117647059</v>
      </c>
      <c r="F607" s="10">
        <v>1</v>
      </c>
    </row>
    <row r="608" spans="5:6" x14ac:dyDescent="0.3">
      <c r="E608" s="10">
        <v>119.85294117647059</v>
      </c>
      <c r="F608" s="10">
        <v>0</v>
      </c>
    </row>
    <row r="609" spans="5:6" x14ac:dyDescent="0.3">
      <c r="E609" s="10">
        <v>119.90196078431373</v>
      </c>
      <c r="F609" s="10">
        <v>0</v>
      </c>
    </row>
    <row r="610" spans="5:6" x14ac:dyDescent="0.3">
      <c r="E610" s="10">
        <v>119.90196078431373</v>
      </c>
      <c r="F610" s="10">
        <v>1</v>
      </c>
    </row>
    <row r="611" spans="5:6" x14ac:dyDescent="0.3">
      <c r="E611" s="10">
        <v>119.95098039215686</v>
      </c>
      <c r="F611" s="10">
        <v>1</v>
      </c>
    </row>
    <row r="612" spans="5:6" x14ac:dyDescent="0.3">
      <c r="E612" s="10">
        <v>119.95098039215686</v>
      </c>
      <c r="F612" s="10">
        <v>0</v>
      </c>
    </row>
    <row r="613" spans="5:6" x14ac:dyDescent="0.3">
      <c r="E613" s="10">
        <v>120</v>
      </c>
      <c r="F613" s="10">
        <v>0</v>
      </c>
    </row>
    <row r="614" spans="5:6" x14ac:dyDescent="0.3">
      <c r="E614" s="10">
        <v>120</v>
      </c>
      <c r="F614" s="10">
        <v>6</v>
      </c>
    </row>
    <row r="615" spans="5:6" x14ac:dyDescent="0.3">
      <c r="E615" s="10">
        <v>120.04901960784314</v>
      </c>
      <c r="F615" s="10">
        <v>6</v>
      </c>
    </row>
    <row r="616" spans="5:6" x14ac:dyDescent="0.3">
      <c r="E616" s="10">
        <v>120.04901960784314</v>
      </c>
      <c r="F616" s="10">
        <v>0</v>
      </c>
    </row>
    <row r="617" spans="5:6" x14ac:dyDescent="0.3">
      <c r="E617" s="10">
        <v>120.09803921568627</v>
      </c>
      <c r="F617" s="10">
        <v>0</v>
      </c>
    </row>
    <row r="618" spans="5:6" x14ac:dyDescent="0.3">
      <c r="E618" s="10">
        <v>120.09803921568627</v>
      </c>
      <c r="F618" s="10">
        <v>6</v>
      </c>
    </row>
    <row r="619" spans="5:6" x14ac:dyDescent="0.3">
      <c r="E619" s="10">
        <v>120.14705882352941</v>
      </c>
      <c r="F619" s="10">
        <v>6</v>
      </c>
    </row>
    <row r="620" spans="5:6" x14ac:dyDescent="0.3">
      <c r="E620" s="10">
        <v>120.14705882352941</v>
      </c>
      <c r="F620" s="10">
        <v>0</v>
      </c>
    </row>
    <row r="621" spans="5:6" x14ac:dyDescent="0.3">
      <c r="E621" s="10">
        <v>120.19607843137256</v>
      </c>
      <c r="F621" s="10">
        <v>0</v>
      </c>
    </row>
    <row r="622" spans="5:6" x14ac:dyDescent="0.3">
      <c r="E622" s="10">
        <v>120.19607843137256</v>
      </c>
      <c r="F622" s="10">
        <v>6</v>
      </c>
    </row>
    <row r="623" spans="5:6" x14ac:dyDescent="0.3">
      <c r="E623" s="10">
        <v>120.24509803921569</v>
      </c>
      <c r="F623" s="10">
        <v>6</v>
      </c>
    </row>
    <row r="624" spans="5:6" x14ac:dyDescent="0.3">
      <c r="E624" s="10">
        <v>120.24509803921569</v>
      </c>
      <c r="F624" s="10">
        <v>0</v>
      </c>
    </row>
    <row r="625" spans="5:6" x14ac:dyDescent="0.3">
      <c r="E625" s="10">
        <v>120.29411764705883</v>
      </c>
      <c r="F625" s="10">
        <v>0</v>
      </c>
    </row>
    <row r="626" spans="5:6" x14ac:dyDescent="0.3">
      <c r="E626" s="10">
        <v>120.29411764705883</v>
      </c>
      <c r="F626" s="10">
        <v>6</v>
      </c>
    </row>
    <row r="627" spans="5:6" x14ac:dyDescent="0.3">
      <c r="E627" s="10">
        <v>120.34313725490196</v>
      </c>
      <c r="F627" s="10">
        <v>6</v>
      </c>
    </row>
    <row r="628" spans="5:6" x14ac:dyDescent="0.3">
      <c r="E628" s="10">
        <v>120.34313725490196</v>
      </c>
      <c r="F628" s="10">
        <v>0</v>
      </c>
    </row>
    <row r="629" spans="5:6" x14ac:dyDescent="0.3">
      <c r="E629" s="10">
        <v>120.3921568627451</v>
      </c>
      <c r="F629" s="10">
        <v>0</v>
      </c>
    </row>
    <row r="630" spans="5:6" x14ac:dyDescent="0.3">
      <c r="E630" s="10">
        <v>120.3921568627451</v>
      </c>
      <c r="F630" s="10">
        <v>6</v>
      </c>
    </row>
    <row r="631" spans="5:6" x14ac:dyDescent="0.3">
      <c r="E631" s="10">
        <v>120.44117647058823</v>
      </c>
      <c r="F631" s="10">
        <v>6</v>
      </c>
    </row>
    <row r="632" spans="5:6" x14ac:dyDescent="0.3">
      <c r="E632" s="10">
        <v>120.44117647058823</v>
      </c>
      <c r="F632" s="10">
        <v>0</v>
      </c>
    </row>
    <row r="633" spans="5:6" x14ac:dyDescent="0.3">
      <c r="E633" s="10">
        <v>120.49019607843137</v>
      </c>
      <c r="F633" s="10">
        <v>0</v>
      </c>
    </row>
    <row r="634" spans="5:6" x14ac:dyDescent="0.3">
      <c r="E634" s="10">
        <v>120.49019607843137</v>
      </c>
      <c r="F634" s="10">
        <v>6</v>
      </c>
    </row>
    <row r="635" spans="5:6" x14ac:dyDescent="0.3">
      <c r="E635" s="10">
        <v>120.53921568627452</v>
      </c>
      <c r="F635" s="10">
        <v>6</v>
      </c>
    </row>
    <row r="636" spans="5:6" x14ac:dyDescent="0.3">
      <c r="E636" s="10">
        <v>120.53921568627452</v>
      </c>
      <c r="F636" s="10">
        <v>0</v>
      </c>
    </row>
    <row r="637" spans="5:6" x14ac:dyDescent="0.3">
      <c r="E637" s="10">
        <v>120.58823529411765</v>
      </c>
      <c r="F637" s="10">
        <v>0</v>
      </c>
    </row>
    <row r="638" spans="5:6" x14ac:dyDescent="0.3">
      <c r="E638" s="10">
        <v>120.58823529411765</v>
      </c>
      <c r="F638" s="10">
        <v>6</v>
      </c>
    </row>
    <row r="639" spans="5:6" x14ac:dyDescent="0.3">
      <c r="E639" s="10">
        <v>120.63725490196079</v>
      </c>
      <c r="F639" s="10">
        <v>6</v>
      </c>
    </row>
    <row r="640" spans="5:6" x14ac:dyDescent="0.3">
      <c r="E640" s="10">
        <v>120.63725490196079</v>
      </c>
      <c r="F640" s="10">
        <v>0</v>
      </c>
    </row>
    <row r="641" spans="5:6" x14ac:dyDescent="0.3">
      <c r="E641" s="10">
        <v>120.68627450980392</v>
      </c>
      <c r="F641" s="10">
        <v>0</v>
      </c>
    </row>
    <row r="642" spans="5:6" x14ac:dyDescent="0.3">
      <c r="E642" s="10">
        <v>120.68627450980392</v>
      </c>
      <c r="F642" s="10">
        <v>6</v>
      </c>
    </row>
    <row r="643" spans="5:6" x14ac:dyDescent="0.3">
      <c r="E643" s="10">
        <v>120.73529411764706</v>
      </c>
      <c r="F643" s="10">
        <v>6</v>
      </c>
    </row>
    <row r="644" spans="5:6" x14ac:dyDescent="0.3">
      <c r="E644" s="10">
        <v>120.73529411764706</v>
      </c>
      <c r="F644" s="10">
        <v>0</v>
      </c>
    </row>
    <row r="645" spans="5:6" x14ac:dyDescent="0.3">
      <c r="E645" s="10">
        <v>120.78431372549019</v>
      </c>
      <c r="F645" s="10">
        <v>0</v>
      </c>
    </row>
    <row r="646" spans="5:6" x14ac:dyDescent="0.3">
      <c r="E646" s="10">
        <v>120.78431372549019</v>
      </c>
      <c r="F646" s="10">
        <v>6</v>
      </c>
    </row>
    <row r="647" spans="5:6" x14ac:dyDescent="0.3">
      <c r="E647" s="10">
        <v>120.83333333333333</v>
      </c>
      <c r="F647" s="10">
        <v>6</v>
      </c>
    </row>
    <row r="648" spans="5:6" x14ac:dyDescent="0.3">
      <c r="E648" s="10">
        <v>120.83333333333333</v>
      </c>
      <c r="F648" s="10">
        <v>0</v>
      </c>
    </row>
    <row r="649" spans="5:6" x14ac:dyDescent="0.3">
      <c r="E649" s="10">
        <v>120.88235294117646</v>
      </c>
      <c r="F649" s="10">
        <v>0</v>
      </c>
    </row>
    <row r="650" spans="5:6" x14ac:dyDescent="0.3">
      <c r="E650" s="10">
        <v>120.88235294117646</v>
      </c>
      <c r="F650" s="10">
        <v>6</v>
      </c>
    </row>
    <row r="651" spans="5:6" x14ac:dyDescent="0.3">
      <c r="E651" s="10">
        <v>120.93137254901961</v>
      </c>
      <c r="F651" s="10">
        <v>6</v>
      </c>
    </row>
    <row r="652" spans="5:6" x14ac:dyDescent="0.3">
      <c r="E652" s="10">
        <v>120.93137254901961</v>
      </c>
      <c r="F652" s="10">
        <v>0</v>
      </c>
    </row>
    <row r="653" spans="5:6" x14ac:dyDescent="0.3">
      <c r="E653" s="10">
        <v>120.98039215686275</v>
      </c>
      <c r="F653" s="10">
        <v>0</v>
      </c>
    </row>
    <row r="654" spans="5:6" x14ac:dyDescent="0.3">
      <c r="E654" s="10">
        <v>120.98039215686275</v>
      </c>
      <c r="F654" s="10">
        <v>6</v>
      </c>
    </row>
    <row r="655" spans="5:6" x14ac:dyDescent="0.3">
      <c r="E655" s="10">
        <v>121.02941176470588</v>
      </c>
      <c r="F655" s="10">
        <v>6</v>
      </c>
    </row>
    <row r="656" spans="5:6" x14ac:dyDescent="0.3">
      <c r="E656" s="10">
        <v>121.02941176470588</v>
      </c>
      <c r="F656" s="10">
        <v>0</v>
      </c>
    </row>
    <row r="657" spans="5:6" x14ac:dyDescent="0.3">
      <c r="E657" s="10">
        <v>121.07843137254902</v>
      </c>
      <c r="F657" s="10">
        <v>0</v>
      </c>
    </row>
    <row r="658" spans="5:6" x14ac:dyDescent="0.3">
      <c r="E658" s="10">
        <v>121.07843137254902</v>
      </c>
      <c r="F658" s="10">
        <v>6</v>
      </c>
    </row>
    <row r="659" spans="5:6" x14ac:dyDescent="0.3">
      <c r="E659" s="10">
        <v>121.12745098039215</v>
      </c>
      <c r="F659" s="10">
        <v>6</v>
      </c>
    </row>
    <row r="660" spans="5:6" x14ac:dyDescent="0.3">
      <c r="E660" s="10">
        <v>121.12745098039215</v>
      </c>
      <c r="F660" s="10">
        <v>0</v>
      </c>
    </row>
    <row r="661" spans="5:6" x14ac:dyDescent="0.3">
      <c r="E661" s="10">
        <v>121.17647058823529</v>
      </c>
      <c r="F661" s="10">
        <v>0</v>
      </c>
    </row>
    <row r="662" spans="5:6" x14ac:dyDescent="0.3">
      <c r="E662" s="10">
        <v>121.17647058823529</v>
      </c>
      <c r="F662" s="10">
        <v>6</v>
      </c>
    </row>
    <row r="663" spans="5:6" x14ac:dyDescent="0.3">
      <c r="E663" s="10">
        <v>121.22549019607843</v>
      </c>
      <c r="F663" s="10">
        <v>6</v>
      </c>
    </row>
    <row r="664" spans="5:6" x14ac:dyDescent="0.3">
      <c r="E664" s="10">
        <v>121.22549019607843</v>
      </c>
      <c r="F664" s="10">
        <v>0</v>
      </c>
    </row>
    <row r="665" spans="5:6" x14ac:dyDescent="0.3">
      <c r="E665" s="10">
        <v>121.27450980392157</v>
      </c>
      <c r="F665" s="10">
        <v>0</v>
      </c>
    </row>
    <row r="666" spans="5:6" x14ac:dyDescent="0.3">
      <c r="E666" s="10">
        <v>121.27450980392157</v>
      </c>
      <c r="F666" s="10">
        <v>6</v>
      </c>
    </row>
    <row r="667" spans="5:6" x14ac:dyDescent="0.3">
      <c r="E667" s="10">
        <v>121.32352941176471</v>
      </c>
      <c r="F667" s="10">
        <v>6</v>
      </c>
    </row>
    <row r="668" spans="5:6" x14ac:dyDescent="0.3">
      <c r="E668" s="10">
        <v>121.32352941176471</v>
      </c>
      <c r="F668" s="10">
        <v>0</v>
      </c>
    </row>
    <row r="669" spans="5:6" x14ac:dyDescent="0.3">
      <c r="E669" s="10">
        <v>121.37254901960785</v>
      </c>
      <c r="F669" s="10">
        <v>0</v>
      </c>
    </row>
    <row r="670" spans="5:6" x14ac:dyDescent="0.3">
      <c r="E670" s="10">
        <v>121.37254901960785</v>
      </c>
      <c r="F670" s="10">
        <v>6</v>
      </c>
    </row>
    <row r="671" spans="5:6" x14ac:dyDescent="0.3">
      <c r="E671" s="10">
        <v>121.42156862745098</v>
      </c>
      <c r="F671" s="10">
        <v>6</v>
      </c>
    </row>
    <row r="672" spans="5:6" x14ac:dyDescent="0.3">
      <c r="E672" s="10">
        <v>121.42156862745098</v>
      </c>
      <c r="F672" s="10">
        <v>0</v>
      </c>
    </row>
    <row r="673" spans="5:6" x14ac:dyDescent="0.3">
      <c r="E673" s="10">
        <v>121.47058823529412</v>
      </c>
      <c r="F673" s="10">
        <v>0</v>
      </c>
    </row>
    <row r="674" spans="5:6" x14ac:dyDescent="0.3">
      <c r="E674" s="10">
        <v>121.47058823529412</v>
      </c>
      <c r="F674" s="10">
        <v>6</v>
      </c>
    </row>
    <row r="675" spans="5:6" x14ac:dyDescent="0.3">
      <c r="E675" s="10">
        <v>121.51960784313725</v>
      </c>
      <c r="F675" s="10">
        <v>6</v>
      </c>
    </row>
    <row r="676" spans="5:6" x14ac:dyDescent="0.3">
      <c r="E676" s="10">
        <v>121.51960784313725</v>
      </c>
      <c r="F676" s="10">
        <v>0</v>
      </c>
    </row>
    <row r="677" spans="5:6" x14ac:dyDescent="0.3">
      <c r="E677" s="10">
        <v>121.56862745098039</v>
      </c>
      <c r="F677" s="10">
        <v>0</v>
      </c>
    </row>
    <row r="678" spans="5:6" x14ac:dyDescent="0.3">
      <c r="E678" s="10">
        <v>121.56862745098039</v>
      </c>
      <c r="F678" s="10">
        <v>6</v>
      </c>
    </row>
    <row r="679" spans="5:6" x14ac:dyDescent="0.3">
      <c r="E679" s="10">
        <v>121.61764705882354</v>
      </c>
      <c r="F679" s="10">
        <v>6</v>
      </c>
    </row>
    <row r="680" spans="5:6" x14ac:dyDescent="0.3">
      <c r="E680" s="10">
        <v>121.61764705882354</v>
      </c>
      <c r="F680" s="10">
        <v>0</v>
      </c>
    </row>
    <row r="681" spans="5:6" x14ac:dyDescent="0.3">
      <c r="E681" s="10">
        <v>121.66666666666667</v>
      </c>
      <c r="F681" s="10">
        <v>0</v>
      </c>
    </row>
    <row r="682" spans="5:6" x14ac:dyDescent="0.3">
      <c r="E682" s="10">
        <v>121.66666666666667</v>
      </c>
      <c r="F682" s="10">
        <v>6</v>
      </c>
    </row>
    <row r="683" spans="5:6" x14ac:dyDescent="0.3">
      <c r="E683" s="10">
        <v>121.71568627450981</v>
      </c>
      <c r="F683" s="10">
        <v>6</v>
      </c>
    </row>
    <row r="684" spans="5:6" x14ac:dyDescent="0.3">
      <c r="E684" s="10">
        <v>121.71568627450981</v>
      </c>
      <c r="F684" s="10">
        <v>0</v>
      </c>
    </row>
    <row r="685" spans="5:6" x14ac:dyDescent="0.3">
      <c r="E685" s="10">
        <v>121.76470588235294</v>
      </c>
      <c r="F685" s="10">
        <v>0</v>
      </c>
    </row>
    <row r="686" spans="5:6" x14ac:dyDescent="0.3">
      <c r="E686" s="10">
        <v>121.76470588235294</v>
      </c>
      <c r="F686" s="10">
        <v>6</v>
      </c>
    </row>
    <row r="687" spans="5:6" x14ac:dyDescent="0.3">
      <c r="E687" s="10">
        <v>121.81372549019608</v>
      </c>
      <c r="F687" s="10">
        <v>6</v>
      </c>
    </row>
    <row r="688" spans="5:6" x14ac:dyDescent="0.3">
      <c r="E688" s="10">
        <v>121.81372549019608</v>
      </c>
      <c r="F688" s="10">
        <v>0</v>
      </c>
    </row>
    <row r="689" spans="5:6" x14ac:dyDescent="0.3">
      <c r="E689" s="10">
        <v>121.86274509803921</v>
      </c>
      <c r="F689" s="10">
        <v>0</v>
      </c>
    </row>
    <row r="690" spans="5:6" x14ac:dyDescent="0.3">
      <c r="E690" s="10">
        <v>121.86274509803921</v>
      </c>
      <c r="F690" s="10">
        <v>6</v>
      </c>
    </row>
    <row r="691" spans="5:6" x14ac:dyDescent="0.3">
      <c r="E691" s="10">
        <v>121.91176470588235</v>
      </c>
      <c r="F691" s="10">
        <v>6</v>
      </c>
    </row>
    <row r="692" spans="5:6" x14ac:dyDescent="0.3">
      <c r="E692" s="10">
        <v>121.91176470588235</v>
      </c>
      <c r="F692" s="10">
        <v>0</v>
      </c>
    </row>
    <row r="693" spans="5:6" x14ac:dyDescent="0.3">
      <c r="E693" s="10">
        <v>121.96078431372548</v>
      </c>
      <c r="F693" s="10">
        <v>0</v>
      </c>
    </row>
    <row r="694" spans="5:6" x14ac:dyDescent="0.3">
      <c r="E694" s="10">
        <v>121.96078431372548</v>
      </c>
      <c r="F694" s="10">
        <v>6</v>
      </c>
    </row>
    <row r="695" spans="5:6" x14ac:dyDescent="0.3">
      <c r="E695" s="10">
        <v>122.00980392156863</v>
      </c>
      <c r="F695" s="10">
        <v>6</v>
      </c>
    </row>
    <row r="696" spans="5:6" x14ac:dyDescent="0.3">
      <c r="E696" s="10">
        <v>122.00980392156863</v>
      </c>
      <c r="F696" s="10">
        <v>0</v>
      </c>
    </row>
    <row r="697" spans="5:6" x14ac:dyDescent="0.3">
      <c r="E697" s="10">
        <v>122.05882352941177</v>
      </c>
      <c r="F697" s="10">
        <v>0</v>
      </c>
    </row>
    <row r="698" spans="5:6" x14ac:dyDescent="0.3">
      <c r="E698" s="10">
        <v>122.05882352941177</v>
      </c>
      <c r="F698" s="10">
        <v>6</v>
      </c>
    </row>
    <row r="699" spans="5:6" x14ac:dyDescent="0.3">
      <c r="E699" s="10">
        <v>122.1078431372549</v>
      </c>
      <c r="F699" s="10">
        <v>6</v>
      </c>
    </row>
    <row r="700" spans="5:6" x14ac:dyDescent="0.3">
      <c r="E700" s="10">
        <v>122.1078431372549</v>
      </c>
      <c r="F700" s="10">
        <v>0</v>
      </c>
    </row>
    <row r="701" spans="5:6" x14ac:dyDescent="0.3">
      <c r="E701" s="10">
        <v>122.15686274509804</v>
      </c>
      <c r="F701" s="10">
        <v>0</v>
      </c>
    </row>
    <row r="702" spans="5:6" x14ac:dyDescent="0.3">
      <c r="E702" s="10">
        <v>122.15686274509804</v>
      </c>
      <c r="F702" s="10">
        <v>6</v>
      </c>
    </row>
    <row r="703" spans="5:6" x14ac:dyDescent="0.3">
      <c r="E703" s="10">
        <v>122.20588235294117</v>
      </c>
      <c r="F703" s="10">
        <v>6</v>
      </c>
    </row>
    <row r="704" spans="5:6" x14ac:dyDescent="0.3">
      <c r="E704" s="10">
        <v>122.20588235294117</v>
      </c>
      <c r="F704" s="10">
        <v>0</v>
      </c>
    </row>
    <row r="705" spans="5:6" x14ac:dyDescent="0.3">
      <c r="E705" s="10">
        <v>122.25490196078431</v>
      </c>
      <c r="F705" s="10">
        <v>0</v>
      </c>
    </row>
    <row r="706" spans="5:6" x14ac:dyDescent="0.3">
      <c r="E706" s="10">
        <v>122.25490196078431</v>
      </c>
      <c r="F706" s="10">
        <v>6</v>
      </c>
    </row>
    <row r="707" spans="5:6" x14ac:dyDescent="0.3">
      <c r="E707" s="10">
        <v>122.30392156862744</v>
      </c>
      <c r="F707" s="10">
        <v>6</v>
      </c>
    </row>
    <row r="708" spans="5:6" x14ac:dyDescent="0.3">
      <c r="E708" s="10">
        <v>122.30392156862744</v>
      </c>
      <c r="F708" s="10">
        <v>0</v>
      </c>
    </row>
    <row r="709" spans="5:6" x14ac:dyDescent="0.3">
      <c r="E709" s="10">
        <v>122.35294117647059</v>
      </c>
      <c r="F709" s="10">
        <v>0</v>
      </c>
    </row>
    <row r="710" spans="5:6" x14ac:dyDescent="0.3">
      <c r="E710" s="10">
        <v>122.35294117647059</v>
      </c>
      <c r="F710" s="10">
        <v>6</v>
      </c>
    </row>
    <row r="711" spans="5:6" x14ac:dyDescent="0.3">
      <c r="E711" s="10">
        <v>122.40196078431373</v>
      </c>
      <c r="F711" s="10">
        <v>6</v>
      </c>
    </row>
    <row r="712" spans="5:6" x14ac:dyDescent="0.3">
      <c r="E712" s="10">
        <v>122.40196078431373</v>
      </c>
      <c r="F712" s="10">
        <v>0</v>
      </c>
    </row>
    <row r="713" spans="5:6" x14ac:dyDescent="0.3">
      <c r="E713" s="10">
        <v>122.45098039215686</v>
      </c>
      <c r="F713" s="10">
        <v>0</v>
      </c>
    </row>
    <row r="714" spans="5:6" x14ac:dyDescent="0.3">
      <c r="E714" s="10">
        <v>122.45098039215686</v>
      </c>
      <c r="F714" s="10">
        <v>6</v>
      </c>
    </row>
    <row r="715" spans="5:6" x14ac:dyDescent="0.3">
      <c r="E715" s="10">
        <v>122.5</v>
      </c>
      <c r="F715" s="10">
        <v>6</v>
      </c>
    </row>
    <row r="716" spans="5:6" x14ac:dyDescent="0.3">
      <c r="E716" s="10">
        <v>122.5</v>
      </c>
      <c r="F716" s="10">
        <v>0</v>
      </c>
    </row>
    <row r="717" spans="5:6" x14ac:dyDescent="0.3">
      <c r="E717" s="10">
        <v>122.54901960784314</v>
      </c>
      <c r="F717" s="10">
        <v>0</v>
      </c>
    </row>
    <row r="718" spans="5:6" x14ac:dyDescent="0.3">
      <c r="E718" s="10">
        <v>122.54901960784314</v>
      </c>
      <c r="F718" s="10">
        <v>6</v>
      </c>
    </row>
    <row r="719" spans="5:6" x14ac:dyDescent="0.3">
      <c r="E719" s="10">
        <v>122.59803921568627</v>
      </c>
      <c r="F719" s="10">
        <v>6</v>
      </c>
    </row>
    <row r="720" spans="5:6" x14ac:dyDescent="0.3">
      <c r="E720" s="10">
        <v>122.59803921568627</v>
      </c>
      <c r="F720" s="10">
        <v>0</v>
      </c>
    </row>
    <row r="721" spans="5:6" x14ac:dyDescent="0.3">
      <c r="E721" s="10">
        <v>122.64705882352941</v>
      </c>
      <c r="F721" s="10">
        <v>0</v>
      </c>
    </row>
    <row r="722" spans="5:6" x14ac:dyDescent="0.3">
      <c r="E722" s="10">
        <v>122.64705882352941</v>
      </c>
      <c r="F722" s="10">
        <v>6</v>
      </c>
    </row>
    <row r="723" spans="5:6" x14ac:dyDescent="0.3">
      <c r="E723" s="10">
        <v>122.69607843137256</v>
      </c>
      <c r="F723" s="10">
        <v>6</v>
      </c>
    </row>
    <row r="724" spans="5:6" x14ac:dyDescent="0.3">
      <c r="E724" s="10">
        <v>122.69607843137256</v>
      </c>
      <c r="F724" s="10">
        <v>0</v>
      </c>
    </row>
    <row r="725" spans="5:6" x14ac:dyDescent="0.3">
      <c r="E725" s="10">
        <v>122.74509803921569</v>
      </c>
      <c r="F725" s="10">
        <v>0</v>
      </c>
    </row>
    <row r="726" spans="5:6" x14ac:dyDescent="0.3">
      <c r="E726" s="10">
        <v>122.74509803921569</v>
      </c>
      <c r="F726" s="10">
        <v>6</v>
      </c>
    </row>
    <row r="727" spans="5:6" x14ac:dyDescent="0.3">
      <c r="E727" s="10">
        <v>122.79411764705883</v>
      </c>
      <c r="F727" s="10">
        <v>6</v>
      </c>
    </row>
    <row r="728" spans="5:6" x14ac:dyDescent="0.3">
      <c r="E728" s="10">
        <v>122.79411764705883</v>
      </c>
      <c r="F728" s="10">
        <v>0</v>
      </c>
    </row>
    <row r="729" spans="5:6" x14ac:dyDescent="0.3">
      <c r="E729" s="10">
        <v>122.84313725490196</v>
      </c>
      <c r="F729" s="10">
        <v>0</v>
      </c>
    </row>
    <row r="730" spans="5:6" x14ac:dyDescent="0.3">
      <c r="E730" s="10">
        <v>122.84313725490196</v>
      </c>
      <c r="F730" s="10">
        <v>6</v>
      </c>
    </row>
    <row r="731" spans="5:6" x14ac:dyDescent="0.3">
      <c r="E731" s="10">
        <v>122.8921568627451</v>
      </c>
      <c r="F731" s="10">
        <v>6</v>
      </c>
    </row>
    <row r="732" spans="5:6" x14ac:dyDescent="0.3">
      <c r="E732" s="10">
        <v>122.8921568627451</v>
      </c>
      <c r="F732" s="10">
        <v>0</v>
      </c>
    </row>
    <row r="733" spans="5:6" x14ac:dyDescent="0.3">
      <c r="E733" s="10">
        <v>122.94117647058823</v>
      </c>
      <c r="F733" s="10">
        <v>0</v>
      </c>
    </row>
    <row r="734" spans="5:6" x14ac:dyDescent="0.3">
      <c r="E734" s="10">
        <v>122.94117647058823</v>
      </c>
      <c r="F734" s="10">
        <v>6</v>
      </c>
    </row>
    <row r="735" spans="5:6" x14ac:dyDescent="0.3">
      <c r="E735" s="10">
        <v>122.99019607843137</v>
      </c>
      <c r="F735" s="10">
        <v>6</v>
      </c>
    </row>
    <row r="736" spans="5:6" x14ac:dyDescent="0.3">
      <c r="E736" s="10">
        <v>122.99019607843137</v>
      </c>
      <c r="F736" s="10">
        <v>0</v>
      </c>
    </row>
    <row r="737" spans="5:6" x14ac:dyDescent="0.3">
      <c r="E737" s="10">
        <v>123.03921568627452</v>
      </c>
      <c r="F737" s="10">
        <v>0</v>
      </c>
    </row>
    <row r="738" spans="5:6" x14ac:dyDescent="0.3">
      <c r="E738" s="10">
        <v>123.03921568627452</v>
      </c>
      <c r="F738" s="10">
        <v>6</v>
      </c>
    </row>
    <row r="739" spans="5:6" x14ac:dyDescent="0.3">
      <c r="E739" s="10">
        <v>123.08823529411765</v>
      </c>
      <c r="F739" s="10">
        <v>6</v>
      </c>
    </row>
    <row r="740" spans="5:6" x14ac:dyDescent="0.3">
      <c r="E740" s="10">
        <v>123.08823529411765</v>
      </c>
      <c r="F740" s="10">
        <v>0</v>
      </c>
    </row>
    <row r="741" spans="5:6" x14ac:dyDescent="0.3">
      <c r="E741" s="10">
        <v>123.13725490196079</v>
      </c>
      <c r="F741" s="10">
        <v>0</v>
      </c>
    </row>
    <row r="742" spans="5:6" x14ac:dyDescent="0.3">
      <c r="E742" s="10">
        <v>123.13725490196079</v>
      </c>
      <c r="F742" s="10">
        <v>6</v>
      </c>
    </row>
    <row r="743" spans="5:6" x14ac:dyDescent="0.3">
      <c r="E743" s="10">
        <v>123.18627450980392</v>
      </c>
      <c r="F743" s="10">
        <v>6</v>
      </c>
    </row>
    <row r="744" spans="5:6" x14ac:dyDescent="0.3">
      <c r="E744" s="10">
        <v>123.18627450980392</v>
      </c>
      <c r="F744" s="10">
        <v>0</v>
      </c>
    </row>
    <row r="745" spans="5:6" x14ac:dyDescent="0.3">
      <c r="E745" s="10">
        <v>123.23529411764706</v>
      </c>
      <c r="F745" s="10">
        <v>0</v>
      </c>
    </row>
    <row r="746" spans="5:6" x14ac:dyDescent="0.3">
      <c r="E746" s="10">
        <v>123.23529411764706</v>
      </c>
      <c r="F746" s="10">
        <v>6</v>
      </c>
    </row>
    <row r="747" spans="5:6" x14ac:dyDescent="0.3">
      <c r="E747" s="10">
        <v>123.28431372549019</v>
      </c>
      <c r="F747" s="10">
        <v>6</v>
      </c>
    </row>
    <row r="748" spans="5:6" x14ac:dyDescent="0.3">
      <c r="E748" s="10">
        <v>123.28431372549019</v>
      </c>
      <c r="F748" s="10">
        <v>0</v>
      </c>
    </row>
    <row r="749" spans="5:6" x14ac:dyDescent="0.3">
      <c r="E749" s="10">
        <v>123.33333333333333</v>
      </c>
      <c r="F749" s="10">
        <v>0</v>
      </c>
    </row>
    <row r="750" spans="5:6" x14ac:dyDescent="0.3">
      <c r="E750" s="10">
        <v>123.33333333333333</v>
      </c>
      <c r="F750" s="10">
        <v>6</v>
      </c>
    </row>
    <row r="751" spans="5:6" x14ac:dyDescent="0.3">
      <c r="E751" s="10">
        <v>123.38235294117646</v>
      </c>
      <c r="F751" s="10">
        <v>6</v>
      </c>
    </row>
    <row r="752" spans="5:6" x14ac:dyDescent="0.3">
      <c r="E752" s="10">
        <v>123.38235294117646</v>
      </c>
      <c r="F752" s="10">
        <v>0</v>
      </c>
    </row>
    <row r="753" spans="5:6" x14ac:dyDescent="0.3">
      <c r="E753" s="10">
        <v>123.43137254901961</v>
      </c>
      <c r="F753" s="10">
        <v>0</v>
      </c>
    </row>
    <row r="754" spans="5:6" x14ac:dyDescent="0.3">
      <c r="E754" s="10">
        <v>123.43137254901961</v>
      </c>
      <c r="F754" s="10">
        <v>6</v>
      </c>
    </row>
    <row r="755" spans="5:6" x14ac:dyDescent="0.3">
      <c r="E755" s="10">
        <v>123.48039215686275</v>
      </c>
      <c r="F755" s="10">
        <v>6</v>
      </c>
    </row>
    <row r="756" spans="5:6" x14ac:dyDescent="0.3">
      <c r="E756" s="10">
        <v>123.48039215686275</v>
      </c>
      <c r="F756" s="10">
        <v>0</v>
      </c>
    </row>
    <row r="757" spans="5:6" x14ac:dyDescent="0.3">
      <c r="E757" s="10">
        <v>123.52941176470588</v>
      </c>
      <c r="F757" s="10">
        <v>0</v>
      </c>
    </row>
    <row r="758" spans="5:6" x14ac:dyDescent="0.3">
      <c r="E758" s="10">
        <v>123.52941176470588</v>
      </c>
      <c r="F758" s="10">
        <v>6</v>
      </c>
    </row>
    <row r="759" spans="5:6" x14ac:dyDescent="0.3">
      <c r="E759" s="10">
        <v>123.57843137254902</v>
      </c>
      <c r="F759" s="10">
        <v>6</v>
      </c>
    </row>
    <row r="760" spans="5:6" x14ac:dyDescent="0.3">
      <c r="E760" s="10">
        <v>123.57843137254902</v>
      </c>
      <c r="F760" s="10">
        <v>0</v>
      </c>
    </row>
    <row r="761" spans="5:6" x14ac:dyDescent="0.3">
      <c r="E761" s="10">
        <v>123.62745098039215</v>
      </c>
      <c r="F761" s="10">
        <v>0</v>
      </c>
    </row>
    <row r="762" spans="5:6" x14ac:dyDescent="0.3">
      <c r="E762" s="10">
        <v>123.62745098039215</v>
      </c>
      <c r="F762" s="10">
        <v>6</v>
      </c>
    </row>
    <row r="763" spans="5:6" x14ac:dyDescent="0.3">
      <c r="E763" s="10">
        <v>123.67647058823529</v>
      </c>
      <c r="F763" s="10">
        <v>6</v>
      </c>
    </row>
    <row r="764" spans="5:6" x14ac:dyDescent="0.3">
      <c r="E764" s="10">
        <v>123.67647058823529</v>
      </c>
      <c r="F764" s="10">
        <v>0</v>
      </c>
    </row>
    <row r="765" spans="5:6" x14ac:dyDescent="0.3">
      <c r="E765" s="10">
        <v>123.72549019607843</v>
      </c>
      <c r="F765" s="10">
        <v>0</v>
      </c>
    </row>
    <row r="766" spans="5:6" x14ac:dyDescent="0.3">
      <c r="E766" s="10">
        <v>123.72549019607843</v>
      </c>
      <c r="F766" s="10">
        <v>6</v>
      </c>
    </row>
    <row r="767" spans="5:6" x14ac:dyDescent="0.3">
      <c r="E767" s="10">
        <v>123.77450980392157</v>
      </c>
      <c r="F767" s="10">
        <v>6</v>
      </c>
    </row>
    <row r="768" spans="5:6" x14ac:dyDescent="0.3">
      <c r="E768" s="10">
        <v>123.77450980392157</v>
      </c>
      <c r="F768" s="10">
        <v>0</v>
      </c>
    </row>
    <row r="769" spans="5:6" x14ac:dyDescent="0.3">
      <c r="E769" s="10">
        <v>123.82352941176471</v>
      </c>
      <c r="F769" s="10">
        <v>0</v>
      </c>
    </row>
    <row r="770" spans="5:6" x14ac:dyDescent="0.3">
      <c r="E770" s="10">
        <v>123.82352941176471</v>
      </c>
      <c r="F770" s="10">
        <v>6</v>
      </c>
    </row>
    <row r="771" spans="5:6" x14ac:dyDescent="0.3">
      <c r="E771" s="10">
        <v>123.87254901960785</v>
      </c>
      <c r="F771" s="10">
        <v>6</v>
      </c>
    </row>
    <row r="772" spans="5:6" x14ac:dyDescent="0.3">
      <c r="E772" s="10">
        <v>123.87254901960785</v>
      </c>
      <c r="F772" s="10">
        <v>0</v>
      </c>
    </row>
    <row r="773" spans="5:6" x14ac:dyDescent="0.3">
      <c r="E773" s="10">
        <v>123.92156862745098</v>
      </c>
      <c r="F773" s="10">
        <v>0</v>
      </c>
    </row>
    <row r="774" spans="5:6" x14ac:dyDescent="0.3">
      <c r="E774" s="10">
        <v>123.92156862745098</v>
      </c>
      <c r="F774" s="10">
        <v>6</v>
      </c>
    </row>
    <row r="775" spans="5:6" x14ac:dyDescent="0.3">
      <c r="E775" s="10">
        <v>123.97058823529412</v>
      </c>
      <c r="F775" s="10">
        <v>6</v>
      </c>
    </row>
    <row r="776" spans="5:6" x14ac:dyDescent="0.3">
      <c r="E776" s="10">
        <v>123.97058823529412</v>
      </c>
      <c r="F776" s="10">
        <v>0</v>
      </c>
    </row>
    <row r="777" spans="5:6" x14ac:dyDescent="0.3">
      <c r="E777" s="10">
        <v>124.01960784313725</v>
      </c>
      <c r="F777" s="10">
        <v>0</v>
      </c>
    </row>
    <row r="778" spans="5:6" x14ac:dyDescent="0.3">
      <c r="E778" s="10">
        <v>124.01960784313725</v>
      </c>
      <c r="F778" s="10">
        <v>6</v>
      </c>
    </row>
    <row r="779" spans="5:6" x14ac:dyDescent="0.3">
      <c r="E779" s="10">
        <v>124.06862745098039</v>
      </c>
      <c r="F779" s="10">
        <v>6</v>
      </c>
    </row>
    <row r="780" spans="5:6" x14ac:dyDescent="0.3">
      <c r="E780" s="10">
        <v>124.06862745098039</v>
      </c>
      <c r="F780" s="10">
        <v>0</v>
      </c>
    </row>
    <row r="781" spans="5:6" x14ac:dyDescent="0.3">
      <c r="E781" s="10">
        <v>124.11764705882354</v>
      </c>
      <c r="F781" s="10">
        <v>0</v>
      </c>
    </row>
    <row r="782" spans="5:6" x14ac:dyDescent="0.3">
      <c r="E782" s="10">
        <v>124.11764705882354</v>
      </c>
      <c r="F782" s="10">
        <v>6</v>
      </c>
    </row>
    <row r="783" spans="5:6" x14ac:dyDescent="0.3">
      <c r="E783" s="10">
        <v>124.16666666666667</v>
      </c>
      <c r="F783" s="10">
        <v>6</v>
      </c>
    </row>
    <row r="784" spans="5:6" x14ac:dyDescent="0.3">
      <c r="E784" s="10">
        <v>124.16666666666667</v>
      </c>
      <c r="F784" s="10">
        <v>0</v>
      </c>
    </row>
    <row r="785" spans="5:6" x14ac:dyDescent="0.3">
      <c r="E785" s="10">
        <v>124.21568627450981</v>
      </c>
      <c r="F785" s="10">
        <v>0</v>
      </c>
    </row>
    <row r="786" spans="5:6" x14ac:dyDescent="0.3">
      <c r="E786" s="10">
        <v>124.21568627450981</v>
      </c>
      <c r="F786" s="10">
        <v>6</v>
      </c>
    </row>
    <row r="787" spans="5:6" x14ac:dyDescent="0.3">
      <c r="E787" s="10">
        <v>124.26470588235294</v>
      </c>
      <c r="F787" s="10">
        <v>6</v>
      </c>
    </row>
    <row r="788" spans="5:6" x14ac:dyDescent="0.3">
      <c r="E788" s="10">
        <v>124.26470588235294</v>
      </c>
      <c r="F788" s="10">
        <v>0</v>
      </c>
    </row>
    <row r="789" spans="5:6" x14ac:dyDescent="0.3">
      <c r="E789" s="10">
        <v>124.31372549019608</v>
      </c>
      <c r="F789" s="10">
        <v>0</v>
      </c>
    </row>
    <row r="790" spans="5:6" x14ac:dyDescent="0.3">
      <c r="E790" s="10">
        <v>124.31372549019608</v>
      </c>
      <c r="F790" s="10">
        <v>6</v>
      </c>
    </row>
    <row r="791" spans="5:6" x14ac:dyDescent="0.3">
      <c r="E791" s="10">
        <v>124.36274509803921</v>
      </c>
      <c r="F791" s="10">
        <v>6</v>
      </c>
    </row>
    <row r="792" spans="5:6" x14ac:dyDescent="0.3">
      <c r="E792" s="10">
        <v>124.36274509803921</v>
      </c>
      <c r="F792" s="10">
        <v>0</v>
      </c>
    </row>
    <row r="793" spans="5:6" x14ac:dyDescent="0.3">
      <c r="E793" s="10">
        <v>124.41176470588235</v>
      </c>
      <c r="F793" s="10">
        <v>0</v>
      </c>
    </row>
    <row r="794" spans="5:6" x14ac:dyDescent="0.3">
      <c r="E794" s="10">
        <v>124.41176470588235</v>
      </c>
      <c r="F794" s="10">
        <v>6</v>
      </c>
    </row>
    <row r="795" spans="5:6" x14ac:dyDescent="0.3">
      <c r="E795" s="10">
        <v>124.46078431372548</v>
      </c>
      <c r="F795" s="10">
        <v>6</v>
      </c>
    </row>
    <row r="796" spans="5:6" x14ac:dyDescent="0.3">
      <c r="E796" s="10">
        <v>124.46078431372548</v>
      </c>
      <c r="F796" s="10">
        <v>0</v>
      </c>
    </row>
    <row r="797" spans="5:6" x14ac:dyDescent="0.3">
      <c r="E797" s="10">
        <v>124.50980392156863</v>
      </c>
      <c r="F797" s="10">
        <v>0</v>
      </c>
    </row>
    <row r="798" spans="5:6" x14ac:dyDescent="0.3">
      <c r="E798" s="10">
        <v>124.50980392156863</v>
      </c>
      <c r="F798" s="10">
        <v>6</v>
      </c>
    </row>
    <row r="799" spans="5:6" x14ac:dyDescent="0.3">
      <c r="E799" s="10">
        <v>124.55882352941177</v>
      </c>
      <c r="F799" s="10">
        <v>6</v>
      </c>
    </row>
    <row r="800" spans="5:6" x14ac:dyDescent="0.3">
      <c r="E800" s="10">
        <v>124.55882352941177</v>
      </c>
      <c r="F800" s="10">
        <v>0</v>
      </c>
    </row>
    <row r="801" spans="5:6" x14ac:dyDescent="0.3">
      <c r="E801" s="10">
        <v>124.6078431372549</v>
      </c>
      <c r="F801" s="10">
        <v>0</v>
      </c>
    </row>
    <row r="802" spans="5:6" x14ac:dyDescent="0.3">
      <c r="E802" s="10">
        <v>124.6078431372549</v>
      </c>
      <c r="F802" s="10">
        <v>6</v>
      </c>
    </row>
    <row r="803" spans="5:6" x14ac:dyDescent="0.3">
      <c r="E803" s="10">
        <v>124.65686274509804</v>
      </c>
      <c r="F803" s="10">
        <v>6</v>
      </c>
    </row>
    <row r="804" spans="5:6" x14ac:dyDescent="0.3">
      <c r="E804" s="10">
        <v>124.65686274509804</v>
      </c>
      <c r="F804" s="10">
        <v>0</v>
      </c>
    </row>
    <row r="805" spans="5:6" x14ac:dyDescent="0.3">
      <c r="E805" s="10">
        <v>124.70588235294117</v>
      </c>
      <c r="F805" s="10">
        <v>0</v>
      </c>
    </row>
    <row r="806" spans="5:6" x14ac:dyDescent="0.3">
      <c r="E806" s="10">
        <v>124.70588235294117</v>
      </c>
      <c r="F806" s="10">
        <v>6</v>
      </c>
    </row>
    <row r="807" spans="5:6" x14ac:dyDescent="0.3">
      <c r="E807" s="10">
        <v>124.75490196078431</v>
      </c>
      <c r="F807" s="10">
        <v>6</v>
      </c>
    </row>
    <row r="808" spans="5:6" x14ac:dyDescent="0.3">
      <c r="E808" s="10">
        <v>124.75490196078431</v>
      </c>
      <c r="F808" s="10">
        <v>0</v>
      </c>
    </row>
    <row r="809" spans="5:6" x14ac:dyDescent="0.3">
      <c r="E809" s="10">
        <v>124.80392156862744</v>
      </c>
      <c r="F809" s="10">
        <v>0</v>
      </c>
    </row>
    <row r="810" spans="5:6" x14ac:dyDescent="0.3">
      <c r="E810" s="10">
        <v>124.80392156862744</v>
      </c>
      <c r="F810" s="10">
        <v>6</v>
      </c>
    </row>
    <row r="811" spans="5:6" x14ac:dyDescent="0.3">
      <c r="E811" s="10">
        <v>124.85294117647059</v>
      </c>
      <c r="F811" s="10">
        <v>6</v>
      </c>
    </row>
    <row r="812" spans="5:6" x14ac:dyDescent="0.3">
      <c r="E812" s="10">
        <v>124.85294117647059</v>
      </c>
      <c r="F812" s="10">
        <v>0</v>
      </c>
    </row>
    <row r="813" spans="5:6" x14ac:dyDescent="0.3">
      <c r="E813" s="10">
        <v>124.90196078431373</v>
      </c>
      <c r="F813" s="10">
        <v>0</v>
      </c>
    </row>
    <row r="814" spans="5:6" x14ac:dyDescent="0.3">
      <c r="E814" s="10">
        <v>124.90196078431373</v>
      </c>
      <c r="F814" s="10">
        <v>6</v>
      </c>
    </row>
    <row r="815" spans="5:6" x14ac:dyDescent="0.3">
      <c r="E815" s="10">
        <v>124.95098039215686</v>
      </c>
      <c r="F815" s="10">
        <v>6</v>
      </c>
    </row>
    <row r="816" spans="5:6" x14ac:dyDescent="0.3">
      <c r="E816" s="10">
        <v>124.95098039215686</v>
      </c>
      <c r="F816" s="10">
        <v>0</v>
      </c>
    </row>
    <row r="817" spans="5:6" x14ac:dyDescent="0.3">
      <c r="E817" s="10">
        <v>125</v>
      </c>
      <c r="F817" s="10">
        <v>0</v>
      </c>
    </row>
    <row r="818" spans="5:6" x14ac:dyDescent="0.3">
      <c r="E818" s="10">
        <v>125</v>
      </c>
      <c r="F818" s="10">
        <v>10</v>
      </c>
    </row>
    <row r="819" spans="5:6" x14ac:dyDescent="0.3">
      <c r="E819" s="10">
        <v>125.04901960784314</v>
      </c>
      <c r="F819" s="10">
        <v>10</v>
      </c>
    </row>
    <row r="820" spans="5:6" x14ac:dyDescent="0.3">
      <c r="E820" s="10">
        <v>125.04901960784314</v>
      </c>
      <c r="F820" s="10">
        <v>0</v>
      </c>
    </row>
    <row r="821" spans="5:6" x14ac:dyDescent="0.3">
      <c r="E821" s="10">
        <v>125.09803921568627</v>
      </c>
      <c r="F821" s="10">
        <v>0</v>
      </c>
    </row>
    <row r="822" spans="5:6" x14ac:dyDescent="0.3">
      <c r="E822" s="10">
        <v>125.09803921568627</v>
      </c>
      <c r="F822" s="10">
        <v>10</v>
      </c>
    </row>
    <row r="823" spans="5:6" x14ac:dyDescent="0.3">
      <c r="E823" s="10">
        <v>125.14705882352941</v>
      </c>
      <c r="F823" s="10">
        <v>10</v>
      </c>
    </row>
    <row r="824" spans="5:6" x14ac:dyDescent="0.3">
      <c r="E824" s="10">
        <v>125.14705882352941</v>
      </c>
      <c r="F824" s="10">
        <v>0</v>
      </c>
    </row>
    <row r="825" spans="5:6" x14ac:dyDescent="0.3">
      <c r="E825" s="10">
        <v>125.19607843137256</v>
      </c>
      <c r="F825" s="10">
        <v>0</v>
      </c>
    </row>
    <row r="826" spans="5:6" x14ac:dyDescent="0.3">
      <c r="E826" s="10">
        <v>125.19607843137256</v>
      </c>
      <c r="F826" s="10">
        <v>10</v>
      </c>
    </row>
    <row r="827" spans="5:6" x14ac:dyDescent="0.3">
      <c r="E827" s="10">
        <v>125.24509803921569</v>
      </c>
      <c r="F827" s="10">
        <v>10</v>
      </c>
    </row>
    <row r="828" spans="5:6" x14ac:dyDescent="0.3">
      <c r="E828" s="10">
        <v>125.24509803921569</v>
      </c>
      <c r="F828" s="10">
        <v>0</v>
      </c>
    </row>
    <row r="829" spans="5:6" x14ac:dyDescent="0.3">
      <c r="E829" s="10">
        <v>125.29411764705883</v>
      </c>
      <c r="F829" s="10">
        <v>0</v>
      </c>
    </row>
    <row r="830" spans="5:6" x14ac:dyDescent="0.3">
      <c r="E830" s="10">
        <v>125.29411764705883</v>
      </c>
      <c r="F830" s="10">
        <v>10</v>
      </c>
    </row>
    <row r="831" spans="5:6" x14ac:dyDescent="0.3">
      <c r="E831" s="10">
        <v>125.34313725490196</v>
      </c>
      <c r="F831" s="10">
        <v>10</v>
      </c>
    </row>
    <row r="832" spans="5:6" x14ac:dyDescent="0.3">
      <c r="E832" s="10">
        <v>125.34313725490196</v>
      </c>
      <c r="F832" s="10">
        <v>0</v>
      </c>
    </row>
    <row r="833" spans="5:6" x14ac:dyDescent="0.3">
      <c r="E833" s="10">
        <v>125.3921568627451</v>
      </c>
      <c r="F833" s="10">
        <v>0</v>
      </c>
    </row>
    <row r="834" spans="5:6" x14ac:dyDescent="0.3">
      <c r="E834" s="10">
        <v>125.3921568627451</v>
      </c>
      <c r="F834" s="10">
        <v>10</v>
      </c>
    </row>
    <row r="835" spans="5:6" x14ac:dyDescent="0.3">
      <c r="E835" s="10">
        <v>125.44117647058823</v>
      </c>
      <c r="F835" s="10">
        <v>10</v>
      </c>
    </row>
    <row r="836" spans="5:6" x14ac:dyDescent="0.3">
      <c r="E836" s="10">
        <v>125.44117647058823</v>
      </c>
      <c r="F836" s="10">
        <v>0</v>
      </c>
    </row>
    <row r="837" spans="5:6" x14ac:dyDescent="0.3">
      <c r="E837" s="10">
        <v>125.49019607843137</v>
      </c>
      <c r="F837" s="10">
        <v>0</v>
      </c>
    </row>
    <row r="838" spans="5:6" x14ac:dyDescent="0.3">
      <c r="E838" s="10">
        <v>125.49019607843137</v>
      </c>
      <c r="F838" s="10">
        <v>10</v>
      </c>
    </row>
    <row r="839" spans="5:6" x14ac:dyDescent="0.3">
      <c r="E839" s="10">
        <v>125.53921568627452</v>
      </c>
      <c r="F839" s="10">
        <v>10</v>
      </c>
    </row>
    <row r="840" spans="5:6" x14ac:dyDescent="0.3">
      <c r="E840" s="10">
        <v>125.53921568627452</v>
      </c>
      <c r="F840" s="10">
        <v>0</v>
      </c>
    </row>
    <row r="841" spans="5:6" x14ac:dyDescent="0.3">
      <c r="E841" s="10">
        <v>125.58823529411765</v>
      </c>
      <c r="F841" s="10">
        <v>0</v>
      </c>
    </row>
    <row r="842" spans="5:6" x14ac:dyDescent="0.3">
      <c r="E842" s="10">
        <v>125.58823529411765</v>
      </c>
      <c r="F842" s="10">
        <v>10</v>
      </c>
    </row>
    <row r="843" spans="5:6" x14ac:dyDescent="0.3">
      <c r="E843" s="10">
        <v>125.63725490196079</v>
      </c>
      <c r="F843" s="10">
        <v>10</v>
      </c>
    </row>
    <row r="844" spans="5:6" x14ac:dyDescent="0.3">
      <c r="E844" s="10">
        <v>125.63725490196079</v>
      </c>
      <c r="F844" s="10">
        <v>0</v>
      </c>
    </row>
    <row r="845" spans="5:6" x14ac:dyDescent="0.3">
      <c r="E845" s="10">
        <v>125.68627450980392</v>
      </c>
      <c r="F845" s="10">
        <v>0</v>
      </c>
    </row>
    <row r="846" spans="5:6" x14ac:dyDescent="0.3">
      <c r="E846" s="10">
        <v>125.68627450980392</v>
      </c>
      <c r="F846" s="10">
        <v>10</v>
      </c>
    </row>
    <row r="847" spans="5:6" x14ac:dyDescent="0.3">
      <c r="E847" s="10">
        <v>125.73529411764706</v>
      </c>
      <c r="F847" s="10">
        <v>10</v>
      </c>
    </row>
    <row r="848" spans="5:6" x14ac:dyDescent="0.3">
      <c r="E848" s="10">
        <v>125.73529411764706</v>
      </c>
      <c r="F848" s="10">
        <v>0</v>
      </c>
    </row>
    <row r="849" spans="5:6" x14ac:dyDescent="0.3">
      <c r="E849" s="10">
        <v>125.78431372549019</v>
      </c>
      <c r="F849" s="10">
        <v>0</v>
      </c>
    </row>
    <row r="850" spans="5:6" x14ac:dyDescent="0.3">
      <c r="E850" s="10">
        <v>125.78431372549019</v>
      </c>
      <c r="F850" s="10">
        <v>10</v>
      </c>
    </row>
    <row r="851" spans="5:6" x14ac:dyDescent="0.3">
      <c r="E851" s="10">
        <v>125.83333333333333</v>
      </c>
      <c r="F851" s="10">
        <v>10</v>
      </c>
    </row>
    <row r="852" spans="5:6" x14ac:dyDescent="0.3">
      <c r="E852" s="10">
        <v>125.83333333333333</v>
      </c>
      <c r="F852" s="10">
        <v>0</v>
      </c>
    </row>
    <row r="853" spans="5:6" x14ac:dyDescent="0.3">
      <c r="E853" s="10">
        <v>125.88235294117646</v>
      </c>
      <c r="F853" s="10">
        <v>0</v>
      </c>
    </row>
    <row r="854" spans="5:6" x14ac:dyDescent="0.3">
      <c r="E854" s="10">
        <v>125.88235294117646</v>
      </c>
      <c r="F854" s="10">
        <v>10</v>
      </c>
    </row>
    <row r="855" spans="5:6" x14ac:dyDescent="0.3">
      <c r="E855" s="10">
        <v>125.93137254901961</v>
      </c>
      <c r="F855" s="10">
        <v>10</v>
      </c>
    </row>
    <row r="856" spans="5:6" x14ac:dyDescent="0.3">
      <c r="E856" s="10">
        <v>125.93137254901961</v>
      </c>
      <c r="F856" s="10">
        <v>0</v>
      </c>
    </row>
    <row r="857" spans="5:6" x14ac:dyDescent="0.3">
      <c r="E857" s="10">
        <v>125.98039215686275</v>
      </c>
      <c r="F857" s="10">
        <v>0</v>
      </c>
    </row>
    <row r="858" spans="5:6" x14ac:dyDescent="0.3">
      <c r="E858" s="10">
        <v>125.98039215686275</v>
      </c>
      <c r="F858" s="10">
        <v>10</v>
      </c>
    </row>
    <row r="859" spans="5:6" x14ac:dyDescent="0.3">
      <c r="E859" s="10">
        <v>126.02941176470588</v>
      </c>
      <c r="F859" s="10">
        <v>10</v>
      </c>
    </row>
    <row r="860" spans="5:6" x14ac:dyDescent="0.3">
      <c r="E860" s="10">
        <v>126.02941176470588</v>
      </c>
      <c r="F860" s="10">
        <v>0</v>
      </c>
    </row>
    <row r="861" spans="5:6" x14ac:dyDescent="0.3">
      <c r="E861" s="10">
        <v>126.07843137254902</v>
      </c>
      <c r="F861" s="10">
        <v>0</v>
      </c>
    </row>
    <row r="862" spans="5:6" x14ac:dyDescent="0.3">
      <c r="E862" s="10">
        <v>126.07843137254902</v>
      </c>
      <c r="F862" s="10">
        <v>10</v>
      </c>
    </row>
    <row r="863" spans="5:6" x14ac:dyDescent="0.3">
      <c r="E863" s="10">
        <v>126.12745098039215</v>
      </c>
      <c r="F863" s="10">
        <v>10</v>
      </c>
    </row>
    <row r="864" spans="5:6" x14ac:dyDescent="0.3">
      <c r="E864" s="10">
        <v>126.12745098039215</v>
      </c>
      <c r="F864" s="10">
        <v>0</v>
      </c>
    </row>
    <row r="865" spans="5:6" x14ac:dyDescent="0.3">
      <c r="E865" s="10">
        <v>126.17647058823529</v>
      </c>
      <c r="F865" s="10">
        <v>0</v>
      </c>
    </row>
    <row r="866" spans="5:6" x14ac:dyDescent="0.3">
      <c r="E866" s="10">
        <v>126.17647058823529</v>
      </c>
      <c r="F866" s="10">
        <v>10</v>
      </c>
    </row>
    <row r="867" spans="5:6" x14ac:dyDescent="0.3">
      <c r="E867" s="10">
        <v>126.22549019607843</v>
      </c>
      <c r="F867" s="10">
        <v>10</v>
      </c>
    </row>
    <row r="868" spans="5:6" x14ac:dyDescent="0.3">
      <c r="E868" s="10">
        <v>126.22549019607843</v>
      </c>
      <c r="F868" s="10">
        <v>0</v>
      </c>
    </row>
    <row r="869" spans="5:6" x14ac:dyDescent="0.3">
      <c r="E869" s="10">
        <v>126.27450980392157</v>
      </c>
      <c r="F869" s="10">
        <v>0</v>
      </c>
    </row>
    <row r="870" spans="5:6" x14ac:dyDescent="0.3">
      <c r="E870" s="10">
        <v>126.27450980392157</v>
      </c>
      <c r="F870" s="10">
        <v>10</v>
      </c>
    </row>
    <row r="871" spans="5:6" x14ac:dyDescent="0.3">
      <c r="E871" s="10">
        <v>126.32352941176471</v>
      </c>
      <c r="F871" s="10">
        <v>10</v>
      </c>
    </row>
    <row r="872" spans="5:6" x14ac:dyDescent="0.3">
      <c r="E872" s="10">
        <v>126.32352941176471</v>
      </c>
      <c r="F872" s="10">
        <v>0</v>
      </c>
    </row>
    <row r="873" spans="5:6" x14ac:dyDescent="0.3">
      <c r="E873" s="10">
        <v>126.37254901960785</v>
      </c>
      <c r="F873" s="10">
        <v>0</v>
      </c>
    </row>
    <row r="874" spans="5:6" x14ac:dyDescent="0.3">
      <c r="E874" s="10">
        <v>126.37254901960785</v>
      </c>
      <c r="F874" s="10">
        <v>10</v>
      </c>
    </row>
    <row r="875" spans="5:6" x14ac:dyDescent="0.3">
      <c r="E875" s="10">
        <v>126.42156862745098</v>
      </c>
      <c r="F875" s="10">
        <v>10</v>
      </c>
    </row>
    <row r="876" spans="5:6" x14ac:dyDescent="0.3">
      <c r="E876" s="10">
        <v>126.42156862745098</v>
      </c>
      <c r="F876" s="10">
        <v>0</v>
      </c>
    </row>
    <row r="877" spans="5:6" x14ac:dyDescent="0.3">
      <c r="E877" s="10">
        <v>126.47058823529412</v>
      </c>
      <c r="F877" s="10">
        <v>0</v>
      </c>
    </row>
    <row r="878" spans="5:6" x14ac:dyDescent="0.3">
      <c r="E878" s="10">
        <v>126.47058823529412</v>
      </c>
      <c r="F878" s="10">
        <v>10</v>
      </c>
    </row>
    <row r="879" spans="5:6" x14ac:dyDescent="0.3">
      <c r="E879" s="10">
        <v>126.51960784313725</v>
      </c>
      <c r="F879" s="10">
        <v>10</v>
      </c>
    </row>
    <row r="880" spans="5:6" x14ac:dyDescent="0.3">
      <c r="E880" s="10">
        <v>126.51960784313725</v>
      </c>
      <c r="F880" s="10">
        <v>0</v>
      </c>
    </row>
    <row r="881" spans="5:6" x14ac:dyDescent="0.3">
      <c r="E881" s="10">
        <v>126.56862745098039</v>
      </c>
      <c r="F881" s="10">
        <v>0</v>
      </c>
    </row>
    <row r="882" spans="5:6" x14ac:dyDescent="0.3">
      <c r="E882" s="10">
        <v>126.56862745098039</v>
      </c>
      <c r="F882" s="10">
        <v>10</v>
      </c>
    </row>
    <row r="883" spans="5:6" x14ac:dyDescent="0.3">
      <c r="E883" s="10">
        <v>126.61764705882354</v>
      </c>
      <c r="F883" s="10">
        <v>10</v>
      </c>
    </row>
    <row r="884" spans="5:6" x14ac:dyDescent="0.3">
      <c r="E884" s="10">
        <v>126.61764705882354</v>
      </c>
      <c r="F884" s="10">
        <v>0</v>
      </c>
    </row>
    <row r="885" spans="5:6" x14ac:dyDescent="0.3">
      <c r="E885" s="10">
        <v>126.66666666666667</v>
      </c>
      <c r="F885" s="10">
        <v>0</v>
      </c>
    </row>
    <row r="886" spans="5:6" x14ac:dyDescent="0.3">
      <c r="E886" s="10">
        <v>126.66666666666667</v>
      </c>
      <c r="F886" s="10">
        <v>10</v>
      </c>
    </row>
    <row r="887" spans="5:6" x14ac:dyDescent="0.3">
      <c r="E887" s="10">
        <v>126.71568627450981</v>
      </c>
      <c r="F887" s="10">
        <v>10</v>
      </c>
    </row>
    <row r="888" spans="5:6" x14ac:dyDescent="0.3">
      <c r="E888" s="10">
        <v>126.71568627450981</v>
      </c>
      <c r="F888" s="10">
        <v>0</v>
      </c>
    </row>
    <row r="889" spans="5:6" x14ac:dyDescent="0.3">
      <c r="E889" s="10">
        <v>126.76470588235294</v>
      </c>
      <c r="F889" s="10">
        <v>0</v>
      </c>
    </row>
    <row r="890" spans="5:6" x14ac:dyDescent="0.3">
      <c r="E890" s="10">
        <v>126.76470588235294</v>
      </c>
      <c r="F890" s="10">
        <v>10</v>
      </c>
    </row>
    <row r="891" spans="5:6" x14ac:dyDescent="0.3">
      <c r="E891" s="10">
        <v>126.81372549019608</v>
      </c>
      <c r="F891" s="10">
        <v>10</v>
      </c>
    </row>
    <row r="892" spans="5:6" x14ac:dyDescent="0.3">
      <c r="E892" s="10">
        <v>126.81372549019608</v>
      </c>
      <c r="F892" s="10">
        <v>0</v>
      </c>
    </row>
    <row r="893" spans="5:6" x14ac:dyDescent="0.3">
      <c r="E893" s="10">
        <v>126.86274509803921</v>
      </c>
      <c r="F893" s="10">
        <v>0</v>
      </c>
    </row>
    <row r="894" spans="5:6" x14ac:dyDescent="0.3">
      <c r="E894" s="10">
        <v>126.86274509803921</v>
      </c>
      <c r="F894" s="10">
        <v>10</v>
      </c>
    </row>
    <row r="895" spans="5:6" x14ac:dyDescent="0.3">
      <c r="E895" s="10">
        <v>126.91176470588235</v>
      </c>
      <c r="F895" s="10">
        <v>10</v>
      </c>
    </row>
    <row r="896" spans="5:6" x14ac:dyDescent="0.3">
      <c r="E896" s="10">
        <v>126.91176470588235</v>
      </c>
      <c r="F896" s="10">
        <v>0</v>
      </c>
    </row>
    <row r="897" spans="5:6" x14ac:dyDescent="0.3">
      <c r="E897" s="10">
        <v>126.96078431372548</v>
      </c>
      <c r="F897" s="10">
        <v>0</v>
      </c>
    </row>
    <row r="898" spans="5:6" x14ac:dyDescent="0.3">
      <c r="E898" s="10">
        <v>126.96078431372548</v>
      </c>
      <c r="F898" s="10">
        <v>10</v>
      </c>
    </row>
    <row r="899" spans="5:6" x14ac:dyDescent="0.3">
      <c r="E899" s="10">
        <v>127.00980392156863</v>
      </c>
      <c r="F899" s="10">
        <v>10</v>
      </c>
    </row>
    <row r="900" spans="5:6" x14ac:dyDescent="0.3">
      <c r="E900" s="10">
        <v>127.00980392156863</v>
      </c>
      <c r="F900" s="10">
        <v>0</v>
      </c>
    </row>
    <row r="901" spans="5:6" x14ac:dyDescent="0.3">
      <c r="E901" s="10">
        <v>127.05882352941177</v>
      </c>
      <c r="F901" s="10">
        <v>0</v>
      </c>
    </row>
    <row r="902" spans="5:6" x14ac:dyDescent="0.3">
      <c r="E902" s="10">
        <v>127.05882352941177</v>
      </c>
      <c r="F902" s="10">
        <v>10</v>
      </c>
    </row>
    <row r="903" spans="5:6" x14ac:dyDescent="0.3">
      <c r="E903" s="10">
        <v>127.1078431372549</v>
      </c>
      <c r="F903" s="10">
        <v>10</v>
      </c>
    </row>
    <row r="904" spans="5:6" x14ac:dyDescent="0.3">
      <c r="E904" s="10">
        <v>127.1078431372549</v>
      </c>
      <c r="F904" s="10">
        <v>0</v>
      </c>
    </row>
    <row r="905" spans="5:6" x14ac:dyDescent="0.3">
      <c r="E905" s="10">
        <v>127.15686274509804</v>
      </c>
      <c r="F905" s="10">
        <v>0</v>
      </c>
    </row>
    <row r="906" spans="5:6" x14ac:dyDescent="0.3">
      <c r="E906" s="10">
        <v>127.15686274509804</v>
      </c>
      <c r="F906" s="10">
        <v>10</v>
      </c>
    </row>
    <row r="907" spans="5:6" x14ac:dyDescent="0.3">
      <c r="E907" s="10">
        <v>127.20588235294117</v>
      </c>
      <c r="F907" s="10">
        <v>10</v>
      </c>
    </row>
    <row r="908" spans="5:6" x14ac:dyDescent="0.3">
      <c r="E908" s="10">
        <v>127.20588235294117</v>
      </c>
      <c r="F908" s="10">
        <v>0</v>
      </c>
    </row>
    <row r="909" spans="5:6" x14ac:dyDescent="0.3">
      <c r="E909" s="10">
        <v>127.25490196078431</v>
      </c>
      <c r="F909" s="10">
        <v>0</v>
      </c>
    </row>
    <row r="910" spans="5:6" x14ac:dyDescent="0.3">
      <c r="E910" s="10">
        <v>127.25490196078431</v>
      </c>
      <c r="F910" s="10">
        <v>10</v>
      </c>
    </row>
    <row r="911" spans="5:6" x14ac:dyDescent="0.3">
      <c r="E911" s="10">
        <v>127.30392156862744</v>
      </c>
      <c r="F911" s="10">
        <v>10</v>
      </c>
    </row>
    <row r="912" spans="5:6" x14ac:dyDescent="0.3">
      <c r="E912" s="10">
        <v>127.30392156862744</v>
      </c>
      <c r="F912" s="10">
        <v>0</v>
      </c>
    </row>
    <row r="913" spans="5:6" x14ac:dyDescent="0.3">
      <c r="E913" s="10">
        <v>127.35294117647059</v>
      </c>
      <c r="F913" s="10">
        <v>0</v>
      </c>
    </row>
    <row r="914" spans="5:6" x14ac:dyDescent="0.3">
      <c r="E914" s="10">
        <v>127.35294117647059</v>
      </c>
      <c r="F914" s="10">
        <v>10</v>
      </c>
    </row>
    <row r="915" spans="5:6" x14ac:dyDescent="0.3">
      <c r="E915" s="10">
        <v>127.40196078431373</v>
      </c>
      <c r="F915" s="10">
        <v>10</v>
      </c>
    </row>
    <row r="916" spans="5:6" x14ac:dyDescent="0.3">
      <c r="E916" s="10">
        <v>127.40196078431373</v>
      </c>
      <c r="F916" s="10">
        <v>0</v>
      </c>
    </row>
    <row r="917" spans="5:6" x14ac:dyDescent="0.3">
      <c r="E917" s="10">
        <v>127.45098039215686</v>
      </c>
      <c r="F917" s="10">
        <v>0</v>
      </c>
    </row>
    <row r="918" spans="5:6" x14ac:dyDescent="0.3">
      <c r="E918" s="10">
        <v>127.45098039215686</v>
      </c>
      <c r="F918" s="10">
        <v>10</v>
      </c>
    </row>
    <row r="919" spans="5:6" x14ac:dyDescent="0.3">
      <c r="E919" s="10">
        <v>127.5</v>
      </c>
      <c r="F919" s="10">
        <v>10</v>
      </c>
    </row>
    <row r="920" spans="5:6" x14ac:dyDescent="0.3">
      <c r="E920" s="10">
        <v>127.5</v>
      </c>
      <c r="F920" s="10">
        <v>0</v>
      </c>
    </row>
    <row r="921" spans="5:6" x14ac:dyDescent="0.3">
      <c r="E921" s="10">
        <v>127.54901960784314</v>
      </c>
      <c r="F921" s="10">
        <v>0</v>
      </c>
    </row>
    <row r="922" spans="5:6" x14ac:dyDescent="0.3">
      <c r="E922" s="10">
        <v>127.54901960784314</v>
      </c>
      <c r="F922" s="10">
        <v>10</v>
      </c>
    </row>
    <row r="923" spans="5:6" x14ac:dyDescent="0.3">
      <c r="E923" s="10">
        <v>127.59803921568627</v>
      </c>
      <c r="F923" s="10">
        <v>10</v>
      </c>
    </row>
    <row r="924" spans="5:6" x14ac:dyDescent="0.3">
      <c r="E924" s="10">
        <v>127.59803921568627</v>
      </c>
      <c r="F924" s="10">
        <v>0</v>
      </c>
    </row>
    <row r="925" spans="5:6" x14ac:dyDescent="0.3">
      <c r="E925" s="10">
        <v>127.64705882352941</v>
      </c>
      <c r="F925" s="10">
        <v>0</v>
      </c>
    </row>
    <row r="926" spans="5:6" x14ac:dyDescent="0.3">
      <c r="E926" s="10">
        <v>127.64705882352941</v>
      </c>
      <c r="F926" s="10">
        <v>10</v>
      </c>
    </row>
    <row r="927" spans="5:6" x14ac:dyDescent="0.3">
      <c r="E927" s="10">
        <v>127.69607843137256</v>
      </c>
      <c r="F927" s="10">
        <v>10</v>
      </c>
    </row>
    <row r="928" spans="5:6" x14ac:dyDescent="0.3">
      <c r="E928" s="10">
        <v>127.69607843137256</v>
      </c>
      <c r="F928" s="10">
        <v>0</v>
      </c>
    </row>
    <row r="929" spans="5:6" x14ac:dyDescent="0.3">
      <c r="E929" s="10">
        <v>127.74509803921569</v>
      </c>
      <c r="F929" s="10">
        <v>0</v>
      </c>
    </row>
    <row r="930" spans="5:6" x14ac:dyDescent="0.3">
      <c r="E930" s="10">
        <v>127.74509803921569</v>
      </c>
      <c r="F930" s="10">
        <v>10</v>
      </c>
    </row>
    <row r="931" spans="5:6" x14ac:dyDescent="0.3">
      <c r="E931" s="10">
        <v>127.79411764705883</v>
      </c>
      <c r="F931" s="10">
        <v>10</v>
      </c>
    </row>
    <row r="932" spans="5:6" x14ac:dyDescent="0.3">
      <c r="E932" s="10">
        <v>127.79411764705883</v>
      </c>
      <c r="F932" s="10">
        <v>0</v>
      </c>
    </row>
    <row r="933" spans="5:6" x14ac:dyDescent="0.3">
      <c r="E933" s="10">
        <v>127.84313725490196</v>
      </c>
      <c r="F933" s="10">
        <v>0</v>
      </c>
    </row>
    <row r="934" spans="5:6" x14ac:dyDescent="0.3">
      <c r="E934" s="10">
        <v>127.84313725490196</v>
      </c>
      <c r="F934" s="10">
        <v>10</v>
      </c>
    </row>
    <row r="935" spans="5:6" x14ac:dyDescent="0.3">
      <c r="E935" s="10">
        <v>127.8921568627451</v>
      </c>
      <c r="F935" s="10">
        <v>10</v>
      </c>
    </row>
    <row r="936" spans="5:6" x14ac:dyDescent="0.3">
      <c r="E936" s="10">
        <v>127.8921568627451</v>
      </c>
      <c r="F936" s="10">
        <v>0</v>
      </c>
    </row>
    <row r="937" spans="5:6" x14ac:dyDescent="0.3">
      <c r="E937" s="10">
        <v>127.94117647058823</v>
      </c>
      <c r="F937" s="10">
        <v>0</v>
      </c>
    </row>
    <row r="938" spans="5:6" x14ac:dyDescent="0.3">
      <c r="E938" s="10">
        <v>127.94117647058823</v>
      </c>
      <c r="F938" s="10">
        <v>10</v>
      </c>
    </row>
    <row r="939" spans="5:6" x14ac:dyDescent="0.3">
      <c r="E939" s="10">
        <v>127.99019607843137</v>
      </c>
      <c r="F939" s="10">
        <v>10</v>
      </c>
    </row>
    <row r="940" spans="5:6" x14ac:dyDescent="0.3">
      <c r="E940" s="10">
        <v>127.99019607843137</v>
      </c>
      <c r="F940" s="10">
        <v>0</v>
      </c>
    </row>
    <row r="941" spans="5:6" x14ac:dyDescent="0.3">
      <c r="E941" s="10">
        <v>128.0392156862745</v>
      </c>
      <c r="F941" s="10">
        <v>0</v>
      </c>
    </row>
    <row r="942" spans="5:6" x14ac:dyDescent="0.3">
      <c r="E942" s="10">
        <v>128.0392156862745</v>
      </c>
      <c r="F942" s="10">
        <v>10</v>
      </c>
    </row>
    <row r="943" spans="5:6" x14ac:dyDescent="0.3">
      <c r="E943" s="10">
        <v>128.08823529411765</v>
      </c>
      <c r="F943" s="10">
        <v>10</v>
      </c>
    </row>
    <row r="944" spans="5:6" x14ac:dyDescent="0.3">
      <c r="E944" s="10">
        <v>128.08823529411765</v>
      </c>
      <c r="F944" s="10">
        <v>0</v>
      </c>
    </row>
    <row r="945" spans="5:6" x14ac:dyDescent="0.3">
      <c r="E945" s="10">
        <v>128.13725490196077</v>
      </c>
      <c r="F945" s="10">
        <v>0</v>
      </c>
    </row>
    <row r="946" spans="5:6" x14ac:dyDescent="0.3">
      <c r="E946" s="10">
        <v>128.13725490196077</v>
      </c>
      <c r="F946" s="10">
        <v>10</v>
      </c>
    </row>
    <row r="947" spans="5:6" x14ac:dyDescent="0.3">
      <c r="E947" s="10">
        <v>128.18627450980392</v>
      </c>
      <c r="F947" s="10">
        <v>10</v>
      </c>
    </row>
    <row r="948" spans="5:6" x14ac:dyDescent="0.3">
      <c r="E948" s="10">
        <v>128.18627450980392</v>
      </c>
      <c r="F948" s="10">
        <v>0</v>
      </c>
    </row>
    <row r="949" spans="5:6" x14ac:dyDescent="0.3">
      <c r="E949" s="10">
        <v>128.23529411764707</v>
      </c>
      <c r="F949" s="10">
        <v>0</v>
      </c>
    </row>
    <row r="950" spans="5:6" x14ac:dyDescent="0.3">
      <c r="E950" s="10">
        <v>128.23529411764707</v>
      </c>
      <c r="F950" s="10">
        <v>10</v>
      </c>
    </row>
    <row r="951" spans="5:6" x14ac:dyDescent="0.3">
      <c r="E951" s="10">
        <v>128.28431372549019</v>
      </c>
      <c r="F951" s="10">
        <v>10</v>
      </c>
    </row>
    <row r="952" spans="5:6" x14ac:dyDescent="0.3">
      <c r="E952" s="10">
        <v>128.28431372549019</v>
      </c>
      <c r="F952" s="10">
        <v>0</v>
      </c>
    </row>
    <row r="953" spans="5:6" x14ac:dyDescent="0.3">
      <c r="E953" s="10">
        <v>128.33333333333334</v>
      </c>
      <c r="F953" s="10">
        <v>0</v>
      </c>
    </row>
    <row r="954" spans="5:6" x14ac:dyDescent="0.3">
      <c r="E954" s="10">
        <v>128.33333333333334</v>
      </c>
      <c r="F954" s="10">
        <v>10</v>
      </c>
    </row>
    <row r="955" spans="5:6" x14ac:dyDescent="0.3">
      <c r="E955" s="10">
        <v>128.38235294117646</v>
      </c>
      <c r="F955" s="10">
        <v>10</v>
      </c>
    </row>
    <row r="956" spans="5:6" x14ac:dyDescent="0.3">
      <c r="E956" s="10">
        <v>128.38235294117646</v>
      </c>
      <c r="F956" s="10">
        <v>0</v>
      </c>
    </row>
    <row r="957" spans="5:6" x14ac:dyDescent="0.3">
      <c r="E957" s="10">
        <v>128.43137254901961</v>
      </c>
      <c r="F957" s="10">
        <v>0</v>
      </c>
    </row>
    <row r="958" spans="5:6" x14ac:dyDescent="0.3">
      <c r="E958" s="10">
        <v>128.43137254901961</v>
      </c>
      <c r="F958" s="10">
        <v>10</v>
      </c>
    </row>
    <row r="959" spans="5:6" x14ac:dyDescent="0.3">
      <c r="E959" s="10">
        <v>128.48039215686273</v>
      </c>
      <c r="F959" s="10">
        <v>10</v>
      </c>
    </row>
    <row r="960" spans="5:6" x14ac:dyDescent="0.3">
      <c r="E960" s="10">
        <v>128.48039215686273</v>
      </c>
      <c r="F960" s="10">
        <v>0</v>
      </c>
    </row>
    <row r="961" spans="5:6" x14ac:dyDescent="0.3">
      <c r="E961" s="10">
        <v>128.52941176470588</v>
      </c>
      <c r="F961" s="10">
        <v>0</v>
      </c>
    </row>
    <row r="962" spans="5:6" x14ac:dyDescent="0.3">
      <c r="E962" s="10">
        <v>128.52941176470588</v>
      </c>
      <c r="F962" s="10">
        <v>10</v>
      </c>
    </row>
    <row r="963" spans="5:6" x14ac:dyDescent="0.3">
      <c r="E963" s="10">
        <v>128.57843137254903</v>
      </c>
      <c r="F963" s="10">
        <v>10</v>
      </c>
    </row>
    <row r="964" spans="5:6" x14ac:dyDescent="0.3">
      <c r="E964" s="10">
        <v>128.57843137254903</v>
      </c>
      <c r="F964" s="10">
        <v>0</v>
      </c>
    </row>
    <row r="965" spans="5:6" x14ac:dyDescent="0.3">
      <c r="E965" s="10">
        <v>128.62745098039215</v>
      </c>
      <c r="F965" s="10">
        <v>0</v>
      </c>
    </row>
    <row r="966" spans="5:6" x14ac:dyDescent="0.3">
      <c r="E966" s="10">
        <v>128.62745098039215</v>
      </c>
      <c r="F966" s="10">
        <v>10</v>
      </c>
    </row>
    <row r="967" spans="5:6" x14ac:dyDescent="0.3">
      <c r="E967" s="10">
        <v>128.6764705882353</v>
      </c>
      <c r="F967" s="10">
        <v>10</v>
      </c>
    </row>
    <row r="968" spans="5:6" x14ac:dyDescent="0.3">
      <c r="E968" s="10">
        <v>128.6764705882353</v>
      </c>
      <c r="F968" s="10">
        <v>0</v>
      </c>
    </row>
    <row r="969" spans="5:6" x14ac:dyDescent="0.3">
      <c r="E969" s="10">
        <v>128.72549019607843</v>
      </c>
      <c r="F969" s="10">
        <v>0</v>
      </c>
    </row>
    <row r="970" spans="5:6" x14ac:dyDescent="0.3">
      <c r="E970" s="10">
        <v>128.72549019607843</v>
      </c>
      <c r="F970" s="10">
        <v>10</v>
      </c>
    </row>
    <row r="971" spans="5:6" x14ac:dyDescent="0.3">
      <c r="E971" s="10">
        <v>128.77450980392157</v>
      </c>
      <c r="F971" s="10">
        <v>10</v>
      </c>
    </row>
    <row r="972" spans="5:6" x14ac:dyDescent="0.3">
      <c r="E972" s="10">
        <v>128.77450980392157</v>
      </c>
      <c r="F972" s="10">
        <v>0</v>
      </c>
    </row>
    <row r="973" spans="5:6" x14ac:dyDescent="0.3">
      <c r="E973" s="10">
        <v>128.8235294117647</v>
      </c>
      <c r="F973" s="10">
        <v>0</v>
      </c>
    </row>
    <row r="974" spans="5:6" x14ac:dyDescent="0.3">
      <c r="E974" s="10">
        <v>128.8235294117647</v>
      </c>
      <c r="F974" s="10">
        <v>10</v>
      </c>
    </row>
    <row r="975" spans="5:6" x14ac:dyDescent="0.3">
      <c r="E975" s="10">
        <v>128.87254901960785</v>
      </c>
      <c r="F975" s="10">
        <v>10</v>
      </c>
    </row>
    <row r="976" spans="5:6" x14ac:dyDescent="0.3">
      <c r="E976" s="10">
        <v>128.87254901960785</v>
      </c>
      <c r="F976" s="10">
        <v>0</v>
      </c>
    </row>
    <row r="977" spans="5:6" x14ac:dyDescent="0.3">
      <c r="E977" s="10">
        <v>128.92156862745097</v>
      </c>
      <c r="F977" s="10">
        <v>0</v>
      </c>
    </row>
    <row r="978" spans="5:6" x14ac:dyDescent="0.3">
      <c r="E978" s="10">
        <v>128.92156862745097</v>
      </c>
      <c r="F978" s="10">
        <v>10</v>
      </c>
    </row>
    <row r="979" spans="5:6" x14ac:dyDescent="0.3">
      <c r="E979" s="10">
        <v>128.97058823529412</v>
      </c>
      <c r="F979" s="10">
        <v>10</v>
      </c>
    </row>
    <row r="980" spans="5:6" x14ac:dyDescent="0.3">
      <c r="E980" s="10">
        <v>128.97058823529412</v>
      </c>
      <c r="F980" s="10">
        <v>0</v>
      </c>
    </row>
    <row r="981" spans="5:6" x14ac:dyDescent="0.3">
      <c r="E981" s="10">
        <v>129.01960784313727</v>
      </c>
      <c r="F981" s="10">
        <v>0</v>
      </c>
    </row>
    <row r="982" spans="5:6" x14ac:dyDescent="0.3">
      <c r="E982" s="10">
        <v>129.01960784313727</v>
      </c>
      <c r="F982" s="10">
        <v>10</v>
      </c>
    </row>
    <row r="983" spans="5:6" x14ac:dyDescent="0.3">
      <c r="E983" s="10">
        <v>129.06862745098039</v>
      </c>
      <c r="F983" s="10">
        <v>10</v>
      </c>
    </row>
    <row r="984" spans="5:6" x14ac:dyDescent="0.3">
      <c r="E984" s="10">
        <v>129.06862745098039</v>
      </c>
      <c r="F984" s="10">
        <v>0</v>
      </c>
    </row>
    <row r="985" spans="5:6" x14ac:dyDescent="0.3">
      <c r="E985" s="10">
        <v>129.11764705882354</v>
      </c>
      <c r="F985" s="10">
        <v>0</v>
      </c>
    </row>
    <row r="986" spans="5:6" x14ac:dyDescent="0.3">
      <c r="E986" s="10">
        <v>129.11764705882354</v>
      </c>
      <c r="F986" s="10">
        <v>10</v>
      </c>
    </row>
    <row r="987" spans="5:6" x14ac:dyDescent="0.3">
      <c r="E987" s="10">
        <v>129.16666666666666</v>
      </c>
      <c r="F987" s="10">
        <v>10</v>
      </c>
    </row>
    <row r="988" spans="5:6" x14ac:dyDescent="0.3">
      <c r="E988" s="10">
        <v>129.16666666666666</v>
      </c>
      <c r="F988" s="10">
        <v>0</v>
      </c>
    </row>
    <row r="989" spans="5:6" x14ac:dyDescent="0.3">
      <c r="E989" s="10">
        <v>129.21568627450981</v>
      </c>
      <c r="F989" s="10">
        <v>0</v>
      </c>
    </row>
    <row r="990" spans="5:6" x14ac:dyDescent="0.3">
      <c r="E990" s="10">
        <v>129.21568627450981</v>
      </c>
      <c r="F990" s="10">
        <v>10</v>
      </c>
    </row>
    <row r="991" spans="5:6" x14ac:dyDescent="0.3">
      <c r="E991" s="10">
        <v>129.26470588235293</v>
      </c>
      <c r="F991" s="10">
        <v>10</v>
      </c>
    </row>
    <row r="992" spans="5:6" x14ac:dyDescent="0.3">
      <c r="E992" s="10">
        <v>129.26470588235293</v>
      </c>
      <c r="F992" s="10">
        <v>0</v>
      </c>
    </row>
    <row r="993" spans="5:6" x14ac:dyDescent="0.3">
      <c r="E993" s="10">
        <v>129.31372549019608</v>
      </c>
      <c r="F993" s="10">
        <v>0</v>
      </c>
    </row>
    <row r="994" spans="5:6" x14ac:dyDescent="0.3">
      <c r="E994" s="10">
        <v>129.31372549019608</v>
      </c>
      <c r="F994" s="10">
        <v>10</v>
      </c>
    </row>
    <row r="995" spans="5:6" x14ac:dyDescent="0.3">
      <c r="E995" s="10">
        <v>129.36274509803923</v>
      </c>
      <c r="F995" s="10">
        <v>10</v>
      </c>
    </row>
    <row r="996" spans="5:6" x14ac:dyDescent="0.3">
      <c r="E996" s="10">
        <v>129.36274509803923</v>
      </c>
      <c r="F996" s="10">
        <v>0</v>
      </c>
    </row>
    <row r="997" spans="5:6" x14ac:dyDescent="0.3">
      <c r="E997" s="10">
        <v>129.41176470588235</v>
      </c>
      <c r="F997" s="10">
        <v>0</v>
      </c>
    </row>
    <row r="998" spans="5:6" x14ac:dyDescent="0.3">
      <c r="E998" s="10">
        <v>129.41176470588235</v>
      </c>
      <c r="F998" s="10">
        <v>10</v>
      </c>
    </row>
    <row r="999" spans="5:6" x14ac:dyDescent="0.3">
      <c r="E999" s="10">
        <v>129.4607843137255</v>
      </c>
      <c r="F999" s="10">
        <v>10</v>
      </c>
    </row>
    <row r="1000" spans="5:6" x14ac:dyDescent="0.3">
      <c r="E1000" s="10">
        <v>129.4607843137255</v>
      </c>
      <c r="F1000" s="10">
        <v>0</v>
      </c>
    </row>
    <row r="1001" spans="5:6" x14ac:dyDescent="0.3">
      <c r="E1001" s="10">
        <v>129.50980392156862</v>
      </c>
      <c r="F1001" s="10">
        <v>0</v>
      </c>
    </row>
    <row r="1002" spans="5:6" x14ac:dyDescent="0.3">
      <c r="E1002" s="10">
        <v>129.50980392156862</v>
      </c>
      <c r="F1002" s="10">
        <v>10</v>
      </c>
    </row>
    <row r="1003" spans="5:6" x14ac:dyDescent="0.3">
      <c r="E1003" s="10">
        <v>129.55882352941177</v>
      </c>
      <c r="F1003" s="10">
        <v>10</v>
      </c>
    </row>
    <row r="1004" spans="5:6" x14ac:dyDescent="0.3">
      <c r="E1004" s="10">
        <v>129.55882352941177</v>
      </c>
      <c r="F1004" s="10">
        <v>0</v>
      </c>
    </row>
    <row r="1005" spans="5:6" x14ac:dyDescent="0.3">
      <c r="E1005" s="10">
        <v>129.60784313725489</v>
      </c>
      <c r="F1005" s="10">
        <v>0</v>
      </c>
    </row>
    <row r="1006" spans="5:6" x14ac:dyDescent="0.3">
      <c r="E1006" s="10">
        <v>129.60784313725489</v>
      </c>
      <c r="F1006" s="10">
        <v>10</v>
      </c>
    </row>
    <row r="1007" spans="5:6" x14ac:dyDescent="0.3">
      <c r="E1007" s="10">
        <v>129.65686274509804</v>
      </c>
      <c r="F1007" s="10">
        <v>10</v>
      </c>
    </row>
    <row r="1008" spans="5:6" x14ac:dyDescent="0.3">
      <c r="E1008" s="10">
        <v>129.65686274509804</v>
      </c>
      <c r="F1008" s="10">
        <v>0</v>
      </c>
    </row>
    <row r="1009" spans="5:6" x14ac:dyDescent="0.3">
      <c r="E1009" s="10">
        <v>129.70588235294119</v>
      </c>
      <c r="F1009" s="10">
        <v>0</v>
      </c>
    </row>
    <row r="1010" spans="5:6" x14ac:dyDescent="0.3">
      <c r="E1010" s="10">
        <v>129.70588235294119</v>
      </c>
      <c r="F1010" s="10">
        <v>10</v>
      </c>
    </row>
    <row r="1011" spans="5:6" x14ac:dyDescent="0.3">
      <c r="E1011" s="10">
        <v>129.75490196078431</v>
      </c>
      <c r="F1011" s="10">
        <v>10</v>
      </c>
    </row>
    <row r="1012" spans="5:6" x14ac:dyDescent="0.3">
      <c r="E1012" s="10">
        <v>129.75490196078431</v>
      </c>
      <c r="F1012" s="10">
        <v>0</v>
      </c>
    </row>
    <row r="1013" spans="5:6" x14ac:dyDescent="0.3">
      <c r="E1013" s="10">
        <v>129.80392156862746</v>
      </c>
      <c r="F1013" s="10">
        <v>0</v>
      </c>
    </row>
    <row r="1014" spans="5:6" x14ac:dyDescent="0.3">
      <c r="E1014" s="10">
        <v>129.80392156862746</v>
      </c>
      <c r="F1014" s="10">
        <v>10</v>
      </c>
    </row>
    <row r="1015" spans="5:6" x14ac:dyDescent="0.3">
      <c r="E1015" s="10">
        <v>129.85294117647058</v>
      </c>
      <c r="F1015" s="10">
        <v>10</v>
      </c>
    </row>
    <row r="1016" spans="5:6" x14ac:dyDescent="0.3">
      <c r="E1016" s="10">
        <v>129.85294117647058</v>
      </c>
      <c r="F1016" s="10">
        <v>0</v>
      </c>
    </row>
    <row r="1017" spans="5:6" x14ac:dyDescent="0.3">
      <c r="E1017" s="10">
        <v>129.90196078431373</v>
      </c>
      <c r="F1017" s="10">
        <v>0</v>
      </c>
    </row>
    <row r="1018" spans="5:6" x14ac:dyDescent="0.3">
      <c r="E1018" s="10">
        <v>129.90196078431373</v>
      </c>
      <c r="F1018" s="10">
        <v>10</v>
      </c>
    </row>
    <row r="1019" spans="5:6" x14ac:dyDescent="0.3">
      <c r="E1019" s="10">
        <v>129.95098039215685</v>
      </c>
      <c r="F1019" s="10">
        <v>10</v>
      </c>
    </row>
    <row r="1020" spans="5:6" x14ac:dyDescent="0.3">
      <c r="E1020" s="10">
        <v>129.95098039215685</v>
      </c>
      <c r="F1020" s="10">
        <v>0</v>
      </c>
    </row>
    <row r="1021" spans="5:6" x14ac:dyDescent="0.3">
      <c r="E1021" s="10">
        <v>130</v>
      </c>
      <c r="F1021" s="10">
        <v>0</v>
      </c>
    </row>
    <row r="1022" spans="5:6" x14ac:dyDescent="0.3">
      <c r="E1022" s="10">
        <v>130</v>
      </c>
      <c r="F1022" s="10">
        <v>7</v>
      </c>
    </row>
    <row r="1023" spans="5:6" x14ac:dyDescent="0.3">
      <c r="E1023" s="10">
        <v>130.04901960784315</v>
      </c>
      <c r="F1023" s="10">
        <v>7</v>
      </c>
    </row>
    <row r="1024" spans="5:6" x14ac:dyDescent="0.3">
      <c r="E1024" s="10">
        <v>130.04901960784315</v>
      </c>
      <c r="F1024" s="10">
        <v>0</v>
      </c>
    </row>
    <row r="1025" spans="5:6" x14ac:dyDescent="0.3">
      <c r="E1025" s="10">
        <v>130.09803921568627</v>
      </c>
      <c r="F1025" s="10">
        <v>0</v>
      </c>
    </row>
    <row r="1026" spans="5:6" x14ac:dyDescent="0.3">
      <c r="E1026" s="10">
        <v>130.09803921568627</v>
      </c>
      <c r="F1026" s="10">
        <v>7</v>
      </c>
    </row>
    <row r="1027" spans="5:6" x14ac:dyDescent="0.3">
      <c r="E1027" s="10">
        <v>130.14705882352942</v>
      </c>
      <c r="F1027" s="10">
        <v>7</v>
      </c>
    </row>
    <row r="1028" spans="5:6" x14ac:dyDescent="0.3">
      <c r="E1028" s="10">
        <v>130.14705882352942</v>
      </c>
      <c r="F1028" s="10">
        <v>0</v>
      </c>
    </row>
    <row r="1029" spans="5:6" x14ac:dyDescent="0.3">
      <c r="E1029" s="10">
        <v>130.19607843137254</v>
      </c>
      <c r="F1029" s="10">
        <v>0</v>
      </c>
    </row>
    <row r="1030" spans="5:6" x14ac:dyDescent="0.3">
      <c r="E1030" s="10">
        <v>130.19607843137254</v>
      </c>
      <c r="F1030" s="10">
        <v>7</v>
      </c>
    </row>
    <row r="1031" spans="5:6" x14ac:dyDescent="0.3">
      <c r="E1031" s="10">
        <v>130.24509803921569</v>
      </c>
      <c r="F1031" s="10">
        <v>7</v>
      </c>
    </row>
    <row r="1032" spans="5:6" x14ac:dyDescent="0.3">
      <c r="E1032" s="10">
        <v>130.24509803921569</v>
      </c>
      <c r="F1032" s="10">
        <v>0</v>
      </c>
    </row>
    <row r="1033" spans="5:6" x14ac:dyDescent="0.3">
      <c r="E1033" s="10">
        <v>130.29411764705881</v>
      </c>
      <c r="F1033" s="10">
        <v>0</v>
      </c>
    </row>
    <row r="1034" spans="5:6" x14ac:dyDescent="0.3">
      <c r="E1034" s="10">
        <v>130.29411764705881</v>
      </c>
      <c r="F1034" s="10">
        <v>7</v>
      </c>
    </row>
    <row r="1035" spans="5:6" x14ac:dyDescent="0.3">
      <c r="E1035" s="10">
        <v>130.34313725490196</v>
      </c>
      <c r="F1035" s="10">
        <v>7</v>
      </c>
    </row>
    <row r="1036" spans="5:6" x14ac:dyDescent="0.3">
      <c r="E1036" s="10">
        <v>130.34313725490196</v>
      </c>
      <c r="F1036" s="10">
        <v>0</v>
      </c>
    </row>
    <row r="1037" spans="5:6" x14ac:dyDescent="0.3">
      <c r="E1037" s="10">
        <v>130.39215686274511</v>
      </c>
      <c r="F1037" s="10">
        <v>0</v>
      </c>
    </row>
    <row r="1038" spans="5:6" x14ac:dyDescent="0.3">
      <c r="E1038" s="10">
        <v>130.39215686274511</v>
      </c>
      <c r="F1038" s="10">
        <v>7</v>
      </c>
    </row>
    <row r="1039" spans="5:6" x14ac:dyDescent="0.3">
      <c r="E1039" s="10">
        <v>130.44117647058823</v>
      </c>
      <c r="F1039" s="10">
        <v>7</v>
      </c>
    </row>
    <row r="1040" spans="5:6" x14ac:dyDescent="0.3">
      <c r="E1040" s="10">
        <v>130.44117647058823</v>
      </c>
      <c r="F1040" s="10">
        <v>0</v>
      </c>
    </row>
    <row r="1041" spans="5:6" x14ac:dyDescent="0.3">
      <c r="E1041" s="10">
        <v>130.49019607843138</v>
      </c>
      <c r="F1041" s="10">
        <v>0</v>
      </c>
    </row>
    <row r="1042" spans="5:6" x14ac:dyDescent="0.3">
      <c r="E1042" s="10">
        <v>130.49019607843138</v>
      </c>
      <c r="F1042" s="10">
        <v>7</v>
      </c>
    </row>
    <row r="1043" spans="5:6" x14ac:dyDescent="0.3">
      <c r="E1043" s="10">
        <v>130.5392156862745</v>
      </c>
      <c r="F1043" s="10">
        <v>7</v>
      </c>
    </row>
    <row r="1044" spans="5:6" x14ac:dyDescent="0.3">
      <c r="E1044" s="10">
        <v>130.5392156862745</v>
      </c>
      <c r="F1044" s="10">
        <v>0</v>
      </c>
    </row>
    <row r="1045" spans="5:6" x14ac:dyDescent="0.3">
      <c r="E1045" s="10">
        <v>130.58823529411765</v>
      </c>
      <c r="F1045" s="10">
        <v>0</v>
      </c>
    </row>
    <row r="1046" spans="5:6" x14ac:dyDescent="0.3">
      <c r="E1046" s="10">
        <v>130.58823529411765</v>
      </c>
      <c r="F1046" s="10">
        <v>7</v>
      </c>
    </row>
    <row r="1047" spans="5:6" x14ac:dyDescent="0.3">
      <c r="E1047" s="10">
        <v>130.63725490196077</v>
      </c>
      <c r="F1047" s="10">
        <v>7</v>
      </c>
    </row>
    <row r="1048" spans="5:6" x14ac:dyDescent="0.3">
      <c r="E1048" s="10">
        <v>130.63725490196077</v>
      </c>
      <c r="F1048" s="10">
        <v>0</v>
      </c>
    </row>
    <row r="1049" spans="5:6" x14ac:dyDescent="0.3">
      <c r="E1049" s="10">
        <v>130.68627450980392</v>
      </c>
      <c r="F1049" s="10">
        <v>0</v>
      </c>
    </row>
    <row r="1050" spans="5:6" x14ac:dyDescent="0.3">
      <c r="E1050" s="10">
        <v>130.68627450980392</v>
      </c>
      <c r="F1050" s="10">
        <v>7</v>
      </c>
    </row>
    <row r="1051" spans="5:6" x14ac:dyDescent="0.3">
      <c r="E1051" s="10">
        <v>130.73529411764707</v>
      </c>
      <c r="F1051" s="10">
        <v>7</v>
      </c>
    </row>
    <row r="1052" spans="5:6" x14ac:dyDescent="0.3">
      <c r="E1052" s="10">
        <v>130.73529411764707</v>
      </c>
      <c r="F1052" s="10">
        <v>0</v>
      </c>
    </row>
    <row r="1053" spans="5:6" x14ac:dyDescent="0.3">
      <c r="E1053" s="10">
        <v>130.78431372549019</v>
      </c>
      <c r="F1053" s="10">
        <v>0</v>
      </c>
    </row>
    <row r="1054" spans="5:6" x14ac:dyDescent="0.3">
      <c r="E1054" s="10">
        <v>130.78431372549019</v>
      </c>
      <c r="F1054" s="10">
        <v>7</v>
      </c>
    </row>
    <row r="1055" spans="5:6" x14ac:dyDescent="0.3">
      <c r="E1055" s="10">
        <v>130.83333333333334</v>
      </c>
      <c r="F1055" s="10">
        <v>7</v>
      </c>
    </row>
    <row r="1056" spans="5:6" x14ac:dyDescent="0.3">
      <c r="E1056" s="10">
        <v>130.83333333333334</v>
      </c>
      <c r="F1056" s="10">
        <v>0</v>
      </c>
    </row>
    <row r="1057" spans="5:6" x14ac:dyDescent="0.3">
      <c r="E1057" s="10">
        <v>130.88235294117646</v>
      </c>
      <c r="F1057" s="10">
        <v>0</v>
      </c>
    </row>
    <row r="1058" spans="5:6" x14ac:dyDescent="0.3">
      <c r="E1058" s="10">
        <v>130.88235294117646</v>
      </c>
      <c r="F1058" s="10">
        <v>7</v>
      </c>
    </row>
    <row r="1059" spans="5:6" x14ac:dyDescent="0.3">
      <c r="E1059" s="10">
        <v>130.93137254901961</v>
      </c>
      <c r="F1059" s="10">
        <v>7</v>
      </c>
    </row>
    <row r="1060" spans="5:6" x14ac:dyDescent="0.3">
      <c r="E1060" s="10">
        <v>130.93137254901961</v>
      </c>
      <c r="F1060" s="10">
        <v>0</v>
      </c>
    </row>
    <row r="1061" spans="5:6" x14ac:dyDescent="0.3">
      <c r="E1061" s="10">
        <v>130.98039215686273</v>
      </c>
      <c r="F1061" s="10">
        <v>0</v>
      </c>
    </row>
    <row r="1062" spans="5:6" x14ac:dyDescent="0.3">
      <c r="E1062" s="10">
        <v>130.98039215686273</v>
      </c>
      <c r="F1062" s="10">
        <v>7</v>
      </c>
    </row>
    <row r="1063" spans="5:6" x14ac:dyDescent="0.3">
      <c r="E1063" s="10">
        <v>131.02941176470588</v>
      </c>
      <c r="F1063" s="10">
        <v>7</v>
      </c>
    </row>
    <row r="1064" spans="5:6" x14ac:dyDescent="0.3">
      <c r="E1064" s="10">
        <v>131.02941176470588</v>
      </c>
      <c r="F1064" s="10">
        <v>0</v>
      </c>
    </row>
    <row r="1065" spans="5:6" x14ac:dyDescent="0.3">
      <c r="E1065" s="10">
        <v>131.07843137254903</v>
      </c>
      <c r="F1065" s="10">
        <v>0</v>
      </c>
    </row>
    <row r="1066" spans="5:6" x14ac:dyDescent="0.3">
      <c r="E1066" s="10">
        <v>131.07843137254903</v>
      </c>
      <c r="F1066" s="10">
        <v>7</v>
      </c>
    </row>
    <row r="1067" spans="5:6" x14ac:dyDescent="0.3">
      <c r="E1067" s="10">
        <v>131.12745098039215</v>
      </c>
      <c r="F1067" s="10">
        <v>7</v>
      </c>
    </row>
    <row r="1068" spans="5:6" x14ac:dyDescent="0.3">
      <c r="E1068" s="10">
        <v>131.12745098039215</v>
      </c>
      <c r="F1068" s="10">
        <v>0</v>
      </c>
    </row>
    <row r="1069" spans="5:6" x14ac:dyDescent="0.3">
      <c r="E1069" s="10">
        <v>131.1764705882353</v>
      </c>
      <c r="F1069" s="10">
        <v>0</v>
      </c>
    </row>
    <row r="1070" spans="5:6" x14ac:dyDescent="0.3">
      <c r="E1070" s="10">
        <v>131.1764705882353</v>
      </c>
      <c r="F1070" s="10">
        <v>7</v>
      </c>
    </row>
    <row r="1071" spans="5:6" x14ac:dyDescent="0.3">
      <c r="E1071" s="10">
        <v>131.22549019607843</v>
      </c>
      <c r="F1071" s="10">
        <v>7</v>
      </c>
    </row>
    <row r="1072" spans="5:6" x14ac:dyDescent="0.3">
      <c r="E1072" s="10">
        <v>131.22549019607843</v>
      </c>
      <c r="F1072" s="10">
        <v>0</v>
      </c>
    </row>
    <row r="1073" spans="5:6" x14ac:dyDescent="0.3">
      <c r="E1073" s="10">
        <v>131.27450980392157</v>
      </c>
      <c r="F1073" s="10">
        <v>0</v>
      </c>
    </row>
    <row r="1074" spans="5:6" x14ac:dyDescent="0.3">
      <c r="E1074" s="10">
        <v>131.27450980392157</v>
      </c>
      <c r="F1074" s="10">
        <v>7</v>
      </c>
    </row>
    <row r="1075" spans="5:6" x14ac:dyDescent="0.3">
      <c r="E1075" s="10">
        <v>131.3235294117647</v>
      </c>
      <c r="F1075" s="10">
        <v>7</v>
      </c>
    </row>
    <row r="1076" spans="5:6" x14ac:dyDescent="0.3">
      <c r="E1076" s="10">
        <v>131.3235294117647</v>
      </c>
      <c r="F1076" s="10">
        <v>0</v>
      </c>
    </row>
    <row r="1077" spans="5:6" x14ac:dyDescent="0.3">
      <c r="E1077" s="10">
        <v>131.37254901960785</v>
      </c>
      <c r="F1077" s="10">
        <v>0</v>
      </c>
    </row>
    <row r="1078" spans="5:6" x14ac:dyDescent="0.3">
      <c r="E1078" s="10">
        <v>131.37254901960785</v>
      </c>
      <c r="F1078" s="10">
        <v>7</v>
      </c>
    </row>
    <row r="1079" spans="5:6" x14ac:dyDescent="0.3">
      <c r="E1079" s="10">
        <v>131.42156862745097</v>
      </c>
      <c r="F1079" s="10">
        <v>7</v>
      </c>
    </row>
    <row r="1080" spans="5:6" x14ac:dyDescent="0.3">
      <c r="E1080" s="10">
        <v>131.42156862745097</v>
      </c>
      <c r="F1080" s="10">
        <v>0</v>
      </c>
    </row>
    <row r="1081" spans="5:6" x14ac:dyDescent="0.3">
      <c r="E1081" s="10">
        <v>131.47058823529412</v>
      </c>
      <c r="F1081" s="10">
        <v>0</v>
      </c>
    </row>
    <row r="1082" spans="5:6" x14ac:dyDescent="0.3">
      <c r="E1082" s="10">
        <v>131.47058823529412</v>
      </c>
      <c r="F1082" s="10">
        <v>7</v>
      </c>
    </row>
    <row r="1083" spans="5:6" x14ac:dyDescent="0.3">
      <c r="E1083" s="10">
        <v>131.51960784313727</v>
      </c>
      <c r="F1083" s="10">
        <v>7</v>
      </c>
    </row>
    <row r="1084" spans="5:6" x14ac:dyDescent="0.3">
      <c r="E1084" s="10">
        <v>131.51960784313727</v>
      </c>
      <c r="F1084" s="10">
        <v>0</v>
      </c>
    </row>
    <row r="1085" spans="5:6" x14ac:dyDescent="0.3">
      <c r="E1085" s="10">
        <v>131.56862745098039</v>
      </c>
      <c r="F1085" s="10">
        <v>0</v>
      </c>
    </row>
    <row r="1086" spans="5:6" x14ac:dyDescent="0.3">
      <c r="E1086" s="10">
        <v>131.56862745098039</v>
      </c>
      <c r="F1086" s="10">
        <v>7</v>
      </c>
    </row>
    <row r="1087" spans="5:6" x14ac:dyDescent="0.3">
      <c r="E1087" s="10">
        <v>131.61764705882354</v>
      </c>
      <c r="F1087" s="10">
        <v>7</v>
      </c>
    </row>
    <row r="1088" spans="5:6" x14ac:dyDescent="0.3">
      <c r="E1088" s="10">
        <v>131.61764705882354</v>
      </c>
      <c r="F1088" s="10">
        <v>0</v>
      </c>
    </row>
    <row r="1089" spans="5:6" x14ac:dyDescent="0.3">
      <c r="E1089" s="10">
        <v>131.66666666666666</v>
      </c>
      <c r="F1089" s="10">
        <v>0</v>
      </c>
    </row>
    <row r="1090" spans="5:6" x14ac:dyDescent="0.3">
      <c r="E1090" s="10">
        <v>131.66666666666666</v>
      </c>
      <c r="F1090" s="10">
        <v>7</v>
      </c>
    </row>
    <row r="1091" spans="5:6" x14ac:dyDescent="0.3">
      <c r="E1091" s="10">
        <v>131.71568627450981</v>
      </c>
      <c r="F1091" s="10">
        <v>7</v>
      </c>
    </row>
    <row r="1092" spans="5:6" x14ac:dyDescent="0.3">
      <c r="E1092" s="10">
        <v>131.71568627450981</v>
      </c>
      <c r="F1092" s="10">
        <v>0</v>
      </c>
    </row>
    <row r="1093" spans="5:6" x14ac:dyDescent="0.3">
      <c r="E1093" s="10">
        <v>131.76470588235293</v>
      </c>
      <c r="F1093" s="10">
        <v>0</v>
      </c>
    </row>
    <row r="1094" spans="5:6" x14ac:dyDescent="0.3">
      <c r="E1094" s="10">
        <v>131.76470588235293</v>
      </c>
      <c r="F1094" s="10">
        <v>7</v>
      </c>
    </row>
    <row r="1095" spans="5:6" x14ac:dyDescent="0.3">
      <c r="E1095" s="10">
        <v>131.81372549019608</v>
      </c>
      <c r="F1095" s="10">
        <v>7</v>
      </c>
    </row>
    <row r="1096" spans="5:6" x14ac:dyDescent="0.3">
      <c r="E1096" s="10">
        <v>131.81372549019608</v>
      </c>
      <c r="F1096" s="10">
        <v>0</v>
      </c>
    </row>
    <row r="1097" spans="5:6" x14ac:dyDescent="0.3">
      <c r="E1097" s="10">
        <v>131.86274509803923</v>
      </c>
      <c r="F1097" s="10">
        <v>0</v>
      </c>
    </row>
    <row r="1098" spans="5:6" x14ac:dyDescent="0.3">
      <c r="E1098" s="10">
        <v>131.86274509803923</v>
      </c>
      <c r="F1098" s="10">
        <v>7</v>
      </c>
    </row>
    <row r="1099" spans="5:6" x14ac:dyDescent="0.3">
      <c r="E1099" s="10">
        <v>131.91176470588235</v>
      </c>
      <c r="F1099" s="10">
        <v>7</v>
      </c>
    </row>
    <row r="1100" spans="5:6" x14ac:dyDescent="0.3">
      <c r="E1100" s="10">
        <v>131.91176470588235</v>
      </c>
      <c r="F1100" s="10">
        <v>0</v>
      </c>
    </row>
    <row r="1101" spans="5:6" x14ac:dyDescent="0.3">
      <c r="E1101" s="10">
        <v>131.9607843137255</v>
      </c>
      <c r="F1101" s="10">
        <v>0</v>
      </c>
    </row>
    <row r="1102" spans="5:6" x14ac:dyDescent="0.3">
      <c r="E1102" s="10">
        <v>131.9607843137255</v>
      </c>
      <c r="F1102" s="10">
        <v>7</v>
      </c>
    </row>
    <row r="1103" spans="5:6" x14ac:dyDescent="0.3">
      <c r="E1103" s="10">
        <v>132.00980392156862</v>
      </c>
      <c r="F1103" s="10">
        <v>7</v>
      </c>
    </row>
    <row r="1104" spans="5:6" x14ac:dyDescent="0.3">
      <c r="E1104" s="10">
        <v>132.00980392156862</v>
      </c>
      <c r="F1104" s="10">
        <v>0</v>
      </c>
    </row>
    <row r="1105" spans="5:6" x14ac:dyDescent="0.3">
      <c r="E1105" s="10">
        <v>132.05882352941177</v>
      </c>
      <c r="F1105" s="10">
        <v>0</v>
      </c>
    </row>
    <row r="1106" spans="5:6" x14ac:dyDescent="0.3">
      <c r="E1106" s="10">
        <v>132.05882352941177</v>
      </c>
      <c r="F1106" s="10">
        <v>7</v>
      </c>
    </row>
    <row r="1107" spans="5:6" x14ac:dyDescent="0.3">
      <c r="E1107" s="10">
        <v>132.10784313725489</v>
      </c>
      <c r="F1107" s="10">
        <v>7</v>
      </c>
    </row>
    <row r="1108" spans="5:6" x14ac:dyDescent="0.3">
      <c r="E1108" s="10">
        <v>132.10784313725489</v>
      </c>
      <c r="F1108" s="10">
        <v>0</v>
      </c>
    </row>
    <row r="1109" spans="5:6" x14ac:dyDescent="0.3">
      <c r="E1109" s="10">
        <v>132.15686274509804</v>
      </c>
      <c r="F1109" s="10">
        <v>0</v>
      </c>
    </row>
    <row r="1110" spans="5:6" x14ac:dyDescent="0.3">
      <c r="E1110" s="10">
        <v>132.15686274509804</v>
      </c>
      <c r="F1110" s="10">
        <v>7</v>
      </c>
    </row>
    <row r="1111" spans="5:6" x14ac:dyDescent="0.3">
      <c r="E1111" s="10">
        <v>132.20588235294119</v>
      </c>
      <c r="F1111" s="10">
        <v>7</v>
      </c>
    </row>
    <row r="1112" spans="5:6" x14ac:dyDescent="0.3">
      <c r="E1112" s="10">
        <v>132.20588235294119</v>
      </c>
      <c r="F1112" s="10">
        <v>0</v>
      </c>
    </row>
    <row r="1113" spans="5:6" x14ac:dyDescent="0.3">
      <c r="E1113" s="10">
        <v>132.25490196078431</v>
      </c>
      <c r="F1113" s="10">
        <v>0</v>
      </c>
    </row>
    <row r="1114" spans="5:6" x14ac:dyDescent="0.3">
      <c r="E1114" s="10">
        <v>132.25490196078431</v>
      </c>
      <c r="F1114" s="10">
        <v>7</v>
      </c>
    </row>
    <row r="1115" spans="5:6" x14ac:dyDescent="0.3">
      <c r="E1115" s="10">
        <v>132.30392156862746</v>
      </c>
      <c r="F1115" s="10">
        <v>7</v>
      </c>
    </row>
    <row r="1116" spans="5:6" x14ac:dyDescent="0.3">
      <c r="E1116" s="10">
        <v>132.30392156862746</v>
      </c>
      <c r="F1116" s="10">
        <v>0</v>
      </c>
    </row>
    <row r="1117" spans="5:6" x14ac:dyDescent="0.3">
      <c r="E1117" s="10">
        <v>132.35294117647058</v>
      </c>
      <c r="F1117" s="10">
        <v>0</v>
      </c>
    </row>
    <row r="1118" spans="5:6" x14ac:dyDescent="0.3">
      <c r="E1118" s="10">
        <v>132.35294117647058</v>
      </c>
      <c r="F1118" s="10">
        <v>7</v>
      </c>
    </row>
    <row r="1119" spans="5:6" x14ac:dyDescent="0.3">
      <c r="E1119" s="10">
        <v>132.40196078431373</v>
      </c>
      <c r="F1119" s="10">
        <v>7</v>
      </c>
    </row>
    <row r="1120" spans="5:6" x14ac:dyDescent="0.3">
      <c r="E1120" s="10">
        <v>132.40196078431373</v>
      </c>
      <c r="F1120" s="10">
        <v>0</v>
      </c>
    </row>
    <row r="1121" spans="5:6" x14ac:dyDescent="0.3">
      <c r="E1121" s="10">
        <v>132.45098039215685</v>
      </c>
      <c r="F1121" s="10">
        <v>0</v>
      </c>
    </row>
    <row r="1122" spans="5:6" x14ac:dyDescent="0.3">
      <c r="E1122" s="10">
        <v>132.45098039215685</v>
      </c>
      <c r="F1122" s="10">
        <v>7</v>
      </c>
    </row>
    <row r="1123" spans="5:6" x14ac:dyDescent="0.3">
      <c r="E1123" s="10">
        <v>132.5</v>
      </c>
      <c r="F1123" s="10">
        <v>7</v>
      </c>
    </row>
    <row r="1124" spans="5:6" x14ac:dyDescent="0.3">
      <c r="E1124" s="10">
        <v>132.5</v>
      </c>
      <c r="F1124" s="10">
        <v>0</v>
      </c>
    </row>
    <row r="1125" spans="5:6" x14ac:dyDescent="0.3">
      <c r="E1125" s="10">
        <v>132.54901960784315</v>
      </c>
      <c r="F1125" s="10">
        <v>0</v>
      </c>
    </row>
    <row r="1126" spans="5:6" x14ac:dyDescent="0.3">
      <c r="E1126" s="10">
        <v>132.54901960784315</v>
      </c>
      <c r="F1126" s="10">
        <v>7</v>
      </c>
    </row>
    <row r="1127" spans="5:6" x14ac:dyDescent="0.3">
      <c r="E1127" s="10">
        <v>132.59803921568627</v>
      </c>
      <c r="F1127" s="10">
        <v>7</v>
      </c>
    </row>
    <row r="1128" spans="5:6" x14ac:dyDescent="0.3">
      <c r="E1128" s="10">
        <v>132.59803921568627</v>
      </c>
      <c r="F1128" s="10">
        <v>0</v>
      </c>
    </row>
    <row r="1129" spans="5:6" x14ac:dyDescent="0.3">
      <c r="E1129" s="10">
        <v>132.64705882352942</v>
      </c>
      <c r="F1129" s="10">
        <v>0</v>
      </c>
    </row>
    <row r="1130" spans="5:6" x14ac:dyDescent="0.3">
      <c r="E1130" s="10">
        <v>132.64705882352942</v>
      </c>
      <c r="F1130" s="10">
        <v>7</v>
      </c>
    </row>
    <row r="1131" spans="5:6" x14ac:dyDescent="0.3">
      <c r="E1131" s="10">
        <v>132.69607843137254</v>
      </c>
      <c r="F1131" s="10">
        <v>7</v>
      </c>
    </row>
    <row r="1132" spans="5:6" x14ac:dyDescent="0.3">
      <c r="E1132" s="10">
        <v>132.69607843137254</v>
      </c>
      <c r="F1132" s="10">
        <v>0</v>
      </c>
    </row>
    <row r="1133" spans="5:6" x14ac:dyDescent="0.3">
      <c r="E1133" s="10">
        <v>132.74509803921569</v>
      </c>
      <c r="F1133" s="10">
        <v>0</v>
      </c>
    </row>
    <row r="1134" spans="5:6" x14ac:dyDescent="0.3">
      <c r="E1134" s="10">
        <v>132.74509803921569</v>
      </c>
      <c r="F1134" s="10">
        <v>7</v>
      </c>
    </row>
    <row r="1135" spans="5:6" x14ac:dyDescent="0.3">
      <c r="E1135" s="10">
        <v>132.79411764705881</v>
      </c>
      <c r="F1135" s="10">
        <v>7</v>
      </c>
    </row>
    <row r="1136" spans="5:6" x14ac:dyDescent="0.3">
      <c r="E1136" s="10">
        <v>132.79411764705881</v>
      </c>
      <c r="F1136" s="10">
        <v>0</v>
      </c>
    </row>
    <row r="1137" spans="5:6" x14ac:dyDescent="0.3">
      <c r="E1137" s="10">
        <v>132.84313725490196</v>
      </c>
      <c r="F1137" s="10">
        <v>0</v>
      </c>
    </row>
    <row r="1138" spans="5:6" x14ac:dyDescent="0.3">
      <c r="E1138" s="10">
        <v>132.84313725490196</v>
      </c>
      <c r="F1138" s="10">
        <v>7</v>
      </c>
    </row>
    <row r="1139" spans="5:6" x14ac:dyDescent="0.3">
      <c r="E1139" s="10">
        <v>132.89215686274511</v>
      </c>
      <c r="F1139" s="10">
        <v>7</v>
      </c>
    </row>
    <row r="1140" spans="5:6" x14ac:dyDescent="0.3">
      <c r="E1140" s="10">
        <v>132.89215686274511</v>
      </c>
      <c r="F1140" s="10">
        <v>0</v>
      </c>
    </row>
    <row r="1141" spans="5:6" x14ac:dyDescent="0.3">
      <c r="E1141" s="10">
        <v>132.94117647058823</v>
      </c>
      <c r="F1141" s="10">
        <v>0</v>
      </c>
    </row>
    <row r="1142" spans="5:6" x14ac:dyDescent="0.3">
      <c r="E1142" s="10">
        <v>132.94117647058823</v>
      </c>
      <c r="F1142" s="10">
        <v>7</v>
      </c>
    </row>
    <row r="1143" spans="5:6" x14ac:dyDescent="0.3">
      <c r="E1143" s="10">
        <v>132.99019607843138</v>
      </c>
      <c r="F1143" s="10">
        <v>7</v>
      </c>
    </row>
    <row r="1144" spans="5:6" x14ac:dyDescent="0.3">
      <c r="E1144" s="10">
        <v>132.99019607843138</v>
      </c>
      <c r="F1144" s="10">
        <v>0</v>
      </c>
    </row>
    <row r="1145" spans="5:6" x14ac:dyDescent="0.3">
      <c r="E1145" s="10">
        <v>133.0392156862745</v>
      </c>
      <c r="F1145" s="10">
        <v>0</v>
      </c>
    </row>
    <row r="1146" spans="5:6" x14ac:dyDescent="0.3">
      <c r="E1146" s="10">
        <v>133.0392156862745</v>
      </c>
      <c r="F1146" s="10">
        <v>7</v>
      </c>
    </row>
    <row r="1147" spans="5:6" x14ac:dyDescent="0.3">
      <c r="E1147" s="10">
        <v>133.08823529411765</v>
      </c>
      <c r="F1147" s="10">
        <v>7</v>
      </c>
    </row>
    <row r="1148" spans="5:6" x14ac:dyDescent="0.3">
      <c r="E1148" s="10">
        <v>133.08823529411765</v>
      </c>
      <c r="F1148" s="10">
        <v>0</v>
      </c>
    </row>
    <row r="1149" spans="5:6" x14ac:dyDescent="0.3">
      <c r="E1149" s="10">
        <v>133.13725490196077</v>
      </c>
      <c r="F1149" s="10">
        <v>0</v>
      </c>
    </row>
    <row r="1150" spans="5:6" x14ac:dyDescent="0.3">
      <c r="E1150" s="10">
        <v>133.13725490196077</v>
      </c>
      <c r="F1150" s="10">
        <v>7</v>
      </c>
    </row>
    <row r="1151" spans="5:6" x14ac:dyDescent="0.3">
      <c r="E1151" s="10">
        <v>133.18627450980392</v>
      </c>
      <c r="F1151" s="10">
        <v>7</v>
      </c>
    </row>
    <row r="1152" spans="5:6" x14ac:dyDescent="0.3">
      <c r="E1152" s="10">
        <v>133.18627450980392</v>
      </c>
      <c r="F1152" s="10">
        <v>0</v>
      </c>
    </row>
    <row r="1153" spans="5:6" x14ac:dyDescent="0.3">
      <c r="E1153" s="10">
        <v>133.23529411764707</v>
      </c>
      <c r="F1153" s="10">
        <v>0</v>
      </c>
    </row>
    <row r="1154" spans="5:6" x14ac:dyDescent="0.3">
      <c r="E1154" s="10">
        <v>133.23529411764707</v>
      </c>
      <c r="F1154" s="10">
        <v>7</v>
      </c>
    </row>
    <row r="1155" spans="5:6" x14ac:dyDescent="0.3">
      <c r="E1155" s="10">
        <v>133.28431372549019</v>
      </c>
      <c r="F1155" s="10">
        <v>7</v>
      </c>
    </row>
    <row r="1156" spans="5:6" x14ac:dyDescent="0.3">
      <c r="E1156" s="10">
        <v>133.28431372549019</v>
      </c>
      <c r="F1156" s="10">
        <v>0</v>
      </c>
    </row>
    <row r="1157" spans="5:6" x14ac:dyDescent="0.3">
      <c r="E1157" s="10">
        <v>133.33333333333334</v>
      </c>
      <c r="F1157" s="10">
        <v>0</v>
      </c>
    </row>
    <row r="1158" spans="5:6" x14ac:dyDescent="0.3">
      <c r="E1158" s="10">
        <v>133.33333333333334</v>
      </c>
      <c r="F1158" s="10">
        <v>7</v>
      </c>
    </row>
    <row r="1159" spans="5:6" x14ac:dyDescent="0.3">
      <c r="E1159" s="10">
        <v>133.38235294117646</v>
      </c>
      <c r="F1159" s="10">
        <v>7</v>
      </c>
    </row>
    <row r="1160" spans="5:6" x14ac:dyDescent="0.3">
      <c r="E1160" s="10">
        <v>133.38235294117646</v>
      </c>
      <c r="F1160" s="10">
        <v>0</v>
      </c>
    </row>
    <row r="1161" spans="5:6" x14ac:dyDescent="0.3">
      <c r="E1161" s="10">
        <v>133.43137254901961</v>
      </c>
      <c r="F1161" s="10">
        <v>0</v>
      </c>
    </row>
    <row r="1162" spans="5:6" x14ac:dyDescent="0.3">
      <c r="E1162" s="10">
        <v>133.43137254901961</v>
      </c>
      <c r="F1162" s="10">
        <v>7</v>
      </c>
    </row>
    <row r="1163" spans="5:6" x14ac:dyDescent="0.3">
      <c r="E1163" s="10">
        <v>133.48039215686273</v>
      </c>
      <c r="F1163" s="10">
        <v>7</v>
      </c>
    </row>
    <row r="1164" spans="5:6" x14ac:dyDescent="0.3">
      <c r="E1164" s="10">
        <v>133.48039215686273</v>
      </c>
      <c r="F1164" s="10">
        <v>0</v>
      </c>
    </row>
    <row r="1165" spans="5:6" x14ac:dyDescent="0.3">
      <c r="E1165" s="10">
        <v>133.52941176470588</v>
      </c>
      <c r="F1165" s="10">
        <v>0</v>
      </c>
    </row>
    <row r="1166" spans="5:6" x14ac:dyDescent="0.3">
      <c r="E1166" s="10">
        <v>133.52941176470588</v>
      </c>
      <c r="F1166" s="10">
        <v>7</v>
      </c>
    </row>
    <row r="1167" spans="5:6" x14ac:dyDescent="0.3">
      <c r="E1167" s="10">
        <v>133.57843137254903</v>
      </c>
      <c r="F1167" s="10">
        <v>7</v>
      </c>
    </row>
    <row r="1168" spans="5:6" x14ac:dyDescent="0.3">
      <c r="E1168" s="10">
        <v>133.57843137254903</v>
      </c>
      <c r="F1168" s="10">
        <v>0</v>
      </c>
    </row>
    <row r="1169" spans="5:6" x14ac:dyDescent="0.3">
      <c r="E1169" s="10">
        <v>133.62745098039215</v>
      </c>
      <c r="F1169" s="10">
        <v>0</v>
      </c>
    </row>
    <row r="1170" spans="5:6" x14ac:dyDescent="0.3">
      <c r="E1170" s="10">
        <v>133.62745098039215</v>
      </c>
      <c r="F1170" s="10">
        <v>7</v>
      </c>
    </row>
    <row r="1171" spans="5:6" x14ac:dyDescent="0.3">
      <c r="E1171" s="10">
        <v>133.6764705882353</v>
      </c>
      <c r="F1171" s="10">
        <v>7</v>
      </c>
    </row>
    <row r="1172" spans="5:6" x14ac:dyDescent="0.3">
      <c r="E1172" s="10">
        <v>133.6764705882353</v>
      </c>
      <c r="F1172" s="10">
        <v>0</v>
      </c>
    </row>
    <row r="1173" spans="5:6" x14ac:dyDescent="0.3">
      <c r="E1173" s="10">
        <v>133.72549019607843</v>
      </c>
      <c r="F1173" s="10">
        <v>0</v>
      </c>
    </row>
    <row r="1174" spans="5:6" x14ac:dyDescent="0.3">
      <c r="E1174" s="10">
        <v>133.72549019607843</v>
      </c>
      <c r="F1174" s="10">
        <v>7</v>
      </c>
    </row>
    <row r="1175" spans="5:6" x14ac:dyDescent="0.3">
      <c r="E1175" s="10">
        <v>133.77450980392157</v>
      </c>
      <c r="F1175" s="10">
        <v>7</v>
      </c>
    </row>
    <row r="1176" spans="5:6" x14ac:dyDescent="0.3">
      <c r="E1176" s="10">
        <v>133.77450980392157</v>
      </c>
      <c r="F1176" s="10">
        <v>0</v>
      </c>
    </row>
    <row r="1177" spans="5:6" x14ac:dyDescent="0.3">
      <c r="E1177" s="10">
        <v>133.8235294117647</v>
      </c>
      <c r="F1177" s="10">
        <v>0</v>
      </c>
    </row>
    <row r="1178" spans="5:6" x14ac:dyDescent="0.3">
      <c r="E1178" s="10">
        <v>133.8235294117647</v>
      </c>
      <c r="F1178" s="10">
        <v>7</v>
      </c>
    </row>
    <row r="1179" spans="5:6" x14ac:dyDescent="0.3">
      <c r="E1179" s="10">
        <v>133.87254901960785</v>
      </c>
      <c r="F1179" s="10">
        <v>7</v>
      </c>
    </row>
    <row r="1180" spans="5:6" x14ac:dyDescent="0.3">
      <c r="E1180" s="10">
        <v>133.87254901960785</v>
      </c>
      <c r="F1180" s="10">
        <v>0</v>
      </c>
    </row>
    <row r="1181" spans="5:6" x14ac:dyDescent="0.3">
      <c r="E1181" s="10">
        <v>133.92156862745097</v>
      </c>
      <c r="F1181" s="10">
        <v>0</v>
      </c>
    </row>
    <row r="1182" spans="5:6" x14ac:dyDescent="0.3">
      <c r="E1182" s="10">
        <v>133.92156862745097</v>
      </c>
      <c r="F1182" s="10">
        <v>7</v>
      </c>
    </row>
    <row r="1183" spans="5:6" x14ac:dyDescent="0.3">
      <c r="E1183" s="10">
        <v>133.97058823529412</v>
      </c>
      <c r="F1183" s="10">
        <v>7</v>
      </c>
    </row>
    <row r="1184" spans="5:6" x14ac:dyDescent="0.3">
      <c r="E1184" s="10">
        <v>133.97058823529412</v>
      </c>
      <c r="F1184" s="10">
        <v>0</v>
      </c>
    </row>
    <row r="1185" spans="5:6" x14ac:dyDescent="0.3">
      <c r="E1185" s="10">
        <v>134.01960784313727</v>
      </c>
      <c r="F1185" s="10">
        <v>0</v>
      </c>
    </row>
    <row r="1186" spans="5:6" x14ac:dyDescent="0.3">
      <c r="E1186" s="10">
        <v>134.01960784313727</v>
      </c>
      <c r="F1186" s="10">
        <v>7</v>
      </c>
    </row>
    <row r="1187" spans="5:6" x14ac:dyDescent="0.3">
      <c r="E1187" s="10">
        <v>134.06862745098039</v>
      </c>
      <c r="F1187" s="10">
        <v>7</v>
      </c>
    </row>
    <row r="1188" spans="5:6" x14ac:dyDescent="0.3">
      <c r="E1188" s="10">
        <v>134.06862745098039</v>
      </c>
      <c r="F1188" s="10">
        <v>0</v>
      </c>
    </row>
    <row r="1189" spans="5:6" x14ac:dyDescent="0.3">
      <c r="E1189" s="10">
        <v>134.11764705882354</v>
      </c>
      <c r="F1189" s="10">
        <v>0</v>
      </c>
    </row>
    <row r="1190" spans="5:6" x14ac:dyDescent="0.3">
      <c r="E1190" s="10">
        <v>134.11764705882354</v>
      </c>
      <c r="F1190" s="10">
        <v>7</v>
      </c>
    </row>
    <row r="1191" spans="5:6" x14ac:dyDescent="0.3">
      <c r="E1191" s="10">
        <v>134.16666666666666</v>
      </c>
      <c r="F1191" s="10">
        <v>7</v>
      </c>
    </row>
    <row r="1192" spans="5:6" x14ac:dyDescent="0.3">
      <c r="E1192" s="10">
        <v>134.16666666666666</v>
      </c>
      <c r="F1192" s="10">
        <v>0</v>
      </c>
    </row>
    <row r="1193" spans="5:6" x14ac:dyDescent="0.3">
      <c r="E1193" s="10">
        <v>134.21568627450981</v>
      </c>
      <c r="F1193" s="10">
        <v>0</v>
      </c>
    </row>
    <row r="1194" spans="5:6" x14ac:dyDescent="0.3">
      <c r="E1194" s="10">
        <v>134.21568627450981</v>
      </c>
      <c r="F1194" s="10">
        <v>7</v>
      </c>
    </row>
    <row r="1195" spans="5:6" x14ac:dyDescent="0.3">
      <c r="E1195" s="10">
        <v>134.26470588235293</v>
      </c>
      <c r="F1195" s="10">
        <v>7</v>
      </c>
    </row>
    <row r="1196" spans="5:6" x14ac:dyDescent="0.3">
      <c r="E1196" s="10">
        <v>134.26470588235293</v>
      </c>
      <c r="F1196" s="10">
        <v>0</v>
      </c>
    </row>
    <row r="1197" spans="5:6" x14ac:dyDescent="0.3">
      <c r="E1197" s="10">
        <v>134.31372549019608</v>
      </c>
      <c r="F1197" s="10">
        <v>0</v>
      </c>
    </row>
    <row r="1198" spans="5:6" x14ac:dyDescent="0.3">
      <c r="E1198" s="10">
        <v>134.31372549019608</v>
      </c>
      <c r="F1198" s="10">
        <v>7</v>
      </c>
    </row>
    <row r="1199" spans="5:6" x14ac:dyDescent="0.3">
      <c r="E1199" s="10">
        <v>134.36274509803923</v>
      </c>
      <c r="F1199" s="10">
        <v>7</v>
      </c>
    </row>
    <row r="1200" spans="5:6" x14ac:dyDescent="0.3">
      <c r="E1200" s="10">
        <v>134.36274509803923</v>
      </c>
      <c r="F1200" s="10">
        <v>0</v>
      </c>
    </row>
    <row r="1201" spans="5:6" x14ac:dyDescent="0.3">
      <c r="E1201" s="10">
        <v>134.41176470588235</v>
      </c>
      <c r="F1201" s="10">
        <v>0</v>
      </c>
    </row>
    <row r="1202" spans="5:6" x14ac:dyDescent="0.3">
      <c r="E1202" s="10">
        <v>134.41176470588235</v>
      </c>
      <c r="F1202" s="10">
        <v>7</v>
      </c>
    </row>
    <row r="1203" spans="5:6" x14ac:dyDescent="0.3">
      <c r="E1203" s="10">
        <v>134.4607843137255</v>
      </c>
      <c r="F1203" s="10">
        <v>7</v>
      </c>
    </row>
    <row r="1204" spans="5:6" x14ac:dyDescent="0.3">
      <c r="E1204" s="10">
        <v>134.4607843137255</v>
      </c>
      <c r="F1204" s="10">
        <v>0</v>
      </c>
    </row>
    <row r="1205" spans="5:6" x14ac:dyDescent="0.3">
      <c r="E1205" s="10">
        <v>134.50980392156862</v>
      </c>
      <c r="F1205" s="10">
        <v>0</v>
      </c>
    </row>
    <row r="1206" spans="5:6" x14ac:dyDescent="0.3">
      <c r="E1206" s="10">
        <v>134.50980392156862</v>
      </c>
      <c r="F1206" s="10">
        <v>7</v>
      </c>
    </row>
    <row r="1207" spans="5:6" x14ac:dyDescent="0.3">
      <c r="E1207" s="10">
        <v>134.55882352941177</v>
      </c>
      <c r="F1207" s="10">
        <v>7</v>
      </c>
    </row>
    <row r="1208" spans="5:6" x14ac:dyDescent="0.3">
      <c r="E1208" s="10">
        <v>134.55882352941177</v>
      </c>
      <c r="F1208" s="10">
        <v>0</v>
      </c>
    </row>
    <row r="1209" spans="5:6" x14ac:dyDescent="0.3">
      <c r="E1209" s="10">
        <v>134.60784313725489</v>
      </c>
      <c r="F1209" s="10">
        <v>0</v>
      </c>
    </row>
    <row r="1210" spans="5:6" x14ac:dyDescent="0.3">
      <c r="E1210" s="10">
        <v>134.60784313725489</v>
      </c>
      <c r="F1210" s="10">
        <v>7</v>
      </c>
    </row>
    <row r="1211" spans="5:6" x14ac:dyDescent="0.3">
      <c r="E1211" s="10">
        <v>134.65686274509804</v>
      </c>
      <c r="F1211" s="10">
        <v>7</v>
      </c>
    </row>
    <row r="1212" spans="5:6" x14ac:dyDescent="0.3">
      <c r="E1212" s="10">
        <v>134.65686274509804</v>
      </c>
      <c r="F1212" s="10">
        <v>0</v>
      </c>
    </row>
    <row r="1213" spans="5:6" x14ac:dyDescent="0.3">
      <c r="E1213" s="10">
        <v>134.70588235294119</v>
      </c>
      <c r="F1213" s="10">
        <v>0</v>
      </c>
    </row>
    <row r="1214" spans="5:6" x14ac:dyDescent="0.3">
      <c r="E1214" s="10">
        <v>134.70588235294119</v>
      </c>
      <c r="F1214" s="10">
        <v>7</v>
      </c>
    </row>
    <row r="1215" spans="5:6" x14ac:dyDescent="0.3">
      <c r="E1215" s="10">
        <v>134.75490196078431</v>
      </c>
      <c r="F1215" s="10">
        <v>7</v>
      </c>
    </row>
    <row r="1216" spans="5:6" x14ac:dyDescent="0.3">
      <c r="E1216" s="10">
        <v>134.75490196078431</v>
      </c>
      <c r="F1216" s="10">
        <v>0</v>
      </c>
    </row>
    <row r="1217" spans="5:6" x14ac:dyDescent="0.3">
      <c r="E1217" s="10">
        <v>134.80392156862746</v>
      </c>
      <c r="F1217" s="10">
        <v>0</v>
      </c>
    </row>
    <row r="1218" spans="5:6" x14ac:dyDescent="0.3">
      <c r="E1218" s="10">
        <v>134.80392156862746</v>
      </c>
      <c r="F1218" s="10">
        <v>7</v>
      </c>
    </row>
    <row r="1219" spans="5:6" x14ac:dyDescent="0.3">
      <c r="E1219" s="10">
        <v>134.85294117647058</v>
      </c>
      <c r="F1219" s="10">
        <v>7</v>
      </c>
    </row>
    <row r="1220" spans="5:6" x14ac:dyDescent="0.3">
      <c r="E1220" s="10">
        <v>134.85294117647058</v>
      </c>
      <c r="F1220" s="10">
        <v>0</v>
      </c>
    </row>
    <row r="1221" spans="5:6" x14ac:dyDescent="0.3">
      <c r="E1221" s="10">
        <v>134.90196078431373</v>
      </c>
      <c r="F1221" s="10">
        <v>0</v>
      </c>
    </row>
    <row r="1222" spans="5:6" x14ac:dyDescent="0.3">
      <c r="E1222" s="10">
        <v>134.90196078431373</v>
      </c>
      <c r="F1222" s="10">
        <v>7</v>
      </c>
    </row>
    <row r="1223" spans="5:6" x14ac:dyDescent="0.3">
      <c r="E1223" s="10">
        <v>134.95098039215685</v>
      </c>
      <c r="F1223" s="10">
        <v>7</v>
      </c>
    </row>
    <row r="1224" spans="5:6" x14ac:dyDescent="0.3">
      <c r="E1224" s="10">
        <v>134.95098039215685</v>
      </c>
      <c r="F1224" s="10">
        <v>0</v>
      </c>
    </row>
    <row r="1225" spans="5:6" x14ac:dyDescent="0.3">
      <c r="E1225" s="10">
        <v>135</v>
      </c>
      <c r="F1225" s="10">
        <v>0</v>
      </c>
    </row>
    <row r="1226" spans="5:6" x14ac:dyDescent="0.3">
      <c r="E1226" s="10">
        <v>135</v>
      </c>
      <c r="F1226" s="10">
        <v>15</v>
      </c>
    </row>
    <row r="1227" spans="5:6" x14ac:dyDescent="0.3">
      <c r="E1227" s="10">
        <v>135.04901960784315</v>
      </c>
      <c r="F1227" s="10">
        <v>15</v>
      </c>
    </row>
    <row r="1228" spans="5:6" x14ac:dyDescent="0.3">
      <c r="E1228" s="10">
        <v>135.04901960784315</v>
      </c>
      <c r="F1228" s="10">
        <v>0</v>
      </c>
    </row>
    <row r="1229" spans="5:6" x14ac:dyDescent="0.3">
      <c r="E1229" s="10">
        <v>135.09803921568627</v>
      </c>
      <c r="F1229" s="10">
        <v>0</v>
      </c>
    </row>
    <row r="1230" spans="5:6" x14ac:dyDescent="0.3">
      <c r="E1230" s="10">
        <v>135.09803921568627</v>
      </c>
      <c r="F1230" s="10">
        <v>15</v>
      </c>
    </row>
    <row r="1231" spans="5:6" x14ac:dyDescent="0.3">
      <c r="E1231" s="10">
        <v>135.14705882352942</v>
      </c>
      <c r="F1231" s="10">
        <v>15</v>
      </c>
    </row>
    <row r="1232" spans="5:6" x14ac:dyDescent="0.3">
      <c r="E1232" s="10">
        <v>135.14705882352942</v>
      </c>
      <c r="F1232" s="10">
        <v>0</v>
      </c>
    </row>
    <row r="1233" spans="5:6" x14ac:dyDescent="0.3">
      <c r="E1233" s="10">
        <v>135.19607843137254</v>
      </c>
      <c r="F1233" s="10">
        <v>0</v>
      </c>
    </row>
    <row r="1234" spans="5:6" x14ac:dyDescent="0.3">
      <c r="E1234" s="10">
        <v>135.19607843137254</v>
      </c>
      <c r="F1234" s="10">
        <v>15</v>
      </c>
    </row>
    <row r="1235" spans="5:6" x14ac:dyDescent="0.3">
      <c r="E1235" s="10">
        <v>135.24509803921569</v>
      </c>
      <c r="F1235" s="10">
        <v>15</v>
      </c>
    </row>
    <row r="1236" spans="5:6" x14ac:dyDescent="0.3">
      <c r="E1236" s="10">
        <v>135.24509803921569</v>
      </c>
      <c r="F1236" s="10">
        <v>0</v>
      </c>
    </row>
    <row r="1237" spans="5:6" x14ac:dyDescent="0.3">
      <c r="E1237" s="10">
        <v>135.29411764705881</v>
      </c>
      <c r="F1237" s="10">
        <v>0</v>
      </c>
    </row>
    <row r="1238" spans="5:6" x14ac:dyDescent="0.3">
      <c r="E1238" s="10">
        <v>135.29411764705881</v>
      </c>
      <c r="F1238" s="10">
        <v>15</v>
      </c>
    </row>
    <row r="1239" spans="5:6" x14ac:dyDescent="0.3">
      <c r="E1239" s="10">
        <v>135.34313725490196</v>
      </c>
      <c r="F1239" s="10">
        <v>15</v>
      </c>
    </row>
    <row r="1240" spans="5:6" x14ac:dyDescent="0.3">
      <c r="E1240" s="10">
        <v>135.34313725490196</v>
      </c>
      <c r="F1240" s="10">
        <v>0</v>
      </c>
    </row>
    <row r="1241" spans="5:6" x14ac:dyDescent="0.3">
      <c r="E1241" s="10">
        <v>135.39215686274511</v>
      </c>
      <c r="F1241" s="10">
        <v>0</v>
      </c>
    </row>
    <row r="1242" spans="5:6" x14ac:dyDescent="0.3">
      <c r="E1242" s="10">
        <v>135.39215686274511</v>
      </c>
      <c r="F1242" s="10">
        <v>15</v>
      </c>
    </row>
    <row r="1243" spans="5:6" x14ac:dyDescent="0.3">
      <c r="E1243" s="10">
        <v>135.44117647058823</v>
      </c>
      <c r="F1243" s="10">
        <v>15</v>
      </c>
    </row>
    <row r="1244" spans="5:6" x14ac:dyDescent="0.3">
      <c r="E1244" s="10">
        <v>135.44117647058823</v>
      </c>
      <c r="F1244" s="10">
        <v>0</v>
      </c>
    </row>
    <row r="1245" spans="5:6" x14ac:dyDescent="0.3">
      <c r="E1245" s="10">
        <v>135.49019607843138</v>
      </c>
      <c r="F1245" s="10">
        <v>0</v>
      </c>
    </row>
    <row r="1246" spans="5:6" x14ac:dyDescent="0.3">
      <c r="E1246" s="10">
        <v>135.49019607843138</v>
      </c>
      <c r="F1246" s="10">
        <v>15</v>
      </c>
    </row>
    <row r="1247" spans="5:6" x14ac:dyDescent="0.3">
      <c r="E1247" s="10">
        <v>135.5392156862745</v>
      </c>
      <c r="F1247" s="10">
        <v>15</v>
      </c>
    </row>
    <row r="1248" spans="5:6" x14ac:dyDescent="0.3">
      <c r="E1248" s="10">
        <v>135.5392156862745</v>
      </c>
      <c r="F1248" s="10">
        <v>0</v>
      </c>
    </row>
    <row r="1249" spans="5:6" x14ac:dyDescent="0.3">
      <c r="E1249" s="10">
        <v>135.58823529411765</v>
      </c>
      <c r="F1249" s="10">
        <v>0</v>
      </c>
    </row>
    <row r="1250" spans="5:6" x14ac:dyDescent="0.3">
      <c r="E1250" s="10">
        <v>135.58823529411765</v>
      </c>
      <c r="F1250" s="10">
        <v>15</v>
      </c>
    </row>
    <row r="1251" spans="5:6" x14ac:dyDescent="0.3">
      <c r="E1251" s="10">
        <v>135.63725490196077</v>
      </c>
      <c r="F1251" s="10">
        <v>15</v>
      </c>
    </row>
    <row r="1252" spans="5:6" x14ac:dyDescent="0.3">
      <c r="E1252" s="10">
        <v>135.63725490196077</v>
      </c>
      <c r="F1252" s="10">
        <v>0</v>
      </c>
    </row>
    <row r="1253" spans="5:6" x14ac:dyDescent="0.3">
      <c r="E1253" s="10">
        <v>135.68627450980392</v>
      </c>
      <c r="F1253" s="10">
        <v>0</v>
      </c>
    </row>
    <row r="1254" spans="5:6" x14ac:dyDescent="0.3">
      <c r="E1254" s="10">
        <v>135.68627450980392</v>
      </c>
      <c r="F1254" s="10">
        <v>15</v>
      </c>
    </row>
    <row r="1255" spans="5:6" x14ac:dyDescent="0.3">
      <c r="E1255" s="10">
        <v>135.73529411764707</v>
      </c>
      <c r="F1255" s="10">
        <v>15</v>
      </c>
    </row>
    <row r="1256" spans="5:6" x14ac:dyDescent="0.3">
      <c r="E1256" s="10">
        <v>135.73529411764707</v>
      </c>
      <c r="F1256" s="10">
        <v>0</v>
      </c>
    </row>
    <row r="1257" spans="5:6" x14ac:dyDescent="0.3">
      <c r="E1257" s="10">
        <v>135.78431372549019</v>
      </c>
      <c r="F1257" s="10">
        <v>0</v>
      </c>
    </row>
    <row r="1258" spans="5:6" x14ac:dyDescent="0.3">
      <c r="E1258" s="10">
        <v>135.78431372549019</v>
      </c>
      <c r="F1258" s="10">
        <v>15</v>
      </c>
    </row>
    <row r="1259" spans="5:6" x14ac:dyDescent="0.3">
      <c r="E1259" s="10">
        <v>135.83333333333334</v>
      </c>
      <c r="F1259" s="10">
        <v>15</v>
      </c>
    </row>
    <row r="1260" spans="5:6" x14ac:dyDescent="0.3">
      <c r="E1260" s="10">
        <v>135.83333333333334</v>
      </c>
      <c r="F1260" s="10">
        <v>0</v>
      </c>
    </row>
    <row r="1261" spans="5:6" x14ac:dyDescent="0.3">
      <c r="E1261" s="10">
        <v>135.88235294117646</v>
      </c>
      <c r="F1261" s="10">
        <v>0</v>
      </c>
    </row>
    <row r="1262" spans="5:6" x14ac:dyDescent="0.3">
      <c r="E1262" s="10">
        <v>135.88235294117646</v>
      </c>
      <c r="F1262" s="10">
        <v>15</v>
      </c>
    </row>
    <row r="1263" spans="5:6" x14ac:dyDescent="0.3">
      <c r="E1263" s="10">
        <v>135.93137254901961</v>
      </c>
      <c r="F1263" s="10">
        <v>15</v>
      </c>
    </row>
    <row r="1264" spans="5:6" x14ac:dyDescent="0.3">
      <c r="E1264" s="10">
        <v>135.93137254901961</v>
      </c>
      <c r="F1264" s="10">
        <v>0</v>
      </c>
    </row>
    <row r="1265" spans="5:6" x14ac:dyDescent="0.3">
      <c r="E1265" s="10">
        <v>135.98039215686273</v>
      </c>
      <c r="F1265" s="10">
        <v>0</v>
      </c>
    </row>
    <row r="1266" spans="5:6" x14ac:dyDescent="0.3">
      <c r="E1266" s="10">
        <v>135.98039215686273</v>
      </c>
      <c r="F1266" s="10">
        <v>15</v>
      </c>
    </row>
    <row r="1267" spans="5:6" x14ac:dyDescent="0.3">
      <c r="E1267" s="10">
        <v>136.02941176470588</v>
      </c>
      <c r="F1267" s="10">
        <v>15</v>
      </c>
    </row>
    <row r="1268" spans="5:6" x14ac:dyDescent="0.3">
      <c r="E1268" s="10">
        <v>136.02941176470588</v>
      </c>
      <c r="F1268" s="10">
        <v>0</v>
      </c>
    </row>
    <row r="1269" spans="5:6" x14ac:dyDescent="0.3">
      <c r="E1269" s="10">
        <v>136.07843137254903</v>
      </c>
      <c r="F1269" s="10">
        <v>0</v>
      </c>
    </row>
    <row r="1270" spans="5:6" x14ac:dyDescent="0.3">
      <c r="E1270" s="10">
        <v>136.07843137254903</v>
      </c>
      <c r="F1270" s="10">
        <v>15</v>
      </c>
    </row>
    <row r="1271" spans="5:6" x14ac:dyDescent="0.3">
      <c r="E1271" s="10">
        <v>136.12745098039215</v>
      </c>
      <c r="F1271" s="10">
        <v>15</v>
      </c>
    </row>
    <row r="1272" spans="5:6" x14ac:dyDescent="0.3">
      <c r="E1272" s="10">
        <v>136.12745098039215</v>
      </c>
      <c r="F1272" s="10">
        <v>0</v>
      </c>
    </row>
    <row r="1273" spans="5:6" x14ac:dyDescent="0.3">
      <c r="E1273" s="10">
        <v>136.1764705882353</v>
      </c>
      <c r="F1273" s="10">
        <v>0</v>
      </c>
    </row>
    <row r="1274" spans="5:6" x14ac:dyDescent="0.3">
      <c r="E1274" s="10">
        <v>136.1764705882353</v>
      </c>
      <c r="F1274" s="10">
        <v>15</v>
      </c>
    </row>
    <row r="1275" spans="5:6" x14ac:dyDescent="0.3">
      <c r="E1275" s="10">
        <v>136.22549019607843</v>
      </c>
      <c r="F1275" s="10">
        <v>15</v>
      </c>
    </row>
    <row r="1276" spans="5:6" x14ac:dyDescent="0.3">
      <c r="E1276" s="10">
        <v>136.22549019607843</v>
      </c>
      <c r="F1276" s="10">
        <v>0</v>
      </c>
    </row>
    <row r="1277" spans="5:6" x14ac:dyDescent="0.3">
      <c r="E1277" s="10">
        <v>136.27450980392157</v>
      </c>
      <c r="F1277" s="10">
        <v>0</v>
      </c>
    </row>
    <row r="1278" spans="5:6" x14ac:dyDescent="0.3">
      <c r="E1278" s="10">
        <v>136.27450980392157</v>
      </c>
      <c r="F1278" s="10">
        <v>15</v>
      </c>
    </row>
    <row r="1279" spans="5:6" x14ac:dyDescent="0.3">
      <c r="E1279" s="10">
        <v>136.3235294117647</v>
      </c>
      <c r="F1279" s="10">
        <v>15</v>
      </c>
    </row>
    <row r="1280" spans="5:6" x14ac:dyDescent="0.3">
      <c r="E1280" s="10">
        <v>136.3235294117647</v>
      </c>
      <c r="F1280" s="10">
        <v>0</v>
      </c>
    </row>
    <row r="1281" spans="5:6" x14ac:dyDescent="0.3">
      <c r="E1281" s="10">
        <v>136.37254901960785</v>
      </c>
      <c r="F1281" s="10">
        <v>0</v>
      </c>
    </row>
    <row r="1282" spans="5:6" x14ac:dyDescent="0.3">
      <c r="E1282" s="10">
        <v>136.37254901960785</v>
      </c>
      <c r="F1282" s="10">
        <v>15</v>
      </c>
    </row>
    <row r="1283" spans="5:6" x14ac:dyDescent="0.3">
      <c r="E1283" s="10">
        <v>136.42156862745097</v>
      </c>
      <c r="F1283" s="10">
        <v>15</v>
      </c>
    </row>
    <row r="1284" spans="5:6" x14ac:dyDescent="0.3">
      <c r="E1284" s="10">
        <v>136.42156862745097</v>
      </c>
      <c r="F1284" s="10">
        <v>0</v>
      </c>
    </row>
    <row r="1285" spans="5:6" x14ac:dyDescent="0.3">
      <c r="E1285" s="10">
        <v>136.47058823529412</v>
      </c>
      <c r="F1285" s="10">
        <v>0</v>
      </c>
    </row>
    <row r="1286" spans="5:6" x14ac:dyDescent="0.3">
      <c r="E1286" s="10">
        <v>136.47058823529412</v>
      </c>
      <c r="F1286" s="10">
        <v>15</v>
      </c>
    </row>
    <row r="1287" spans="5:6" x14ac:dyDescent="0.3">
      <c r="E1287" s="10">
        <v>136.51960784313727</v>
      </c>
      <c r="F1287" s="10">
        <v>15</v>
      </c>
    </row>
    <row r="1288" spans="5:6" x14ac:dyDescent="0.3">
      <c r="E1288" s="10">
        <v>136.51960784313727</v>
      </c>
      <c r="F1288" s="10">
        <v>0</v>
      </c>
    </row>
    <row r="1289" spans="5:6" x14ac:dyDescent="0.3">
      <c r="E1289" s="10">
        <v>136.56862745098039</v>
      </c>
      <c r="F1289" s="10">
        <v>0</v>
      </c>
    </row>
    <row r="1290" spans="5:6" x14ac:dyDescent="0.3">
      <c r="E1290" s="10">
        <v>136.56862745098039</v>
      </c>
      <c r="F1290" s="10">
        <v>15</v>
      </c>
    </row>
    <row r="1291" spans="5:6" x14ac:dyDescent="0.3">
      <c r="E1291" s="10">
        <v>136.61764705882354</v>
      </c>
      <c r="F1291" s="10">
        <v>15</v>
      </c>
    </row>
    <row r="1292" spans="5:6" x14ac:dyDescent="0.3">
      <c r="E1292" s="10">
        <v>136.61764705882354</v>
      </c>
      <c r="F1292" s="10">
        <v>0</v>
      </c>
    </row>
    <row r="1293" spans="5:6" x14ac:dyDescent="0.3">
      <c r="E1293" s="10">
        <v>136.66666666666666</v>
      </c>
      <c r="F1293" s="10">
        <v>0</v>
      </c>
    </row>
    <row r="1294" spans="5:6" x14ac:dyDescent="0.3">
      <c r="E1294" s="10">
        <v>136.66666666666666</v>
      </c>
      <c r="F1294" s="10">
        <v>15</v>
      </c>
    </row>
    <row r="1295" spans="5:6" x14ac:dyDescent="0.3">
      <c r="E1295" s="10">
        <v>136.71568627450981</v>
      </c>
      <c r="F1295" s="10">
        <v>15</v>
      </c>
    </row>
    <row r="1296" spans="5:6" x14ac:dyDescent="0.3">
      <c r="E1296" s="10">
        <v>136.71568627450981</v>
      </c>
      <c r="F1296" s="10">
        <v>0</v>
      </c>
    </row>
    <row r="1297" spans="5:6" x14ac:dyDescent="0.3">
      <c r="E1297" s="10">
        <v>136.76470588235293</v>
      </c>
      <c r="F1297" s="10">
        <v>0</v>
      </c>
    </row>
    <row r="1298" spans="5:6" x14ac:dyDescent="0.3">
      <c r="E1298" s="10">
        <v>136.76470588235293</v>
      </c>
      <c r="F1298" s="10">
        <v>15</v>
      </c>
    </row>
    <row r="1299" spans="5:6" x14ac:dyDescent="0.3">
      <c r="E1299" s="10">
        <v>136.81372549019608</v>
      </c>
      <c r="F1299" s="10">
        <v>15</v>
      </c>
    </row>
    <row r="1300" spans="5:6" x14ac:dyDescent="0.3">
      <c r="E1300" s="10">
        <v>136.81372549019608</v>
      </c>
      <c r="F1300" s="10">
        <v>0</v>
      </c>
    </row>
    <row r="1301" spans="5:6" x14ac:dyDescent="0.3">
      <c r="E1301" s="10">
        <v>136.86274509803923</v>
      </c>
      <c r="F1301" s="10">
        <v>0</v>
      </c>
    </row>
    <row r="1302" spans="5:6" x14ac:dyDescent="0.3">
      <c r="E1302" s="10">
        <v>136.86274509803923</v>
      </c>
      <c r="F1302" s="10">
        <v>15</v>
      </c>
    </row>
    <row r="1303" spans="5:6" x14ac:dyDescent="0.3">
      <c r="E1303" s="10">
        <v>136.91176470588235</v>
      </c>
      <c r="F1303" s="10">
        <v>15</v>
      </c>
    </row>
    <row r="1304" spans="5:6" x14ac:dyDescent="0.3">
      <c r="E1304" s="10">
        <v>136.91176470588235</v>
      </c>
      <c r="F1304" s="10">
        <v>0</v>
      </c>
    </row>
    <row r="1305" spans="5:6" x14ac:dyDescent="0.3">
      <c r="E1305" s="10">
        <v>136.9607843137255</v>
      </c>
      <c r="F1305" s="10">
        <v>0</v>
      </c>
    </row>
    <row r="1306" spans="5:6" x14ac:dyDescent="0.3">
      <c r="E1306" s="10">
        <v>136.9607843137255</v>
      </c>
      <c r="F1306" s="10">
        <v>15</v>
      </c>
    </row>
    <row r="1307" spans="5:6" x14ac:dyDescent="0.3">
      <c r="E1307" s="10">
        <v>137.00980392156862</v>
      </c>
      <c r="F1307" s="10">
        <v>15</v>
      </c>
    </row>
    <row r="1308" spans="5:6" x14ac:dyDescent="0.3">
      <c r="E1308" s="10">
        <v>137.00980392156862</v>
      </c>
      <c r="F1308" s="10">
        <v>0</v>
      </c>
    </row>
    <row r="1309" spans="5:6" x14ac:dyDescent="0.3">
      <c r="E1309" s="10">
        <v>137.05882352941177</v>
      </c>
      <c r="F1309" s="10">
        <v>0</v>
      </c>
    </row>
    <row r="1310" spans="5:6" x14ac:dyDescent="0.3">
      <c r="E1310" s="10">
        <v>137.05882352941177</v>
      </c>
      <c r="F1310" s="10">
        <v>15</v>
      </c>
    </row>
    <row r="1311" spans="5:6" x14ac:dyDescent="0.3">
      <c r="E1311" s="10">
        <v>137.10784313725489</v>
      </c>
      <c r="F1311" s="10">
        <v>15</v>
      </c>
    </row>
    <row r="1312" spans="5:6" x14ac:dyDescent="0.3">
      <c r="E1312" s="10">
        <v>137.10784313725489</v>
      </c>
      <c r="F1312" s="10">
        <v>0</v>
      </c>
    </row>
    <row r="1313" spans="5:6" x14ac:dyDescent="0.3">
      <c r="E1313" s="10">
        <v>137.15686274509804</v>
      </c>
      <c r="F1313" s="10">
        <v>0</v>
      </c>
    </row>
    <row r="1314" spans="5:6" x14ac:dyDescent="0.3">
      <c r="E1314" s="10">
        <v>137.15686274509804</v>
      </c>
      <c r="F1314" s="10">
        <v>15</v>
      </c>
    </row>
    <row r="1315" spans="5:6" x14ac:dyDescent="0.3">
      <c r="E1315" s="10">
        <v>137.20588235294119</v>
      </c>
      <c r="F1315" s="10">
        <v>15</v>
      </c>
    </row>
    <row r="1316" spans="5:6" x14ac:dyDescent="0.3">
      <c r="E1316" s="10">
        <v>137.20588235294119</v>
      </c>
      <c r="F1316" s="10">
        <v>0</v>
      </c>
    </row>
    <row r="1317" spans="5:6" x14ac:dyDescent="0.3">
      <c r="E1317" s="10">
        <v>137.25490196078431</v>
      </c>
      <c r="F1317" s="10">
        <v>0</v>
      </c>
    </row>
    <row r="1318" spans="5:6" x14ac:dyDescent="0.3">
      <c r="E1318" s="10">
        <v>137.25490196078431</v>
      </c>
      <c r="F1318" s="10">
        <v>15</v>
      </c>
    </row>
    <row r="1319" spans="5:6" x14ac:dyDescent="0.3">
      <c r="E1319" s="10">
        <v>137.30392156862746</v>
      </c>
      <c r="F1319" s="10">
        <v>15</v>
      </c>
    </row>
    <row r="1320" spans="5:6" x14ac:dyDescent="0.3">
      <c r="E1320" s="10">
        <v>137.30392156862746</v>
      </c>
      <c r="F1320" s="10">
        <v>0</v>
      </c>
    </row>
    <row r="1321" spans="5:6" x14ac:dyDescent="0.3">
      <c r="E1321" s="10">
        <v>137.35294117647058</v>
      </c>
      <c r="F1321" s="10">
        <v>0</v>
      </c>
    </row>
    <row r="1322" spans="5:6" x14ac:dyDescent="0.3">
      <c r="E1322" s="10">
        <v>137.35294117647058</v>
      </c>
      <c r="F1322" s="10">
        <v>15</v>
      </c>
    </row>
    <row r="1323" spans="5:6" x14ac:dyDescent="0.3">
      <c r="E1323" s="10">
        <v>137.40196078431373</v>
      </c>
      <c r="F1323" s="10">
        <v>15</v>
      </c>
    </row>
    <row r="1324" spans="5:6" x14ac:dyDescent="0.3">
      <c r="E1324" s="10">
        <v>137.40196078431373</v>
      </c>
      <c r="F1324" s="10">
        <v>0</v>
      </c>
    </row>
    <row r="1325" spans="5:6" x14ac:dyDescent="0.3">
      <c r="E1325" s="10">
        <v>137.45098039215685</v>
      </c>
      <c r="F1325" s="10">
        <v>0</v>
      </c>
    </row>
    <row r="1326" spans="5:6" x14ac:dyDescent="0.3">
      <c r="E1326" s="10">
        <v>137.45098039215685</v>
      </c>
      <c r="F1326" s="10">
        <v>15</v>
      </c>
    </row>
    <row r="1327" spans="5:6" x14ac:dyDescent="0.3">
      <c r="E1327" s="10">
        <v>137.5</v>
      </c>
      <c r="F1327" s="10">
        <v>15</v>
      </c>
    </row>
    <row r="1328" spans="5:6" x14ac:dyDescent="0.3">
      <c r="E1328" s="10">
        <v>137.5</v>
      </c>
      <c r="F1328" s="10">
        <v>0</v>
      </c>
    </row>
    <row r="1329" spans="5:6" x14ac:dyDescent="0.3">
      <c r="E1329" s="10">
        <v>137.54901960784315</v>
      </c>
      <c r="F1329" s="10">
        <v>0</v>
      </c>
    </row>
    <row r="1330" spans="5:6" x14ac:dyDescent="0.3">
      <c r="E1330" s="10">
        <v>137.54901960784315</v>
      </c>
      <c r="F1330" s="10">
        <v>15</v>
      </c>
    </row>
    <row r="1331" spans="5:6" x14ac:dyDescent="0.3">
      <c r="E1331" s="10">
        <v>137.59803921568627</v>
      </c>
      <c r="F1331" s="10">
        <v>15</v>
      </c>
    </row>
    <row r="1332" spans="5:6" x14ac:dyDescent="0.3">
      <c r="E1332" s="10">
        <v>137.59803921568627</v>
      </c>
      <c r="F1332" s="10">
        <v>0</v>
      </c>
    </row>
    <row r="1333" spans="5:6" x14ac:dyDescent="0.3">
      <c r="E1333" s="10">
        <v>137.64705882352942</v>
      </c>
      <c r="F1333" s="10">
        <v>0</v>
      </c>
    </row>
    <row r="1334" spans="5:6" x14ac:dyDescent="0.3">
      <c r="E1334" s="10">
        <v>137.64705882352942</v>
      </c>
      <c r="F1334" s="10">
        <v>15</v>
      </c>
    </row>
    <row r="1335" spans="5:6" x14ac:dyDescent="0.3">
      <c r="E1335" s="10">
        <v>137.69607843137254</v>
      </c>
      <c r="F1335" s="10">
        <v>15</v>
      </c>
    </row>
    <row r="1336" spans="5:6" x14ac:dyDescent="0.3">
      <c r="E1336" s="10">
        <v>137.69607843137254</v>
      </c>
      <c r="F1336" s="10">
        <v>0</v>
      </c>
    </row>
    <row r="1337" spans="5:6" x14ac:dyDescent="0.3">
      <c r="E1337" s="10">
        <v>137.74509803921569</v>
      </c>
      <c r="F1337" s="10">
        <v>0</v>
      </c>
    </row>
    <row r="1338" spans="5:6" x14ac:dyDescent="0.3">
      <c r="E1338" s="10">
        <v>137.74509803921569</v>
      </c>
      <c r="F1338" s="10">
        <v>15</v>
      </c>
    </row>
    <row r="1339" spans="5:6" x14ac:dyDescent="0.3">
      <c r="E1339" s="10">
        <v>137.79411764705881</v>
      </c>
      <c r="F1339" s="10">
        <v>15</v>
      </c>
    </row>
    <row r="1340" spans="5:6" x14ac:dyDescent="0.3">
      <c r="E1340" s="10">
        <v>137.79411764705881</v>
      </c>
      <c r="F1340" s="10">
        <v>0</v>
      </c>
    </row>
    <row r="1341" spans="5:6" x14ac:dyDescent="0.3">
      <c r="E1341" s="10">
        <v>137.84313725490196</v>
      </c>
      <c r="F1341" s="10">
        <v>0</v>
      </c>
    </row>
    <row r="1342" spans="5:6" x14ac:dyDescent="0.3">
      <c r="E1342" s="10">
        <v>137.84313725490196</v>
      </c>
      <c r="F1342" s="10">
        <v>15</v>
      </c>
    </row>
    <row r="1343" spans="5:6" x14ac:dyDescent="0.3">
      <c r="E1343" s="10">
        <v>137.89215686274511</v>
      </c>
      <c r="F1343" s="10">
        <v>15</v>
      </c>
    </row>
    <row r="1344" spans="5:6" x14ac:dyDescent="0.3">
      <c r="E1344" s="10">
        <v>137.89215686274511</v>
      </c>
      <c r="F1344" s="10">
        <v>0</v>
      </c>
    </row>
    <row r="1345" spans="5:6" x14ac:dyDescent="0.3">
      <c r="E1345" s="10">
        <v>137.94117647058823</v>
      </c>
      <c r="F1345" s="10">
        <v>0</v>
      </c>
    </row>
    <row r="1346" spans="5:6" x14ac:dyDescent="0.3">
      <c r="E1346" s="10">
        <v>137.94117647058823</v>
      </c>
      <c r="F1346" s="10">
        <v>15</v>
      </c>
    </row>
    <row r="1347" spans="5:6" x14ac:dyDescent="0.3">
      <c r="E1347" s="10">
        <v>137.99019607843138</v>
      </c>
      <c r="F1347" s="10">
        <v>15</v>
      </c>
    </row>
    <row r="1348" spans="5:6" x14ac:dyDescent="0.3">
      <c r="E1348" s="10">
        <v>137.99019607843138</v>
      </c>
      <c r="F1348" s="10">
        <v>0</v>
      </c>
    </row>
    <row r="1349" spans="5:6" x14ac:dyDescent="0.3">
      <c r="E1349" s="10">
        <v>138.0392156862745</v>
      </c>
      <c r="F1349" s="10">
        <v>0</v>
      </c>
    </row>
    <row r="1350" spans="5:6" x14ac:dyDescent="0.3">
      <c r="E1350" s="10">
        <v>138.0392156862745</v>
      </c>
      <c r="F1350" s="10">
        <v>15</v>
      </c>
    </row>
    <row r="1351" spans="5:6" x14ac:dyDescent="0.3">
      <c r="E1351" s="10">
        <v>138.08823529411765</v>
      </c>
      <c r="F1351" s="10">
        <v>15</v>
      </c>
    </row>
    <row r="1352" spans="5:6" x14ac:dyDescent="0.3">
      <c r="E1352" s="10">
        <v>138.08823529411765</v>
      </c>
      <c r="F1352" s="10">
        <v>0</v>
      </c>
    </row>
    <row r="1353" spans="5:6" x14ac:dyDescent="0.3">
      <c r="E1353" s="10">
        <v>138.13725490196077</v>
      </c>
      <c r="F1353" s="10">
        <v>0</v>
      </c>
    </row>
    <row r="1354" spans="5:6" x14ac:dyDescent="0.3">
      <c r="E1354" s="10">
        <v>138.13725490196077</v>
      </c>
      <c r="F1354" s="10">
        <v>15</v>
      </c>
    </row>
    <row r="1355" spans="5:6" x14ac:dyDescent="0.3">
      <c r="E1355" s="10">
        <v>138.18627450980392</v>
      </c>
      <c r="F1355" s="10">
        <v>15</v>
      </c>
    </row>
    <row r="1356" spans="5:6" x14ac:dyDescent="0.3">
      <c r="E1356" s="10">
        <v>138.18627450980392</v>
      </c>
      <c r="F1356" s="10">
        <v>0</v>
      </c>
    </row>
    <row r="1357" spans="5:6" x14ac:dyDescent="0.3">
      <c r="E1357" s="10">
        <v>138.23529411764707</v>
      </c>
      <c r="F1357" s="10">
        <v>0</v>
      </c>
    </row>
    <row r="1358" spans="5:6" x14ac:dyDescent="0.3">
      <c r="E1358" s="10">
        <v>138.23529411764707</v>
      </c>
      <c r="F1358" s="10">
        <v>15</v>
      </c>
    </row>
    <row r="1359" spans="5:6" x14ac:dyDescent="0.3">
      <c r="E1359" s="10">
        <v>138.28431372549019</v>
      </c>
      <c r="F1359" s="10">
        <v>15</v>
      </c>
    </row>
    <row r="1360" spans="5:6" x14ac:dyDescent="0.3">
      <c r="E1360" s="10">
        <v>138.28431372549019</v>
      </c>
      <c r="F1360" s="10">
        <v>0</v>
      </c>
    </row>
    <row r="1361" spans="5:6" x14ac:dyDescent="0.3">
      <c r="E1361" s="10">
        <v>138.33333333333334</v>
      </c>
      <c r="F1361" s="10">
        <v>0</v>
      </c>
    </row>
    <row r="1362" spans="5:6" x14ac:dyDescent="0.3">
      <c r="E1362" s="10">
        <v>138.33333333333334</v>
      </c>
      <c r="F1362" s="10">
        <v>15</v>
      </c>
    </row>
    <row r="1363" spans="5:6" x14ac:dyDescent="0.3">
      <c r="E1363" s="10">
        <v>138.38235294117646</v>
      </c>
      <c r="F1363" s="10">
        <v>15</v>
      </c>
    </row>
    <row r="1364" spans="5:6" x14ac:dyDescent="0.3">
      <c r="E1364" s="10">
        <v>138.38235294117646</v>
      </c>
      <c r="F1364" s="10">
        <v>0</v>
      </c>
    </row>
    <row r="1365" spans="5:6" x14ac:dyDescent="0.3">
      <c r="E1365" s="10">
        <v>138.43137254901961</v>
      </c>
      <c r="F1365" s="10">
        <v>0</v>
      </c>
    </row>
    <row r="1366" spans="5:6" x14ac:dyDescent="0.3">
      <c r="E1366" s="10">
        <v>138.43137254901961</v>
      </c>
      <c r="F1366" s="10">
        <v>15</v>
      </c>
    </row>
    <row r="1367" spans="5:6" x14ac:dyDescent="0.3">
      <c r="E1367" s="10">
        <v>138.48039215686273</v>
      </c>
      <c r="F1367" s="10">
        <v>15</v>
      </c>
    </row>
    <row r="1368" spans="5:6" x14ac:dyDescent="0.3">
      <c r="E1368" s="10">
        <v>138.48039215686273</v>
      </c>
      <c r="F1368" s="10">
        <v>0</v>
      </c>
    </row>
    <row r="1369" spans="5:6" x14ac:dyDescent="0.3">
      <c r="E1369" s="10">
        <v>138.52941176470588</v>
      </c>
      <c r="F1369" s="10">
        <v>0</v>
      </c>
    </row>
    <row r="1370" spans="5:6" x14ac:dyDescent="0.3">
      <c r="E1370" s="10">
        <v>138.52941176470588</v>
      </c>
      <c r="F1370" s="10">
        <v>15</v>
      </c>
    </row>
    <row r="1371" spans="5:6" x14ac:dyDescent="0.3">
      <c r="E1371" s="10">
        <v>138.57843137254903</v>
      </c>
      <c r="F1371" s="10">
        <v>15</v>
      </c>
    </row>
    <row r="1372" spans="5:6" x14ac:dyDescent="0.3">
      <c r="E1372" s="10">
        <v>138.57843137254903</v>
      </c>
      <c r="F1372" s="10">
        <v>0</v>
      </c>
    </row>
    <row r="1373" spans="5:6" x14ac:dyDescent="0.3">
      <c r="E1373" s="10">
        <v>138.62745098039215</v>
      </c>
      <c r="F1373" s="10">
        <v>0</v>
      </c>
    </row>
    <row r="1374" spans="5:6" x14ac:dyDescent="0.3">
      <c r="E1374" s="10">
        <v>138.62745098039215</v>
      </c>
      <c r="F1374" s="10">
        <v>15</v>
      </c>
    </row>
    <row r="1375" spans="5:6" x14ac:dyDescent="0.3">
      <c r="E1375" s="10">
        <v>138.6764705882353</v>
      </c>
      <c r="F1375" s="10">
        <v>15</v>
      </c>
    </row>
    <row r="1376" spans="5:6" x14ac:dyDescent="0.3">
      <c r="E1376" s="10">
        <v>138.6764705882353</v>
      </c>
      <c r="F1376" s="10">
        <v>0</v>
      </c>
    </row>
    <row r="1377" spans="5:6" x14ac:dyDescent="0.3">
      <c r="E1377" s="10">
        <v>138.72549019607843</v>
      </c>
      <c r="F1377" s="10">
        <v>0</v>
      </c>
    </row>
    <row r="1378" spans="5:6" x14ac:dyDescent="0.3">
      <c r="E1378" s="10">
        <v>138.72549019607843</v>
      </c>
      <c r="F1378" s="10">
        <v>15</v>
      </c>
    </row>
    <row r="1379" spans="5:6" x14ac:dyDescent="0.3">
      <c r="E1379" s="10">
        <v>138.77450980392157</v>
      </c>
      <c r="F1379" s="10">
        <v>15</v>
      </c>
    </row>
    <row r="1380" spans="5:6" x14ac:dyDescent="0.3">
      <c r="E1380" s="10">
        <v>138.77450980392157</v>
      </c>
      <c r="F1380" s="10">
        <v>0</v>
      </c>
    </row>
    <row r="1381" spans="5:6" x14ac:dyDescent="0.3">
      <c r="E1381" s="10">
        <v>138.8235294117647</v>
      </c>
      <c r="F1381" s="10">
        <v>0</v>
      </c>
    </row>
    <row r="1382" spans="5:6" x14ac:dyDescent="0.3">
      <c r="E1382" s="10">
        <v>138.8235294117647</v>
      </c>
      <c r="F1382" s="10">
        <v>15</v>
      </c>
    </row>
    <row r="1383" spans="5:6" x14ac:dyDescent="0.3">
      <c r="E1383" s="10">
        <v>138.87254901960785</v>
      </c>
      <c r="F1383" s="10">
        <v>15</v>
      </c>
    </row>
    <row r="1384" spans="5:6" x14ac:dyDescent="0.3">
      <c r="E1384" s="10">
        <v>138.87254901960785</v>
      </c>
      <c r="F1384" s="10">
        <v>0</v>
      </c>
    </row>
    <row r="1385" spans="5:6" x14ac:dyDescent="0.3">
      <c r="E1385" s="10">
        <v>138.92156862745097</v>
      </c>
      <c r="F1385" s="10">
        <v>0</v>
      </c>
    </row>
    <row r="1386" spans="5:6" x14ac:dyDescent="0.3">
      <c r="E1386" s="10">
        <v>138.92156862745097</v>
      </c>
      <c r="F1386" s="10">
        <v>15</v>
      </c>
    </row>
    <row r="1387" spans="5:6" x14ac:dyDescent="0.3">
      <c r="E1387" s="10">
        <v>138.97058823529412</v>
      </c>
      <c r="F1387" s="10">
        <v>15</v>
      </c>
    </row>
    <row r="1388" spans="5:6" x14ac:dyDescent="0.3">
      <c r="E1388" s="10">
        <v>138.97058823529412</v>
      </c>
      <c r="F1388" s="10">
        <v>0</v>
      </c>
    </row>
    <row r="1389" spans="5:6" x14ac:dyDescent="0.3">
      <c r="E1389" s="10">
        <v>139.01960784313727</v>
      </c>
      <c r="F1389" s="10">
        <v>0</v>
      </c>
    </row>
    <row r="1390" spans="5:6" x14ac:dyDescent="0.3">
      <c r="E1390" s="10">
        <v>139.01960784313727</v>
      </c>
      <c r="F1390" s="10">
        <v>15</v>
      </c>
    </row>
    <row r="1391" spans="5:6" x14ac:dyDescent="0.3">
      <c r="E1391" s="10">
        <v>139.06862745098039</v>
      </c>
      <c r="F1391" s="10">
        <v>15</v>
      </c>
    </row>
    <row r="1392" spans="5:6" x14ac:dyDescent="0.3">
      <c r="E1392" s="10">
        <v>139.06862745098039</v>
      </c>
      <c r="F1392" s="10">
        <v>0</v>
      </c>
    </row>
    <row r="1393" spans="5:6" x14ac:dyDescent="0.3">
      <c r="E1393" s="10">
        <v>139.11764705882354</v>
      </c>
      <c r="F1393" s="10">
        <v>0</v>
      </c>
    </row>
    <row r="1394" spans="5:6" x14ac:dyDescent="0.3">
      <c r="E1394" s="10">
        <v>139.11764705882354</v>
      </c>
      <c r="F1394" s="10">
        <v>15</v>
      </c>
    </row>
    <row r="1395" spans="5:6" x14ac:dyDescent="0.3">
      <c r="E1395" s="10">
        <v>139.16666666666666</v>
      </c>
      <c r="F1395" s="10">
        <v>15</v>
      </c>
    </row>
    <row r="1396" spans="5:6" x14ac:dyDescent="0.3">
      <c r="E1396" s="10">
        <v>139.16666666666666</v>
      </c>
      <c r="F1396" s="10">
        <v>0</v>
      </c>
    </row>
    <row r="1397" spans="5:6" x14ac:dyDescent="0.3">
      <c r="E1397" s="10">
        <v>139.21568627450981</v>
      </c>
      <c r="F1397" s="10">
        <v>0</v>
      </c>
    </row>
    <row r="1398" spans="5:6" x14ac:dyDescent="0.3">
      <c r="E1398" s="10">
        <v>139.21568627450981</v>
      </c>
      <c r="F1398" s="10">
        <v>15</v>
      </c>
    </row>
    <row r="1399" spans="5:6" x14ac:dyDescent="0.3">
      <c r="E1399" s="10">
        <v>139.26470588235293</v>
      </c>
      <c r="F1399" s="10">
        <v>15</v>
      </c>
    </row>
    <row r="1400" spans="5:6" x14ac:dyDescent="0.3">
      <c r="E1400" s="10">
        <v>139.26470588235293</v>
      </c>
      <c r="F1400" s="10">
        <v>0</v>
      </c>
    </row>
    <row r="1401" spans="5:6" x14ac:dyDescent="0.3">
      <c r="E1401" s="10">
        <v>139.31372549019608</v>
      </c>
      <c r="F1401" s="10">
        <v>0</v>
      </c>
    </row>
    <row r="1402" spans="5:6" x14ac:dyDescent="0.3">
      <c r="E1402" s="10">
        <v>139.31372549019608</v>
      </c>
      <c r="F1402" s="10">
        <v>15</v>
      </c>
    </row>
    <row r="1403" spans="5:6" x14ac:dyDescent="0.3">
      <c r="E1403" s="10">
        <v>139.36274509803923</v>
      </c>
      <c r="F1403" s="10">
        <v>15</v>
      </c>
    </row>
    <row r="1404" spans="5:6" x14ac:dyDescent="0.3">
      <c r="E1404" s="10">
        <v>139.36274509803923</v>
      </c>
      <c r="F1404" s="10">
        <v>0</v>
      </c>
    </row>
    <row r="1405" spans="5:6" x14ac:dyDescent="0.3">
      <c r="E1405" s="10">
        <v>139.41176470588235</v>
      </c>
      <c r="F1405" s="10">
        <v>0</v>
      </c>
    </row>
    <row r="1406" spans="5:6" x14ac:dyDescent="0.3">
      <c r="E1406" s="10">
        <v>139.41176470588235</v>
      </c>
      <c r="F1406" s="10">
        <v>15</v>
      </c>
    </row>
    <row r="1407" spans="5:6" x14ac:dyDescent="0.3">
      <c r="E1407" s="10">
        <v>139.4607843137255</v>
      </c>
      <c r="F1407" s="10">
        <v>15</v>
      </c>
    </row>
    <row r="1408" spans="5:6" x14ac:dyDescent="0.3">
      <c r="E1408" s="10">
        <v>139.4607843137255</v>
      </c>
      <c r="F1408" s="10">
        <v>0</v>
      </c>
    </row>
    <row r="1409" spans="5:6" x14ac:dyDescent="0.3">
      <c r="E1409" s="10">
        <v>139.50980392156862</v>
      </c>
      <c r="F1409" s="10">
        <v>0</v>
      </c>
    </row>
    <row r="1410" spans="5:6" x14ac:dyDescent="0.3">
      <c r="E1410" s="10">
        <v>139.50980392156862</v>
      </c>
      <c r="F1410" s="10">
        <v>15</v>
      </c>
    </row>
    <row r="1411" spans="5:6" x14ac:dyDescent="0.3">
      <c r="E1411" s="10">
        <v>139.55882352941177</v>
      </c>
      <c r="F1411" s="10">
        <v>15</v>
      </c>
    </row>
    <row r="1412" spans="5:6" x14ac:dyDescent="0.3">
      <c r="E1412" s="10">
        <v>139.55882352941177</v>
      </c>
      <c r="F1412" s="10">
        <v>0</v>
      </c>
    </row>
    <row r="1413" spans="5:6" x14ac:dyDescent="0.3">
      <c r="E1413" s="10">
        <v>139.60784313725489</v>
      </c>
      <c r="F1413" s="10">
        <v>0</v>
      </c>
    </row>
    <row r="1414" spans="5:6" x14ac:dyDescent="0.3">
      <c r="E1414" s="10">
        <v>139.60784313725489</v>
      </c>
      <c r="F1414" s="10">
        <v>15</v>
      </c>
    </row>
    <row r="1415" spans="5:6" x14ac:dyDescent="0.3">
      <c r="E1415" s="10">
        <v>139.65686274509804</v>
      </c>
      <c r="F1415" s="10">
        <v>15</v>
      </c>
    </row>
    <row r="1416" spans="5:6" x14ac:dyDescent="0.3">
      <c r="E1416" s="10">
        <v>139.65686274509804</v>
      </c>
      <c r="F1416" s="10">
        <v>0</v>
      </c>
    </row>
    <row r="1417" spans="5:6" x14ac:dyDescent="0.3">
      <c r="E1417" s="10">
        <v>139.70588235294119</v>
      </c>
      <c r="F1417" s="10">
        <v>0</v>
      </c>
    </row>
    <row r="1418" spans="5:6" x14ac:dyDescent="0.3">
      <c r="E1418" s="10">
        <v>139.70588235294119</v>
      </c>
      <c r="F1418" s="10">
        <v>15</v>
      </c>
    </row>
    <row r="1419" spans="5:6" x14ac:dyDescent="0.3">
      <c r="E1419" s="10">
        <v>139.75490196078431</v>
      </c>
      <c r="F1419" s="10">
        <v>15</v>
      </c>
    </row>
    <row r="1420" spans="5:6" x14ac:dyDescent="0.3">
      <c r="E1420" s="10">
        <v>139.75490196078431</v>
      </c>
      <c r="F1420" s="10">
        <v>0</v>
      </c>
    </row>
    <row r="1421" spans="5:6" x14ac:dyDescent="0.3">
      <c r="E1421" s="10">
        <v>139.80392156862746</v>
      </c>
      <c r="F1421" s="10">
        <v>0</v>
      </c>
    </row>
    <row r="1422" spans="5:6" x14ac:dyDescent="0.3">
      <c r="E1422" s="10">
        <v>139.80392156862746</v>
      </c>
      <c r="F1422" s="10">
        <v>15</v>
      </c>
    </row>
    <row r="1423" spans="5:6" x14ac:dyDescent="0.3">
      <c r="E1423" s="10">
        <v>139.85294117647058</v>
      </c>
      <c r="F1423" s="10">
        <v>15</v>
      </c>
    </row>
    <row r="1424" spans="5:6" x14ac:dyDescent="0.3">
      <c r="E1424" s="10">
        <v>139.85294117647058</v>
      </c>
      <c r="F1424" s="10">
        <v>0</v>
      </c>
    </row>
    <row r="1425" spans="5:6" x14ac:dyDescent="0.3">
      <c r="E1425" s="10">
        <v>139.90196078431373</v>
      </c>
      <c r="F1425" s="10">
        <v>0</v>
      </c>
    </row>
    <row r="1426" spans="5:6" x14ac:dyDescent="0.3">
      <c r="E1426" s="10">
        <v>139.90196078431373</v>
      </c>
      <c r="F1426" s="10">
        <v>15</v>
      </c>
    </row>
    <row r="1427" spans="5:6" x14ac:dyDescent="0.3">
      <c r="E1427" s="10">
        <v>139.95098039215685</v>
      </c>
      <c r="F1427" s="10">
        <v>15</v>
      </c>
    </row>
    <row r="1428" spans="5:6" x14ac:dyDescent="0.3">
      <c r="E1428" s="10">
        <v>139.95098039215685</v>
      </c>
      <c r="F1428" s="10">
        <v>0</v>
      </c>
    </row>
    <row r="1429" spans="5:6" x14ac:dyDescent="0.3">
      <c r="E1429" s="10">
        <v>140</v>
      </c>
      <c r="F1429" s="10">
        <v>0</v>
      </c>
    </row>
    <row r="1430" spans="5:6" x14ac:dyDescent="0.3">
      <c r="E1430" s="10">
        <v>140</v>
      </c>
      <c r="F1430" s="10">
        <v>15</v>
      </c>
    </row>
    <row r="1431" spans="5:6" x14ac:dyDescent="0.3">
      <c r="E1431" s="10">
        <v>140.04901960784315</v>
      </c>
      <c r="F1431" s="10">
        <v>15</v>
      </c>
    </row>
    <row r="1432" spans="5:6" x14ac:dyDescent="0.3">
      <c r="E1432" s="10">
        <v>140.04901960784315</v>
      </c>
      <c r="F1432" s="10">
        <v>0</v>
      </c>
    </row>
    <row r="1433" spans="5:6" x14ac:dyDescent="0.3">
      <c r="E1433" s="10">
        <v>140.09803921568627</v>
      </c>
      <c r="F1433" s="10">
        <v>0</v>
      </c>
    </row>
    <row r="1434" spans="5:6" x14ac:dyDescent="0.3">
      <c r="E1434" s="10">
        <v>140.09803921568627</v>
      </c>
      <c r="F1434" s="10">
        <v>15</v>
      </c>
    </row>
    <row r="1435" spans="5:6" x14ac:dyDescent="0.3">
      <c r="E1435" s="10">
        <v>140.14705882352942</v>
      </c>
      <c r="F1435" s="10">
        <v>15</v>
      </c>
    </row>
    <row r="1436" spans="5:6" x14ac:dyDescent="0.3">
      <c r="E1436" s="10">
        <v>140.14705882352942</v>
      </c>
      <c r="F1436" s="10">
        <v>0</v>
      </c>
    </row>
    <row r="1437" spans="5:6" x14ac:dyDescent="0.3">
      <c r="E1437" s="10">
        <v>140.19607843137254</v>
      </c>
      <c r="F1437" s="10">
        <v>0</v>
      </c>
    </row>
    <row r="1438" spans="5:6" x14ac:dyDescent="0.3">
      <c r="E1438" s="10">
        <v>140.19607843137254</v>
      </c>
      <c r="F1438" s="10">
        <v>15</v>
      </c>
    </row>
    <row r="1439" spans="5:6" x14ac:dyDescent="0.3">
      <c r="E1439" s="10">
        <v>140.24509803921569</v>
      </c>
      <c r="F1439" s="10">
        <v>15</v>
      </c>
    </row>
    <row r="1440" spans="5:6" x14ac:dyDescent="0.3">
      <c r="E1440" s="10">
        <v>140.24509803921569</v>
      </c>
      <c r="F1440" s="10">
        <v>0</v>
      </c>
    </row>
    <row r="1441" spans="5:6" x14ac:dyDescent="0.3">
      <c r="E1441" s="10">
        <v>140.29411764705881</v>
      </c>
      <c r="F1441" s="10">
        <v>0</v>
      </c>
    </row>
    <row r="1442" spans="5:6" x14ac:dyDescent="0.3">
      <c r="E1442" s="10">
        <v>140.29411764705881</v>
      </c>
      <c r="F1442" s="10">
        <v>15</v>
      </c>
    </row>
    <row r="1443" spans="5:6" x14ac:dyDescent="0.3">
      <c r="E1443" s="10">
        <v>140.34313725490196</v>
      </c>
      <c r="F1443" s="10">
        <v>15</v>
      </c>
    </row>
    <row r="1444" spans="5:6" x14ac:dyDescent="0.3">
      <c r="E1444" s="10">
        <v>140.34313725490196</v>
      </c>
      <c r="F1444" s="10">
        <v>0</v>
      </c>
    </row>
    <row r="1445" spans="5:6" x14ac:dyDescent="0.3">
      <c r="E1445" s="10">
        <v>140.39215686274511</v>
      </c>
      <c r="F1445" s="10">
        <v>0</v>
      </c>
    </row>
    <row r="1446" spans="5:6" x14ac:dyDescent="0.3">
      <c r="E1446" s="10">
        <v>140.39215686274511</v>
      </c>
      <c r="F1446" s="10">
        <v>15</v>
      </c>
    </row>
    <row r="1447" spans="5:6" x14ac:dyDescent="0.3">
      <c r="E1447" s="10">
        <v>140.44117647058823</v>
      </c>
      <c r="F1447" s="10">
        <v>15</v>
      </c>
    </row>
    <row r="1448" spans="5:6" x14ac:dyDescent="0.3">
      <c r="E1448" s="10">
        <v>140.44117647058823</v>
      </c>
      <c r="F1448" s="10">
        <v>0</v>
      </c>
    </row>
    <row r="1449" spans="5:6" x14ac:dyDescent="0.3">
      <c r="E1449" s="10">
        <v>140.49019607843138</v>
      </c>
      <c r="F1449" s="10">
        <v>0</v>
      </c>
    </row>
    <row r="1450" spans="5:6" x14ac:dyDescent="0.3">
      <c r="E1450" s="10">
        <v>140.49019607843138</v>
      </c>
      <c r="F1450" s="10">
        <v>15</v>
      </c>
    </row>
    <row r="1451" spans="5:6" x14ac:dyDescent="0.3">
      <c r="E1451" s="10">
        <v>140.5392156862745</v>
      </c>
      <c r="F1451" s="10">
        <v>15</v>
      </c>
    </row>
    <row r="1452" spans="5:6" x14ac:dyDescent="0.3">
      <c r="E1452" s="10">
        <v>140.5392156862745</v>
      </c>
      <c r="F1452" s="10">
        <v>0</v>
      </c>
    </row>
    <row r="1453" spans="5:6" x14ac:dyDescent="0.3">
      <c r="E1453" s="10">
        <v>140.58823529411765</v>
      </c>
      <c r="F1453" s="10">
        <v>0</v>
      </c>
    </row>
    <row r="1454" spans="5:6" x14ac:dyDescent="0.3">
      <c r="E1454" s="10">
        <v>140.58823529411765</v>
      </c>
      <c r="F1454" s="10">
        <v>15</v>
      </c>
    </row>
    <row r="1455" spans="5:6" x14ac:dyDescent="0.3">
      <c r="E1455" s="10">
        <v>140.63725490196077</v>
      </c>
      <c r="F1455" s="10">
        <v>15</v>
      </c>
    </row>
    <row r="1456" spans="5:6" x14ac:dyDescent="0.3">
      <c r="E1456" s="10">
        <v>140.63725490196077</v>
      </c>
      <c r="F1456" s="10">
        <v>0</v>
      </c>
    </row>
    <row r="1457" spans="5:6" x14ac:dyDescent="0.3">
      <c r="E1457" s="10">
        <v>140.68627450980392</v>
      </c>
      <c r="F1457" s="10">
        <v>0</v>
      </c>
    </row>
    <row r="1458" spans="5:6" x14ac:dyDescent="0.3">
      <c r="E1458" s="10">
        <v>140.68627450980392</v>
      </c>
      <c r="F1458" s="10">
        <v>15</v>
      </c>
    </row>
    <row r="1459" spans="5:6" x14ac:dyDescent="0.3">
      <c r="E1459" s="10">
        <v>140.73529411764707</v>
      </c>
      <c r="F1459" s="10">
        <v>15</v>
      </c>
    </row>
    <row r="1460" spans="5:6" x14ac:dyDescent="0.3">
      <c r="E1460" s="10">
        <v>140.73529411764707</v>
      </c>
      <c r="F1460" s="10">
        <v>0</v>
      </c>
    </row>
    <row r="1461" spans="5:6" x14ac:dyDescent="0.3">
      <c r="E1461" s="10">
        <v>140.78431372549019</v>
      </c>
      <c r="F1461" s="10">
        <v>0</v>
      </c>
    </row>
    <row r="1462" spans="5:6" x14ac:dyDescent="0.3">
      <c r="E1462" s="10">
        <v>140.78431372549019</v>
      </c>
      <c r="F1462" s="10">
        <v>15</v>
      </c>
    </row>
    <row r="1463" spans="5:6" x14ac:dyDescent="0.3">
      <c r="E1463" s="10">
        <v>140.83333333333334</v>
      </c>
      <c r="F1463" s="10">
        <v>15</v>
      </c>
    </row>
    <row r="1464" spans="5:6" x14ac:dyDescent="0.3">
      <c r="E1464" s="10">
        <v>140.83333333333334</v>
      </c>
      <c r="F1464" s="10">
        <v>0</v>
      </c>
    </row>
    <row r="1465" spans="5:6" x14ac:dyDescent="0.3">
      <c r="E1465" s="10">
        <v>140.88235294117646</v>
      </c>
      <c r="F1465" s="10">
        <v>0</v>
      </c>
    </row>
    <row r="1466" spans="5:6" x14ac:dyDescent="0.3">
      <c r="E1466" s="10">
        <v>140.88235294117646</v>
      </c>
      <c r="F1466" s="10">
        <v>15</v>
      </c>
    </row>
    <row r="1467" spans="5:6" x14ac:dyDescent="0.3">
      <c r="E1467" s="10">
        <v>140.93137254901961</v>
      </c>
      <c r="F1467" s="10">
        <v>15</v>
      </c>
    </row>
    <row r="1468" spans="5:6" x14ac:dyDescent="0.3">
      <c r="E1468" s="10">
        <v>140.93137254901961</v>
      </c>
      <c r="F1468" s="10">
        <v>0</v>
      </c>
    </row>
    <row r="1469" spans="5:6" x14ac:dyDescent="0.3">
      <c r="E1469" s="10">
        <v>140.98039215686273</v>
      </c>
      <c r="F1469" s="10">
        <v>0</v>
      </c>
    </row>
    <row r="1470" spans="5:6" x14ac:dyDescent="0.3">
      <c r="E1470" s="10">
        <v>140.98039215686273</v>
      </c>
      <c r="F1470" s="10">
        <v>15</v>
      </c>
    </row>
    <row r="1471" spans="5:6" x14ac:dyDescent="0.3">
      <c r="E1471" s="10">
        <v>141.02941176470588</v>
      </c>
      <c r="F1471" s="10">
        <v>15</v>
      </c>
    </row>
    <row r="1472" spans="5:6" x14ac:dyDescent="0.3">
      <c r="E1472" s="10">
        <v>141.02941176470588</v>
      </c>
      <c r="F1472" s="10">
        <v>0</v>
      </c>
    </row>
    <row r="1473" spans="5:6" x14ac:dyDescent="0.3">
      <c r="E1473" s="10">
        <v>141.07843137254903</v>
      </c>
      <c r="F1473" s="10">
        <v>0</v>
      </c>
    </row>
    <row r="1474" spans="5:6" x14ac:dyDescent="0.3">
      <c r="E1474" s="10">
        <v>141.07843137254903</v>
      </c>
      <c r="F1474" s="10">
        <v>15</v>
      </c>
    </row>
    <row r="1475" spans="5:6" x14ac:dyDescent="0.3">
      <c r="E1475" s="10">
        <v>141.12745098039215</v>
      </c>
      <c r="F1475" s="10">
        <v>15</v>
      </c>
    </row>
    <row r="1476" spans="5:6" x14ac:dyDescent="0.3">
      <c r="E1476" s="10">
        <v>141.12745098039215</v>
      </c>
      <c r="F1476" s="10">
        <v>0</v>
      </c>
    </row>
    <row r="1477" spans="5:6" x14ac:dyDescent="0.3">
      <c r="E1477" s="10">
        <v>141.1764705882353</v>
      </c>
      <c r="F1477" s="10">
        <v>0</v>
      </c>
    </row>
    <row r="1478" spans="5:6" x14ac:dyDescent="0.3">
      <c r="E1478" s="10">
        <v>141.1764705882353</v>
      </c>
      <c r="F1478" s="10">
        <v>15</v>
      </c>
    </row>
    <row r="1479" spans="5:6" x14ac:dyDescent="0.3">
      <c r="E1479" s="10">
        <v>141.22549019607843</v>
      </c>
      <c r="F1479" s="10">
        <v>15</v>
      </c>
    </row>
    <row r="1480" spans="5:6" x14ac:dyDescent="0.3">
      <c r="E1480" s="10">
        <v>141.22549019607843</v>
      </c>
      <c r="F1480" s="10">
        <v>0</v>
      </c>
    </row>
    <row r="1481" spans="5:6" x14ac:dyDescent="0.3">
      <c r="E1481" s="10">
        <v>141.27450980392157</v>
      </c>
      <c r="F1481" s="10">
        <v>0</v>
      </c>
    </row>
    <row r="1482" spans="5:6" x14ac:dyDescent="0.3">
      <c r="E1482" s="10">
        <v>141.27450980392157</v>
      </c>
      <c r="F1482" s="10">
        <v>15</v>
      </c>
    </row>
    <row r="1483" spans="5:6" x14ac:dyDescent="0.3">
      <c r="E1483" s="10">
        <v>141.3235294117647</v>
      </c>
      <c r="F1483" s="10">
        <v>15</v>
      </c>
    </row>
    <row r="1484" spans="5:6" x14ac:dyDescent="0.3">
      <c r="E1484" s="10">
        <v>141.3235294117647</v>
      </c>
      <c r="F1484" s="10">
        <v>0</v>
      </c>
    </row>
    <row r="1485" spans="5:6" x14ac:dyDescent="0.3">
      <c r="E1485" s="10">
        <v>141.37254901960785</v>
      </c>
      <c r="F1485" s="10">
        <v>0</v>
      </c>
    </row>
    <row r="1486" spans="5:6" x14ac:dyDescent="0.3">
      <c r="E1486" s="10">
        <v>141.37254901960785</v>
      </c>
      <c r="F1486" s="10">
        <v>15</v>
      </c>
    </row>
    <row r="1487" spans="5:6" x14ac:dyDescent="0.3">
      <c r="E1487" s="10">
        <v>141.42156862745097</v>
      </c>
      <c r="F1487" s="10">
        <v>15</v>
      </c>
    </row>
    <row r="1488" spans="5:6" x14ac:dyDescent="0.3">
      <c r="E1488" s="10">
        <v>141.42156862745097</v>
      </c>
      <c r="F1488" s="10">
        <v>0</v>
      </c>
    </row>
    <row r="1489" spans="5:6" x14ac:dyDescent="0.3">
      <c r="E1489" s="10">
        <v>141.47058823529412</v>
      </c>
      <c r="F1489" s="10">
        <v>0</v>
      </c>
    </row>
    <row r="1490" spans="5:6" x14ac:dyDescent="0.3">
      <c r="E1490" s="10">
        <v>141.47058823529412</v>
      </c>
      <c r="F1490" s="10">
        <v>15</v>
      </c>
    </row>
    <row r="1491" spans="5:6" x14ac:dyDescent="0.3">
      <c r="E1491" s="10">
        <v>141.51960784313727</v>
      </c>
      <c r="F1491" s="10">
        <v>15</v>
      </c>
    </row>
    <row r="1492" spans="5:6" x14ac:dyDescent="0.3">
      <c r="E1492" s="10">
        <v>141.51960784313727</v>
      </c>
      <c r="F1492" s="10">
        <v>0</v>
      </c>
    </row>
    <row r="1493" spans="5:6" x14ac:dyDescent="0.3">
      <c r="E1493" s="10">
        <v>141.56862745098039</v>
      </c>
      <c r="F1493" s="10">
        <v>0</v>
      </c>
    </row>
    <row r="1494" spans="5:6" x14ac:dyDescent="0.3">
      <c r="E1494" s="10">
        <v>141.56862745098039</v>
      </c>
      <c r="F1494" s="10">
        <v>15</v>
      </c>
    </row>
    <row r="1495" spans="5:6" x14ac:dyDescent="0.3">
      <c r="E1495" s="10">
        <v>141.61764705882354</v>
      </c>
      <c r="F1495" s="10">
        <v>15</v>
      </c>
    </row>
    <row r="1496" spans="5:6" x14ac:dyDescent="0.3">
      <c r="E1496" s="10">
        <v>141.61764705882354</v>
      </c>
      <c r="F1496" s="10">
        <v>0</v>
      </c>
    </row>
    <row r="1497" spans="5:6" x14ac:dyDescent="0.3">
      <c r="E1497" s="10">
        <v>141.66666666666666</v>
      </c>
      <c r="F1497" s="10">
        <v>0</v>
      </c>
    </row>
    <row r="1498" spans="5:6" x14ac:dyDescent="0.3">
      <c r="E1498" s="10">
        <v>141.66666666666666</v>
      </c>
      <c r="F1498" s="10">
        <v>15</v>
      </c>
    </row>
    <row r="1499" spans="5:6" x14ac:dyDescent="0.3">
      <c r="E1499" s="10">
        <v>141.71568627450981</v>
      </c>
      <c r="F1499" s="10">
        <v>15</v>
      </c>
    </row>
    <row r="1500" spans="5:6" x14ac:dyDescent="0.3">
      <c r="E1500" s="10">
        <v>141.71568627450981</v>
      </c>
      <c r="F1500" s="10">
        <v>0</v>
      </c>
    </row>
    <row r="1501" spans="5:6" x14ac:dyDescent="0.3">
      <c r="E1501" s="10">
        <v>141.76470588235293</v>
      </c>
      <c r="F1501" s="10">
        <v>0</v>
      </c>
    </row>
    <row r="1502" spans="5:6" x14ac:dyDescent="0.3">
      <c r="E1502" s="10">
        <v>141.76470588235293</v>
      </c>
      <c r="F1502" s="10">
        <v>15</v>
      </c>
    </row>
    <row r="1503" spans="5:6" x14ac:dyDescent="0.3">
      <c r="E1503" s="10">
        <v>141.81372549019608</v>
      </c>
      <c r="F1503" s="10">
        <v>15</v>
      </c>
    </row>
    <row r="1504" spans="5:6" x14ac:dyDescent="0.3">
      <c r="E1504" s="10">
        <v>141.81372549019608</v>
      </c>
      <c r="F1504" s="10">
        <v>0</v>
      </c>
    </row>
    <row r="1505" spans="5:6" x14ac:dyDescent="0.3">
      <c r="E1505" s="10">
        <v>141.86274509803923</v>
      </c>
      <c r="F1505" s="10">
        <v>0</v>
      </c>
    </row>
    <row r="1506" spans="5:6" x14ac:dyDescent="0.3">
      <c r="E1506" s="10">
        <v>141.86274509803923</v>
      </c>
      <c r="F1506" s="10">
        <v>15</v>
      </c>
    </row>
    <row r="1507" spans="5:6" x14ac:dyDescent="0.3">
      <c r="E1507" s="10">
        <v>141.91176470588235</v>
      </c>
      <c r="F1507" s="10">
        <v>15</v>
      </c>
    </row>
    <row r="1508" spans="5:6" x14ac:dyDescent="0.3">
      <c r="E1508" s="10">
        <v>141.91176470588235</v>
      </c>
      <c r="F1508" s="10">
        <v>0</v>
      </c>
    </row>
    <row r="1509" spans="5:6" x14ac:dyDescent="0.3">
      <c r="E1509" s="10">
        <v>141.9607843137255</v>
      </c>
      <c r="F1509" s="10">
        <v>0</v>
      </c>
    </row>
    <row r="1510" spans="5:6" x14ac:dyDescent="0.3">
      <c r="E1510" s="10">
        <v>141.9607843137255</v>
      </c>
      <c r="F1510" s="10">
        <v>15</v>
      </c>
    </row>
    <row r="1511" spans="5:6" x14ac:dyDescent="0.3">
      <c r="E1511" s="10">
        <v>142.00980392156862</v>
      </c>
      <c r="F1511" s="10">
        <v>15</v>
      </c>
    </row>
    <row r="1512" spans="5:6" x14ac:dyDescent="0.3">
      <c r="E1512" s="10">
        <v>142.00980392156862</v>
      </c>
      <c r="F1512" s="10">
        <v>0</v>
      </c>
    </row>
    <row r="1513" spans="5:6" x14ac:dyDescent="0.3">
      <c r="E1513" s="10">
        <v>142.05882352941177</v>
      </c>
      <c r="F1513" s="10">
        <v>0</v>
      </c>
    </row>
    <row r="1514" spans="5:6" x14ac:dyDescent="0.3">
      <c r="E1514" s="10">
        <v>142.05882352941177</v>
      </c>
      <c r="F1514" s="10">
        <v>15</v>
      </c>
    </row>
    <row r="1515" spans="5:6" x14ac:dyDescent="0.3">
      <c r="E1515" s="10">
        <v>142.10784313725489</v>
      </c>
      <c r="F1515" s="10">
        <v>15</v>
      </c>
    </row>
    <row r="1516" spans="5:6" x14ac:dyDescent="0.3">
      <c r="E1516" s="10">
        <v>142.10784313725489</v>
      </c>
      <c r="F1516" s="10">
        <v>0</v>
      </c>
    </row>
    <row r="1517" spans="5:6" x14ac:dyDescent="0.3">
      <c r="E1517" s="10">
        <v>142.15686274509804</v>
      </c>
      <c r="F1517" s="10">
        <v>0</v>
      </c>
    </row>
    <row r="1518" spans="5:6" x14ac:dyDescent="0.3">
      <c r="E1518" s="10">
        <v>142.15686274509804</v>
      </c>
      <c r="F1518" s="10">
        <v>15</v>
      </c>
    </row>
    <row r="1519" spans="5:6" x14ac:dyDescent="0.3">
      <c r="E1519" s="10">
        <v>142.20588235294119</v>
      </c>
      <c r="F1519" s="10">
        <v>15</v>
      </c>
    </row>
    <row r="1520" spans="5:6" x14ac:dyDescent="0.3">
      <c r="E1520" s="10">
        <v>142.20588235294119</v>
      </c>
      <c r="F1520" s="10">
        <v>0</v>
      </c>
    </row>
    <row r="1521" spans="5:6" x14ac:dyDescent="0.3">
      <c r="E1521" s="10">
        <v>142.25490196078431</v>
      </c>
      <c r="F1521" s="10">
        <v>0</v>
      </c>
    </row>
    <row r="1522" spans="5:6" x14ac:dyDescent="0.3">
      <c r="E1522" s="10">
        <v>142.25490196078431</v>
      </c>
      <c r="F1522" s="10">
        <v>15</v>
      </c>
    </row>
    <row r="1523" spans="5:6" x14ac:dyDescent="0.3">
      <c r="E1523" s="10">
        <v>142.30392156862746</v>
      </c>
      <c r="F1523" s="10">
        <v>15</v>
      </c>
    </row>
    <row r="1524" spans="5:6" x14ac:dyDescent="0.3">
      <c r="E1524" s="10">
        <v>142.30392156862746</v>
      </c>
      <c r="F1524" s="10">
        <v>0</v>
      </c>
    </row>
    <row r="1525" spans="5:6" x14ac:dyDescent="0.3">
      <c r="E1525" s="10">
        <v>142.35294117647058</v>
      </c>
      <c r="F1525" s="10">
        <v>0</v>
      </c>
    </row>
    <row r="1526" spans="5:6" x14ac:dyDescent="0.3">
      <c r="E1526" s="10">
        <v>142.35294117647058</v>
      </c>
      <c r="F1526" s="10">
        <v>15</v>
      </c>
    </row>
    <row r="1527" spans="5:6" x14ac:dyDescent="0.3">
      <c r="E1527" s="10">
        <v>142.40196078431373</v>
      </c>
      <c r="F1527" s="10">
        <v>15</v>
      </c>
    </row>
    <row r="1528" spans="5:6" x14ac:dyDescent="0.3">
      <c r="E1528" s="10">
        <v>142.40196078431373</v>
      </c>
      <c r="F1528" s="10">
        <v>0</v>
      </c>
    </row>
    <row r="1529" spans="5:6" x14ac:dyDescent="0.3">
      <c r="E1529" s="10">
        <v>142.45098039215685</v>
      </c>
      <c r="F1529" s="10">
        <v>0</v>
      </c>
    </row>
    <row r="1530" spans="5:6" x14ac:dyDescent="0.3">
      <c r="E1530" s="10">
        <v>142.45098039215685</v>
      </c>
      <c r="F1530" s="10">
        <v>15</v>
      </c>
    </row>
    <row r="1531" spans="5:6" x14ac:dyDescent="0.3">
      <c r="E1531" s="10">
        <v>142.5</v>
      </c>
      <c r="F1531" s="10">
        <v>15</v>
      </c>
    </row>
    <row r="1532" spans="5:6" x14ac:dyDescent="0.3">
      <c r="E1532" s="10">
        <v>142.5</v>
      </c>
      <c r="F1532" s="10">
        <v>0</v>
      </c>
    </row>
    <row r="1533" spans="5:6" x14ac:dyDescent="0.3">
      <c r="E1533" s="10">
        <v>142.54901960784315</v>
      </c>
      <c r="F1533" s="10">
        <v>0</v>
      </c>
    </row>
    <row r="1534" spans="5:6" x14ac:dyDescent="0.3">
      <c r="E1534" s="10">
        <v>142.54901960784315</v>
      </c>
      <c r="F1534" s="10">
        <v>15</v>
      </c>
    </row>
    <row r="1535" spans="5:6" x14ac:dyDescent="0.3">
      <c r="E1535" s="10">
        <v>142.59803921568627</v>
      </c>
      <c r="F1535" s="10">
        <v>15</v>
      </c>
    </row>
    <row r="1536" spans="5:6" x14ac:dyDescent="0.3">
      <c r="E1536" s="10">
        <v>142.59803921568627</v>
      </c>
      <c r="F1536" s="10">
        <v>0</v>
      </c>
    </row>
    <row r="1537" spans="5:6" x14ac:dyDescent="0.3">
      <c r="E1537" s="10">
        <v>142.64705882352942</v>
      </c>
      <c r="F1537" s="10">
        <v>0</v>
      </c>
    </row>
    <row r="1538" spans="5:6" x14ac:dyDescent="0.3">
      <c r="E1538" s="10">
        <v>142.64705882352942</v>
      </c>
      <c r="F1538" s="10">
        <v>15</v>
      </c>
    </row>
    <row r="1539" spans="5:6" x14ac:dyDescent="0.3">
      <c r="E1539" s="10">
        <v>142.69607843137254</v>
      </c>
      <c r="F1539" s="10">
        <v>15</v>
      </c>
    </row>
    <row r="1540" spans="5:6" x14ac:dyDescent="0.3">
      <c r="E1540" s="10">
        <v>142.69607843137254</v>
      </c>
      <c r="F1540" s="10">
        <v>0</v>
      </c>
    </row>
    <row r="1541" spans="5:6" x14ac:dyDescent="0.3">
      <c r="E1541" s="10">
        <v>142.74509803921569</v>
      </c>
      <c r="F1541" s="10">
        <v>0</v>
      </c>
    </row>
    <row r="1542" spans="5:6" x14ac:dyDescent="0.3">
      <c r="E1542" s="10">
        <v>142.74509803921569</v>
      </c>
      <c r="F1542" s="10">
        <v>15</v>
      </c>
    </row>
    <row r="1543" spans="5:6" x14ac:dyDescent="0.3">
      <c r="E1543" s="10">
        <v>142.79411764705881</v>
      </c>
      <c r="F1543" s="10">
        <v>15</v>
      </c>
    </row>
    <row r="1544" spans="5:6" x14ac:dyDescent="0.3">
      <c r="E1544" s="10">
        <v>142.79411764705881</v>
      </c>
      <c r="F1544" s="10">
        <v>0</v>
      </c>
    </row>
    <row r="1545" spans="5:6" x14ac:dyDescent="0.3">
      <c r="E1545" s="10">
        <v>142.84313725490196</v>
      </c>
      <c r="F1545" s="10">
        <v>0</v>
      </c>
    </row>
    <row r="1546" spans="5:6" x14ac:dyDescent="0.3">
      <c r="E1546" s="10">
        <v>142.84313725490196</v>
      </c>
      <c r="F1546" s="10">
        <v>15</v>
      </c>
    </row>
    <row r="1547" spans="5:6" x14ac:dyDescent="0.3">
      <c r="E1547" s="10">
        <v>142.89215686274511</v>
      </c>
      <c r="F1547" s="10">
        <v>15</v>
      </c>
    </row>
    <row r="1548" spans="5:6" x14ac:dyDescent="0.3">
      <c r="E1548" s="10">
        <v>142.89215686274511</v>
      </c>
      <c r="F1548" s="10">
        <v>0</v>
      </c>
    </row>
    <row r="1549" spans="5:6" x14ac:dyDescent="0.3">
      <c r="E1549" s="10">
        <v>142.94117647058823</v>
      </c>
      <c r="F1549" s="10">
        <v>0</v>
      </c>
    </row>
    <row r="1550" spans="5:6" x14ac:dyDescent="0.3">
      <c r="E1550" s="10">
        <v>142.94117647058823</v>
      </c>
      <c r="F1550" s="10">
        <v>15</v>
      </c>
    </row>
    <row r="1551" spans="5:6" x14ac:dyDescent="0.3">
      <c r="E1551" s="10">
        <v>142.99019607843138</v>
      </c>
      <c r="F1551" s="10">
        <v>15</v>
      </c>
    </row>
    <row r="1552" spans="5:6" x14ac:dyDescent="0.3">
      <c r="E1552" s="10">
        <v>142.99019607843138</v>
      </c>
      <c r="F1552" s="10">
        <v>0</v>
      </c>
    </row>
    <row r="1553" spans="5:6" x14ac:dyDescent="0.3">
      <c r="E1553" s="10">
        <v>143.0392156862745</v>
      </c>
      <c r="F1553" s="10">
        <v>0</v>
      </c>
    </row>
    <row r="1554" spans="5:6" x14ac:dyDescent="0.3">
      <c r="E1554" s="10">
        <v>143.0392156862745</v>
      </c>
      <c r="F1554" s="10">
        <v>15</v>
      </c>
    </row>
    <row r="1555" spans="5:6" x14ac:dyDescent="0.3">
      <c r="E1555" s="10">
        <v>143.08823529411765</v>
      </c>
      <c r="F1555" s="10">
        <v>15</v>
      </c>
    </row>
    <row r="1556" spans="5:6" x14ac:dyDescent="0.3">
      <c r="E1556" s="10">
        <v>143.08823529411765</v>
      </c>
      <c r="F1556" s="10">
        <v>0</v>
      </c>
    </row>
    <row r="1557" spans="5:6" x14ac:dyDescent="0.3">
      <c r="E1557" s="10">
        <v>143.13725490196077</v>
      </c>
      <c r="F1557" s="10">
        <v>0</v>
      </c>
    </row>
    <row r="1558" spans="5:6" x14ac:dyDescent="0.3">
      <c r="E1558" s="10">
        <v>143.13725490196077</v>
      </c>
      <c r="F1558" s="10">
        <v>15</v>
      </c>
    </row>
    <row r="1559" spans="5:6" x14ac:dyDescent="0.3">
      <c r="E1559" s="10">
        <v>143.18627450980392</v>
      </c>
      <c r="F1559" s="10">
        <v>15</v>
      </c>
    </row>
    <row r="1560" spans="5:6" x14ac:dyDescent="0.3">
      <c r="E1560" s="10">
        <v>143.18627450980392</v>
      </c>
      <c r="F1560" s="10">
        <v>0</v>
      </c>
    </row>
    <row r="1561" spans="5:6" x14ac:dyDescent="0.3">
      <c r="E1561" s="10">
        <v>143.23529411764707</v>
      </c>
      <c r="F1561" s="10">
        <v>0</v>
      </c>
    </row>
    <row r="1562" spans="5:6" x14ac:dyDescent="0.3">
      <c r="E1562" s="10">
        <v>143.23529411764707</v>
      </c>
      <c r="F1562" s="10">
        <v>15</v>
      </c>
    </row>
    <row r="1563" spans="5:6" x14ac:dyDescent="0.3">
      <c r="E1563" s="10">
        <v>143.28431372549019</v>
      </c>
      <c r="F1563" s="10">
        <v>15</v>
      </c>
    </row>
    <row r="1564" spans="5:6" x14ac:dyDescent="0.3">
      <c r="E1564" s="10">
        <v>143.28431372549019</v>
      </c>
      <c r="F1564" s="10">
        <v>0</v>
      </c>
    </row>
    <row r="1565" spans="5:6" x14ac:dyDescent="0.3">
      <c r="E1565" s="10">
        <v>143.33333333333334</v>
      </c>
      <c r="F1565" s="10">
        <v>0</v>
      </c>
    </row>
    <row r="1566" spans="5:6" x14ac:dyDescent="0.3">
      <c r="E1566" s="10">
        <v>143.33333333333334</v>
      </c>
      <c r="F1566" s="10">
        <v>15</v>
      </c>
    </row>
    <row r="1567" spans="5:6" x14ac:dyDescent="0.3">
      <c r="E1567" s="10">
        <v>143.38235294117646</v>
      </c>
      <c r="F1567" s="10">
        <v>15</v>
      </c>
    </row>
    <row r="1568" spans="5:6" x14ac:dyDescent="0.3">
      <c r="E1568" s="10">
        <v>143.38235294117646</v>
      </c>
      <c r="F1568" s="10">
        <v>0</v>
      </c>
    </row>
    <row r="1569" spans="5:6" x14ac:dyDescent="0.3">
      <c r="E1569" s="10">
        <v>143.43137254901961</v>
      </c>
      <c r="F1569" s="10">
        <v>0</v>
      </c>
    </row>
    <row r="1570" spans="5:6" x14ac:dyDescent="0.3">
      <c r="E1570" s="10">
        <v>143.43137254901961</v>
      </c>
      <c r="F1570" s="10">
        <v>15</v>
      </c>
    </row>
    <row r="1571" spans="5:6" x14ac:dyDescent="0.3">
      <c r="E1571" s="10">
        <v>143.48039215686273</v>
      </c>
      <c r="F1571" s="10">
        <v>15</v>
      </c>
    </row>
    <row r="1572" spans="5:6" x14ac:dyDescent="0.3">
      <c r="E1572" s="10">
        <v>143.48039215686273</v>
      </c>
      <c r="F1572" s="10">
        <v>0</v>
      </c>
    </row>
    <row r="1573" spans="5:6" x14ac:dyDescent="0.3">
      <c r="E1573" s="10">
        <v>143.52941176470588</v>
      </c>
      <c r="F1573" s="10">
        <v>0</v>
      </c>
    </row>
    <row r="1574" spans="5:6" x14ac:dyDescent="0.3">
      <c r="E1574" s="10">
        <v>143.52941176470588</v>
      </c>
      <c r="F1574" s="10">
        <v>15</v>
      </c>
    </row>
    <row r="1575" spans="5:6" x14ac:dyDescent="0.3">
      <c r="E1575" s="10">
        <v>143.57843137254903</v>
      </c>
      <c r="F1575" s="10">
        <v>15</v>
      </c>
    </row>
    <row r="1576" spans="5:6" x14ac:dyDescent="0.3">
      <c r="E1576" s="10">
        <v>143.57843137254903</v>
      </c>
      <c r="F1576" s="10">
        <v>0</v>
      </c>
    </row>
    <row r="1577" spans="5:6" x14ac:dyDescent="0.3">
      <c r="E1577" s="10">
        <v>143.62745098039215</v>
      </c>
      <c r="F1577" s="10">
        <v>0</v>
      </c>
    </row>
    <row r="1578" spans="5:6" x14ac:dyDescent="0.3">
      <c r="E1578" s="10">
        <v>143.62745098039215</v>
      </c>
      <c r="F1578" s="10">
        <v>15</v>
      </c>
    </row>
    <row r="1579" spans="5:6" x14ac:dyDescent="0.3">
      <c r="E1579" s="10">
        <v>143.6764705882353</v>
      </c>
      <c r="F1579" s="10">
        <v>15</v>
      </c>
    </row>
    <row r="1580" spans="5:6" x14ac:dyDescent="0.3">
      <c r="E1580" s="10">
        <v>143.6764705882353</v>
      </c>
      <c r="F1580" s="10">
        <v>0</v>
      </c>
    </row>
    <row r="1581" spans="5:6" x14ac:dyDescent="0.3">
      <c r="E1581" s="10">
        <v>143.72549019607843</v>
      </c>
      <c r="F1581" s="10">
        <v>0</v>
      </c>
    </row>
    <row r="1582" spans="5:6" x14ac:dyDescent="0.3">
      <c r="E1582" s="10">
        <v>143.72549019607843</v>
      </c>
      <c r="F1582" s="10">
        <v>15</v>
      </c>
    </row>
    <row r="1583" spans="5:6" x14ac:dyDescent="0.3">
      <c r="E1583" s="10">
        <v>143.77450980392157</v>
      </c>
      <c r="F1583" s="10">
        <v>15</v>
      </c>
    </row>
    <row r="1584" spans="5:6" x14ac:dyDescent="0.3">
      <c r="E1584" s="10">
        <v>143.77450980392157</v>
      </c>
      <c r="F1584" s="10">
        <v>0</v>
      </c>
    </row>
    <row r="1585" spans="5:6" x14ac:dyDescent="0.3">
      <c r="E1585" s="10">
        <v>143.8235294117647</v>
      </c>
      <c r="F1585" s="10">
        <v>0</v>
      </c>
    </row>
    <row r="1586" spans="5:6" x14ac:dyDescent="0.3">
      <c r="E1586" s="10">
        <v>143.8235294117647</v>
      </c>
      <c r="F1586" s="10">
        <v>15</v>
      </c>
    </row>
    <row r="1587" spans="5:6" x14ac:dyDescent="0.3">
      <c r="E1587" s="10">
        <v>143.87254901960785</v>
      </c>
      <c r="F1587" s="10">
        <v>15</v>
      </c>
    </row>
    <row r="1588" spans="5:6" x14ac:dyDescent="0.3">
      <c r="E1588" s="10">
        <v>143.87254901960785</v>
      </c>
      <c r="F1588" s="10">
        <v>0</v>
      </c>
    </row>
    <row r="1589" spans="5:6" x14ac:dyDescent="0.3">
      <c r="E1589" s="10">
        <v>143.92156862745097</v>
      </c>
      <c r="F1589" s="10">
        <v>0</v>
      </c>
    </row>
    <row r="1590" spans="5:6" x14ac:dyDescent="0.3">
      <c r="E1590" s="10">
        <v>143.92156862745097</v>
      </c>
      <c r="F1590" s="10">
        <v>15</v>
      </c>
    </row>
    <row r="1591" spans="5:6" x14ac:dyDescent="0.3">
      <c r="E1591" s="10">
        <v>143.97058823529412</v>
      </c>
      <c r="F1591" s="10">
        <v>15</v>
      </c>
    </row>
    <row r="1592" spans="5:6" x14ac:dyDescent="0.3">
      <c r="E1592" s="10">
        <v>143.97058823529412</v>
      </c>
      <c r="F1592" s="10">
        <v>0</v>
      </c>
    </row>
    <row r="1593" spans="5:6" x14ac:dyDescent="0.3">
      <c r="E1593" s="10">
        <v>144.01960784313727</v>
      </c>
      <c r="F1593" s="10">
        <v>0</v>
      </c>
    </row>
    <row r="1594" spans="5:6" x14ac:dyDescent="0.3">
      <c r="E1594" s="10">
        <v>144.01960784313727</v>
      </c>
      <c r="F1594" s="10">
        <v>15</v>
      </c>
    </row>
    <row r="1595" spans="5:6" x14ac:dyDescent="0.3">
      <c r="E1595" s="10">
        <v>144.06862745098039</v>
      </c>
      <c r="F1595" s="10">
        <v>15</v>
      </c>
    </row>
    <row r="1596" spans="5:6" x14ac:dyDescent="0.3">
      <c r="E1596" s="10">
        <v>144.06862745098039</v>
      </c>
      <c r="F1596" s="10">
        <v>0</v>
      </c>
    </row>
    <row r="1597" spans="5:6" x14ac:dyDescent="0.3">
      <c r="E1597" s="10">
        <v>144.11764705882354</v>
      </c>
      <c r="F1597" s="10">
        <v>0</v>
      </c>
    </row>
    <row r="1598" spans="5:6" x14ac:dyDescent="0.3">
      <c r="E1598" s="10">
        <v>144.11764705882354</v>
      </c>
      <c r="F1598" s="10">
        <v>15</v>
      </c>
    </row>
    <row r="1599" spans="5:6" x14ac:dyDescent="0.3">
      <c r="E1599" s="10">
        <v>144.16666666666666</v>
      </c>
      <c r="F1599" s="10">
        <v>15</v>
      </c>
    </row>
    <row r="1600" spans="5:6" x14ac:dyDescent="0.3">
      <c r="E1600" s="10">
        <v>144.16666666666666</v>
      </c>
      <c r="F1600" s="10">
        <v>0</v>
      </c>
    </row>
    <row r="1601" spans="5:6" x14ac:dyDescent="0.3">
      <c r="E1601" s="10">
        <v>144.21568627450981</v>
      </c>
      <c r="F1601" s="10">
        <v>0</v>
      </c>
    </row>
    <row r="1602" spans="5:6" x14ac:dyDescent="0.3">
      <c r="E1602" s="10">
        <v>144.21568627450981</v>
      </c>
      <c r="F1602" s="10">
        <v>15</v>
      </c>
    </row>
    <row r="1603" spans="5:6" x14ac:dyDescent="0.3">
      <c r="E1603" s="10">
        <v>144.26470588235293</v>
      </c>
      <c r="F1603" s="10">
        <v>15</v>
      </c>
    </row>
    <row r="1604" spans="5:6" x14ac:dyDescent="0.3">
      <c r="E1604" s="10">
        <v>144.26470588235293</v>
      </c>
      <c r="F1604" s="10">
        <v>0</v>
      </c>
    </row>
    <row r="1605" spans="5:6" x14ac:dyDescent="0.3">
      <c r="E1605" s="10">
        <v>144.31372549019608</v>
      </c>
      <c r="F1605" s="10">
        <v>0</v>
      </c>
    </row>
    <row r="1606" spans="5:6" x14ac:dyDescent="0.3">
      <c r="E1606" s="10">
        <v>144.31372549019608</v>
      </c>
      <c r="F1606" s="10">
        <v>15</v>
      </c>
    </row>
    <row r="1607" spans="5:6" x14ac:dyDescent="0.3">
      <c r="E1607" s="10">
        <v>144.36274509803923</v>
      </c>
      <c r="F1607" s="10">
        <v>15</v>
      </c>
    </row>
    <row r="1608" spans="5:6" x14ac:dyDescent="0.3">
      <c r="E1608" s="10">
        <v>144.36274509803923</v>
      </c>
      <c r="F1608" s="10">
        <v>0</v>
      </c>
    </row>
    <row r="1609" spans="5:6" x14ac:dyDescent="0.3">
      <c r="E1609" s="10">
        <v>144.41176470588235</v>
      </c>
      <c r="F1609" s="10">
        <v>0</v>
      </c>
    </row>
    <row r="1610" spans="5:6" x14ac:dyDescent="0.3">
      <c r="E1610" s="10">
        <v>144.41176470588235</v>
      </c>
      <c r="F1610" s="10">
        <v>15</v>
      </c>
    </row>
    <row r="1611" spans="5:6" x14ac:dyDescent="0.3">
      <c r="E1611" s="10">
        <v>144.4607843137255</v>
      </c>
      <c r="F1611" s="10">
        <v>15</v>
      </c>
    </row>
    <row r="1612" spans="5:6" x14ac:dyDescent="0.3">
      <c r="E1612" s="10">
        <v>144.4607843137255</v>
      </c>
      <c r="F1612" s="10">
        <v>0</v>
      </c>
    </row>
    <row r="1613" spans="5:6" x14ac:dyDescent="0.3">
      <c r="E1613" s="10">
        <v>144.50980392156862</v>
      </c>
      <c r="F1613" s="10">
        <v>0</v>
      </c>
    </row>
    <row r="1614" spans="5:6" x14ac:dyDescent="0.3">
      <c r="E1614" s="10">
        <v>144.50980392156862</v>
      </c>
      <c r="F1614" s="10">
        <v>15</v>
      </c>
    </row>
    <row r="1615" spans="5:6" x14ac:dyDescent="0.3">
      <c r="E1615" s="10">
        <v>144.55882352941177</v>
      </c>
      <c r="F1615" s="10">
        <v>15</v>
      </c>
    </row>
    <row r="1616" spans="5:6" x14ac:dyDescent="0.3">
      <c r="E1616" s="10">
        <v>144.55882352941177</v>
      </c>
      <c r="F1616" s="10">
        <v>0</v>
      </c>
    </row>
    <row r="1617" spans="5:6" x14ac:dyDescent="0.3">
      <c r="E1617" s="10">
        <v>144.60784313725489</v>
      </c>
      <c r="F1617" s="10">
        <v>0</v>
      </c>
    </row>
    <row r="1618" spans="5:6" x14ac:dyDescent="0.3">
      <c r="E1618" s="10">
        <v>144.60784313725489</v>
      </c>
      <c r="F1618" s="10">
        <v>15</v>
      </c>
    </row>
    <row r="1619" spans="5:6" x14ac:dyDescent="0.3">
      <c r="E1619" s="10">
        <v>144.65686274509804</v>
      </c>
      <c r="F1619" s="10">
        <v>15</v>
      </c>
    </row>
    <row r="1620" spans="5:6" x14ac:dyDescent="0.3">
      <c r="E1620" s="10">
        <v>144.65686274509804</v>
      </c>
      <c r="F1620" s="10">
        <v>0</v>
      </c>
    </row>
    <row r="1621" spans="5:6" x14ac:dyDescent="0.3">
      <c r="E1621" s="10">
        <v>144.70588235294119</v>
      </c>
      <c r="F1621" s="10">
        <v>0</v>
      </c>
    </row>
    <row r="1622" spans="5:6" x14ac:dyDescent="0.3">
      <c r="E1622" s="10">
        <v>144.70588235294119</v>
      </c>
      <c r="F1622" s="10">
        <v>15</v>
      </c>
    </row>
    <row r="1623" spans="5:6" x14ac:dyDescent="0.3">
      <c r="E1623" s="10">
        <v>144.75490196078431</v>
      </c>
      <c r="F1623" s="10">
        <v>15</v>
      </c>
    </row>
    <row r="1624" spans="5:6" x14ac:dyDescent="0.3">
      <c r="E1624" s="10">
        <v>144.75490196078431</v>
      </c>
      <c r="F1624" s="10">
        <v>0</v>
      </c>
    </row>
    <row r="1625" spans="5:6" x14ac:dyDescent="0.3">
      <c r="E1625" s="10">
        <v>144.80392156862746</v>
      </c>
      <c r="F1625" s="10">
        <v>0</v>
      </c>
    </row>
    <row r="1626" spans="5:6" x14ac:dyDescent="0.3">
      <c r="E1626" s="10">
        <v>144.80392156862746</v>
      </c>
      <c r="F1626" s="10">
        <v>15</v>
      </c>
    </row>
    <row r="1627" spans="5:6" x14ac:dyDescent="0.3">
      <c r="E1627" s="10">
        <v>144.85294117647058</v>
      </c>
      <c r="F1627" s="10">
        <v>15</v>
      </c>
    </row>
    <row r="1628" spans="5:6" x14ac:dyDescent="0.3">
      <c r="E1628" s="10">
        <v>144.85294117647058</v>
      </c>
      <c r="F1628" s="10">
        <v>0</v>
      </c>
    </row>
    <row r="1629" spans="5:6" x14ac:dyDescent="0.3">
      <c r="E1629" s="10">
        <v>144.90196078431373</v>
      </c>
      <c r="F1629" s="10">
        <v>0</v>
      </c>
    </row>
    <row r="1630" spans="5:6" x14ac:dyDescent="0.3">
      <c r="E1630" s="10">
        <v>144.90196078431373</v>
      </c>
      <c r="F1630" s="10">
        <v>15</v>
      </c>
    </row>
    <row r="1631" spans="5:6" x14ac:dyDescent="0.3">
      <c r="E1631" s="10">
        <v>144.95098039215685</v>
      </c>
      <c r="F1631" s="10">
        <v>15</v>
      </c>
    </row>
    <row r="1632" spans="5:6" x14ac:dyDescent="0.3">
      <c r="E1632" s="10">
        <v>144.95098039215685</v>
      </c>
      <c r="F1632" s="10">
        <v>0</v>
      </c>
    </row>
    <row r="1633" spans="5:6" x14ac:dyDescent="0.3">
      <c r="E1633" s="10">
        <v>145</v>
      </c>
      <c r="F1633" s="10">
        <v>0</v>
      </c>
    </row>
    <row r="1634" spans="5:6" x14ac:dyDescent="0.3">
      <c r="E1634" s="10">
        <v>145</v>
      </c>
      <c r="F1634" s="10">
        <v>16</v>
      </c>
    </row>
    <row r="1635" spans="5:6" x14ac:dyDescent="0.3">
      <c r="E1635" s="10">
        <v>145.04901960784315</v>
      </c>
      <c r="F1635" s="10">
        <v>16</v>
      </c>
    </row>
    <row r="1636" spans="5:6" x14ac:dyDescent="0.3">
      <c r="E1636" s="10">
        <v>145.04901960784315</v>
      </c>
      <c r="F1636" s="10">
        <v>0</v>
      </c>
    </row>
    <row r="1637" spans="5:6" x14ac:dyDescent="0.3">
      <c r="E1637" s="10">
        <v>145.09803921568627</v>
      </c>
      <c r="F1637" s="10">
        <v>0</v>
      </c>
    </row>
    <row r="1638" spans="5:6" x14ac:dyDescent="0.3">
      <c r="E1638" s="10">
        <v>145.09803921568627</v>
      </c>
      <c r="F1638" s="10">
        <v>16</v>
      </c>
    </row>
    <row r="1639" spans="5:6" x14ac:dyDescent="0.3">
      <c r="E1639" s="10">
        <v>145.14705882352942</v>
      </c>
      <c r="F1639" s="10">
        <v>16</v>
      </c>
    </row>
    <row r="1640" spans="5:6" x14ac:dyDescent="0.3">
      <c r="E1640" s="10">
        <v>145.14705882352942</v>
      </c>
      <c r="F1640" s="10">
        <v>0</v>
      </c>
    </row>
    <row r="1641" spans="5:6" x14ac:dyDescent="0.3">
      <c r="E1641" s="10">
        <v>145.19607843137254</v>
      </c>
      <c r="F1641" s="10">
        <v>0</v>
      </c>
    </row>
    <row r="1642" spans="5:6" x14ac:dyDescent="0.3">
      <c r="E1642" s="10">
        <v>145.19607843137254</v>
      </c>
      <c r="F1642" s="10">
        <v>16</v>
      </c>
    </row>
    <row r="1643" spans="5:6" x14ac:dyDescent="0.3">
      <c r="E1643" s="10">
        <v>145.24509803921569</v>
      </c>
      <c r="F1643" s="10">
        <v>16</v>
      </c>
    </row>
    <row r="1644" spans="5:6" x14ac:dyDescent="0.3">
      <c r="E1644" s="10">
        <v>145.24509803921569</v>
      </c>
      <c r="F1644" s="10">
        <v>0</v>
      </c>
    </row>
    <row r="1645" spans="5:6" x14ac:dyDescent="0.3">
      <c r="E1645" s="10">
        <v>145.29411764705881</v>
      </c>
      <c r="F1645" s="10">
        <v>0</v>
      </c>
    </row>
    <row r="1646" spans="5:6" x14ac:dyDescent="0.3">
      <c r="E1646" s="10">
        <v>145.29411764705881</v>
      </c>
      <c r="F1646" s="10">
        <v>16</v>
      </c>
    </row>
    <row r="1647" spans="5:6" x14ac:dyDescent="0.3">
      <c r="E1647" s="10">
        <v>145.34313725490196</v>
      </c>
      <c r="F1647" s="10">
        <v>16</v>
      </c>
    </row>
    <row r="1648" spans="5:6" x14ac:dyDescent="0.3">
      <c r="E1648" s="10">
        <v>145.34313725490196</v>
      </c>
      <c r="F1648" s="10">
        <v>0</v>
      </c>
    </row>
    <row r="1649" spans="5:6" x14ac:dyDescent="0.3">
      <c r="E1649" s="10">
        <v>145.39215686274511</v>
      </c>
      <c r="F1649" s="10">
        <v>0</v>
      </c>
    </row>
    <row r="1650" spans="5:6" x14ac:dyDescent="0.3">
      <c r="E1650" s="10">
        <v>145.39215686274511</v>
      </c>
      <c r="F1650" s="10">
        <v>16</v>
      </c>
    </row>
    <row r="1651" spans="5:6" x14ac:dyDescent="0.3">
      <c r="E1651" s="10">
        <v>145.44117647058823</v>
      </c>
      <c r="F1651" s="10">
        <v>16</v>
      </c>
    </row>
    <row r="1652" spans="5:6" x14ac:dyDescent="0.3">
      <c r="E1652" s="10">
        <v>145.44117647058823</v>
      </c>
      <c r="F1652" s="10">
        <v>0</v>
      </c>
    </row>
    <row r="1653" spans="5:6" x14ac:dyDescent="0.3">
      <c r="E1653" s="10">
        <v>145.49019607843138</v>
      </c>
      <c r="F1653" s="10">
        <v>0</v>
      </c>
    </row>
    <row r="1654" spans="5:6" x14ac:dyDescent="0.3">
      <c r="E1654" s="10">
        <v>145.49019607843138</v>
      </c>
      <c r="F1654" s="10">
        <v>16</v>
      </c>
    </row>
    <row r="1655" spans="5:6" x14ac:dyDescent="0.3">
      <c r="E1655" s="10">
        <v>145.5392156862745</v>
      </c>
      <c r="F1655" s="10">
        <v>16</v>
      </c>
    </row>
    <row r="1656" spans="5:6" x14ac:dyDescent="0.3">
      <c r="E1656" s="10">
        <v>145.5392156862745</v>
      </c>
      <c r="F1656" s="10">
        <v>0</v>
      </c>
    </row>
    <row r="1657" spans="5:6" x14ac:dyDescent="0.3">
      <c r="E1657" s="10">
        <v>145.58823529411765</v>
      </c>
      <c r="F1657" s="10">
        <v>0</v>
      </c>
    </row>
    <row r="1658" spans="5:6" x14ac:dyDescent="0.3">
      <c r="E1658" s="10">
        <v>145.58823529411765</v>
      </c>
      <c r="F1658" s="10">
        <v>16</v>
      </c>
    </row>
    <row r="1659" spans="5:6" x14ac:dyDescent="0.3">
      <c r="E1659" s="10">
        <v>145.63725490196077</v>
      </c>
      <c r="F1659" s="10">
        <v>16</v>
      </c>
    </row>
    <row r="1660" spans="5:6" x14ac:dyDescent="0.3">
      <c r="E1660" s="10">
        <v>145.63725490196077</v>
      </c>
      <c r="F1660" s="10">
        <v>0</v>
      </c>
    </row>
    <row r="1661" spans="5:6" x14ac:dyDescent="0.3">
      <c r="E1661" s="10">
        <v>145.68627450980392</v>
      </c>
      <c r="F1661" s="10">
        <v>0</v>
      </c>
    </row>
    <row r="1662" spans="5:6" x14ac:dyDescent="0.3">
      <c r="E1662" s="10">
        <v>145.68627450980392</v>
      </c>
      <c r="F1662" s="10">
        <v>16</v>
      </c>
    </row>
    <row r="1663" spans="5:6" x14ac:dyDescent="0.3">
      <c r="E1663" s="10">
        <v>145.73529411764707</v>
      </c>
      <c r="F1663" s="10">
        <v>16</v>
      </c>
    </row>
    <row r="1664" spans="5:6" x14ac:dyDescent="0.3">
      <c r="E1664" s="10">
        <v>145.73529411764707</v>
      </c>
      <c r="F1664" s="10">
        <v>0</v>
      </c>
    </row>
    <row r="1665" spans="5:6" x14ac:dyDescent="0.3">
      <c r="E1665" s="10">
        <v>145.78431372549019</v>
      </c>
      <c r="F1665" s="10">
        <v>0</v>
      </c>
    </row>
    <row r="1666" spans="5:6" x14ac:dyDescent="0.3">
      <c r="E1666" s="10">
        <v>145.78431372549019</v>
      </c>
      <c r="F1666" s="10">
        <v>16</v>
      </c>
    </row>
    <row r="1667" spans="5:6" x14ac:dyDescent="0.3">
      <c r="E1667" s="10">
        <v>145.83333333333334</v>
      </c>
      <c r="F1667" s="10">
        <v>16</v>
      </c>
    </row>
    <row r="1668" spans="5:6" x14ac:dyDescent="0.3">
      <c r="E1668" s="10">
        <v>145.83333333333334</v>
      </c>
      <c r="F1668" s="10">
        <v>0</v>
      </c>
    </row>
    <row r="1669" spans="5:6" x14ac:dyDescent="0.3">
      <c r="E1669" s="10">
        <v>145.88235294117646</v>
      </c>
      <c r="F1669" s="10">
        <v>0</v>
      </c>
    </row>
    <row r="1670" spans="5:6" x14ac:dyDescent="0.3">
      <c r="E1670" s="10">
        <v>145.88235294117646</v>
      </c>
      <c r="F1670" s="10">
        <v>16</v>
      </c>
    </row>
    <row r="1671" spans="5:6" x14ac:dyDescent="0.3">
      <c r="E1671" s="10">
        <v>145.93137254901961</v>
      </c>
      <c r="F1671" s="10">
        <v>16</v>
      </c>
    </row>
    <row r="1672" spans="5:6" x14ac:dyDescent="0.3">
      <c r="E1672" s="10">
        <v>145.93137254901961</v>
      </c>
      <c r="F1672" s="10">
        <v>0</v>
      </c>
    </row>
    <row r="1673" spans="5:6" x14ac:dyDescent="0.3">
      <c r="E1673" s="10">
        <v>145.98039215686273</v>
      </c>
      <c r="F1673" s="10">
        <v>0</v>
      </c>
    </row>
    <row r="1674" spans="5:6" x14ac:dyDescent="0.3">
      <c r="E1674" s="10">
        <v>145.98039215686273</v>
      </c>
      <c r="F1674" s="10">
        <v>16</v>
      </c>
    </row>
    <row r="1675" spans="5:6" x14ac:dyDescent="0.3">
      <c r="E1675" s="10">
        <v>146.02941176470588</v>
      </c>
      <c r="F1675" s="10">
        <v>16</v>
      </c>
    </row>
    <row r="1676" spans="5:6" x14ac:dyDescent="0.3">
      <c r="E1676" s="10">
        <v>146.02941176470588</v>
      </c>
      <c r="F1676" s="10">
        <v>0</v>
      </c>
    </row>
    <row r="1677" spans="5:6" x14ac:dyDescent="0.3">
      <c r="E1677" s="10">
        <v>146.07843137254903</v>
      </c>
      <c r="F1677" s="10">
        <v>0</v>
      </c>
    </row>
    <row r="1678" spans="5:6" x14ac:dyDescent="0.3">
      <c r="E1678" s="10">
        <v>146.07843137254903</v>
      </c>
      <c r="F1678" s="10">
        <v>16</v>
      </c>
    </row>
    <row r="1679" spans="5:6" x14ac:dyDescent="0.3">
      <c r="E1679" s="10">
        <v>146.12745098039215</v>
      </c>
      <c r="F1679" s="10">
        <v>16</v>
      </c>
    </row>
    <row r="1680" spans="5:6" x14ac:dyDescent="0.3">
      <c r="E1680" s="10">
        <v>146.12745098039215</v>
      </c>
      <c r="F1680" s="10">
        <v>0</v>
      </c>
    </row>
    <row r="1681" spans="5:6" x14ac:dyDescent="0.3">
      <c r="E1681" s="10">
        <v>146.1764705882353</v>
      </c>
      <c r="F1681" s="10">
        <v>0</v>
      </c>
    </row>
    <row r="1682" spans="5:6" x14ac:dyDescent="0.3">
      <c r="E1682" s="10">
        <v>146.1764705882353</v>
      </c>
      <c r="F1682" s="10">
        <v>16</v>
      </c>
    </row>
    <row r="1683" spans="5:6" x14ac:dyDescent="0.3">
      <c r="E1683" s="10">
        <v>146.22549019607843</v>
      </c>
      <c r="F1683" s="10">
        <v>16</v>
      </c>
    </row>
    <row r="1684" spans="5:6" x14ac:dyDescent="0.3">
      <c r="E1684" s="10">
        <v>146.22549019607843</v>
      </c>
      <c r="F1684" s="10">
        <v>0</v>
      </c>
    </row>
    <row r="1685" spans="5:6" x14ac:dyDescent="0.3">
      <c r="E1685" s="10">
        <v>146.27450980392157</v>
      </c>
      <c r="F1685" s="10">
        <v>0</v>
      </c>
    </row>
    <row r="1686" spans="5:6" x14ac:dyDescent="0.3">
      <c r="E1686" s="10">
        <v>146.27450980392157</v>
      </c>
      <c r="F1686" s="10">
        <v>16</v>
      </c>
    </row>
    <row r="1687" spans="5:6" x14ac:dyDescent="0.3">
      <c r="E1687" s="10">
        <v>146.3235294117647</v>
      </c>
      <c r="F1687" s="10">
        <v>16</v>
      </c>
    </row>
    <row r="1688" spans="5:6" x14ac:dyDescent="0.3">
      <c r="E1688" s="10">
        <v>146.3235294117647</v>
      </c>
      <c r="F1688" s="10">
        <v>0</v>
      </c>
    </row>
    <row r="1689" spans="5:6" x14ac:dyDescent="0.3">
      <c r="E1689" s="10">
        <v>146.37254901960785</v>
      </c>
      <c r="F1689" s="10">
        <v>0</v>
      </c>
    </row>
    <row r="1690" spans="5:6" x14ac:dyDescent="0.3">
      <c r="E1690" s="10">
        <v>146.37254901960785</v>
      </c>
      <c r="F1690" s="10">
        <v>16</v>
      </c>
    </row>
    <row r="1691" spans="5:6" x14ac:dyDescent="0.3">
      <c r="E1691" s="10">
        <v>146.42156862745097</v>
      </c>
      <c r="F1691" s="10">
        <v>16</v>
      </c>
    </row>
    <row r="1692" spans="5:6" x14ac:dyDescent="0.3">
      <c r="E1692" s="10">
        <v>146.42156862745097</v>
      </c>
      <c r="F1692" s="10">
        <v>0</v>
      </c>
    </row>
    <row r="1693" spans="5:6" x14ac:dyDescent="0.3">
      <c r="E1693" s="10">
        <v>146.47058823529412</v>
      </c>
      <c r="F1693" s="10">
        <v>0</v>
      </c>
    </row>
    <row r="1694" spans="5:6" x14ac:dyDescent="0.3">
      <c r="E1694" s="10">
        <v>146.47058823529412</v>
      </c>
      <c r="F1694" s="10">
        <v>16</v>
      </c>
    </row>
    <row r="1695" spans="5:6" x14ac:dyDescent="0.3">
      <c r="E1695" s="10">
        <v>146.51960784313727</v>
      </c>
      <c r="F1695" s="10">
        <v>16</v>
      </c>
    </row>
    <row r="1696" spans="5:6" x14ac:dyDescent="0.3">
      <c r="E1696" s="10">
        <v>146.51960784313727</v>
      </c>
      <c r="F1696" s="10">
        <v>0</v>
      </c>
    </row>
    <row r="1697" spans="5:6" x14ac:dyDescent="0.3">
      <c r="E1697" s="10">
        <v>146.56862745098039</v>
      </c>
      <c r="F1697" s="10">
        <v>0</v>
      </c>
    </row>
    <row r="1698" spans="5:6" x14ac:dyDescent="0.3">
      <c r="E1698" s="10">
        <v>146.56862745098039</v>
      </c>
      <c r="F1698" s="10">
        <v>16</v>
      </c>
    </row>
    <row r="1699" spans="5:6" x14ac:dyDescent="0.3">
      <c r="E1699" s="10">
        <v>146.61764705882354</v>
      </c>
      <c r="F1699" s="10">
        <v>16</v>
      </c>
    </row>
    <row r="1700" spans="5:6" x14ac:dyDescent="0.3">
      <c r="E1700" s="10">
        <v>146.61764705882354</v>
      </c>
      <c r="F1700" s="10">
        <v>0</v>
      </c>
    </row>
    <row r="1701" spans="5:6" x14ac:dyDescent="0.3">
      <c r="E1701" s="10">
        <v>146.66666666666666</v>
      </c>
      <c r="F1701" s="10">
        <v>0</v>
      </c>
    </row>
    <row r="1702" spans="5:6" x14ac:dyDescent="0.3">
      <c r="E1702" s="10">
        <v>146.66666666666666</v>
      </c>
      <c r="F1702" s="10">
        <v>16</v>
      </c>
    </row>
    <row r="1703" spans="5:6" x14ac:dyDescent="0.3">
      <c r="E1703" s="10">
        <v>146.71568627450981</v>
      </c>
      <c r="F1703" s="10">
        <v>16</v>
      </c>
    </row>
    <row r="1704" spans="5:6" x14ac:dyDescent="0.3">
      <c r="E1704" s="10">
        <v>146.71568627450981</v>
      </c>
      <c r="F1704" s="10">
        <v>0</v>
      </c>
    </row>
    <row r="1705" spans="5:6" x14ac:dyDescent="0.3">
      <c r="E1705" s="10">
        <v>146.76470588235293</v>
      </c>
      <c r="F1705" s="10">
        <v>0</v>
      </c>
    </row>
    <row r="1706" spans="5:6" x14ac:dyDescent="0.3">
      <c r="E1706" s="10">
        <v>146.76470588235293</v>
      </c>
      <c r="F1706" s="10">
        <v>16</v>
      </c>
    </row>
    <row r="1707" spans="5:6" x14ac:dyDescent="0.3">
      <c r="E1707" s="10">
        <v>146.81372549019608</v>
      </c>
      <c r="F1707" s="10">
        <v>16</v>
      </c>
    </row>
    <row r="1708" spans="5:6" x14ac:dyDescent="0.3">
      <c r="E1708" s="10">
        <v>146.81372549019608</v>
      </c>
      <c r="F1708" s="10">
        <v>0</v>
      </c>
    </row>
    <row r="1709" spans="5:6" x14ac:dyDescent="0.3">
      <c r="E1709" s="10">
        <v>146.86274509803923</v>
      </c>
      <c r="F1709" s="10">
        <v>0</v>
      </c>
    </row>
    <row r="1710" spans="5:6" x14ac:dyDescent="0.3">
      <c r="E1710" s="10">
        <v>146.86274509803923</v>
      </c>
      <c r="F1710" s="10">
        <v>16</v>
      </c>
    </row>
    <row r="1711" spans="5:6" x14ac:dyDescent="0.3">
      <c r="E1711" s="10">
        <v>146.91176470588235</v>
      </c>
      <c r="F1711" s="10">
        <v>16</v>
      </c>
    </row>
    <row r="1712" spans="5:6" x14ac:dyDescent="0.3">
      <c r="E1712" s="10">
        <v>146.91176470588235</v>
      </c>
      <c r="F1712" s="10">
        <v>0</v>
      </c>
    </row>
    <row r="1713" spans="5:6" x14ac:dyDescent="0.3">
      <c r="E1713" s="10">
        <v>146.9607843137255</v>
      </c>
      <c r="F1713" s="10">
        <v>0</v>
      </c>
    </row>
    <row r="1714" spans="5:6" x14ac:dyDescent="0.3">
      <c r="E1714" s="10">
        <v>146.9607843137255</v>
      </c>
      <c r="F1714" s="10">
        <v>16</v>
      </c>
    </row>
    <row r="1715" spans="5:6" x14ac:dyDescent="0.3">
      <c r="E1715" s="10">
        <v>147.00980392156862</v>
      </c>
      <c r="F1715" s="10">
        <v>16</v>
      </c>
    </row>
    <row r="1716" spans="5:6" x14ac:dyDescent="0.3">
      <c r="E1716" s="10">
        <v>147.00980392156862</v>
      </c>
      <c r="F1716" s="10">
        <v>0</v>
      </c>
    </row>
    <row r="1717" spans="5:6" x14ac:dyDescent="0.3">
      <c r="E1717" s="10">
        <v>147.05882352941177</v>
      </c>
      <c r="F1717" s="10">
        <v>0</v>
      </c>
    </row>
    <row r="1718" spans="5:6" x14ac:dyDescent="0.3">
      <c r="E1718" s="10">
        <v>147.05882352941177</v>
      </c>
      <c r="F1718" s="10">
        <v>16</v>
      </c>
    </row>
    <row r="1719" spans="5:6" x14ac:dyDescent="0.3">
      <c r="E1719" s="10">
        <v>147.10784313725489</v>
      </c>
      <c r="F1719" s="10">
        <v>16</v>
      </c>
    </row>
    <row r="1720" spans="5:6" x14ac:dyDescent="0.3">
      <c r="E1720" s="10">
        <v>147.10784313725489</v>
      </c>
      <c r="F1720" s="10">
        <v>0</v>
      </c>
    </row>
    <row r="1721" spans="5:6" x14ac:dyDescent="0.3">
      <c r="E1721" s="10">
        <v>147.15686274509804</v>
      </c>
      <c r="F1721" s="10">
        <v>0</v>
      </c>
    </row>
    <row r="1722" spans="5:6" x14ac:dyDescent="0.3">
      <c r="E1722" s="10">
        <v>147.15686274509804</v>
      </c>
      <c r="F1722" s="10">
        <v>16</v>
      </c>
    </row>
    <row r="1723" spans="5:6" x14ac:dyDescent="0.3">
      <c r="E1723" s="10">
        <v>147.20588235294119</v>
      </c>
      <c r="F1723" s="10">
        <v>16</v>
      </c>
    </row>
    <row r="1724" spans="5:6" x14ac:dyDescent="0.3">
      <c r="E1724" s="10">
        <v>147.20588235294119</v>
      </c>
      <c r="F1724" s="10">
        <v>0</v>
      </c>
    </row>
    <row r="1725" spans="5:6" x14ac:dyDescent="0.3">
      <c r="E1725" s="10">
        <v>147.25490196078431</v>
      </c>
      <c r="F1725" s="10">
        <v>0</v>
      </c>
    </row>
    <row r="1726" spans="5:6" x14ac:dyDescent="0.3">
      <c r="E1726" s="10">
        <v>147.25490196078431</v>
      </c>
      <c r="F1726" s="10">
        <v>16</v>
      </c>
    </row>
    <row r="1727" spans="5:6" x14ac:dyDescent="0.3">
      <c r="E1727" s="10">
        <v>147.30392156862746</v>
      </c>
      <c r="F1727" s="10">
        <v>16</v>
      </c>
    </row>
    <row r="1728" spans="5:6" x14ac:dyDescent="0.3">
      <c r="E1728" s="10">
        <v>147.30392156862746</v>
      </c>
      <c r="F1728" s="10">
        <v>0</v>
      </c>
    </row>
    <row r="1729" spans="5:6" x14ac:dyDescent="0.3">
      <c r="E1729" s="10">
        <v>147.35294117647058</v>
      </c>
      <c r="F1729" s="10">
        <v>0</v>
      </c>
    </row>
    <row r="1730" spans="5:6" x14ac:dyDescent="0.3">
      <c r="E1730" s="10">
        <v>147.35294117647058</v>
      </c>
      <c r="F1730" s="10">
        <v>16</v>
      </c>
    </row>
    <row r="1731" spans="5:6" x14ac:dyDescent="0.3">
      <c r="E1731" s="10">
        <v>147.40196078431373</v>
      </c>
      <c r="F1731" s="10">
        <v>16</v>
      </c>
    </row>
    <row r="1732" spans="5:6" x14ac:dyDescent="0.3">
      <c r="E1732" s="10">
        <v>147.40196078431373</v>
      </c>
      <c r="F1732" s="10">
        <v>0</v>
      </c>
    </row>
    <row r="1733" spans="5:6" x14ac:dyDescent="0.3">
      <c r="E1733" s="10">
        <v>147.45098039215685</v>
      </c>
      <c r="F1733" s="10">
        <v>0</v>
      </c>
    </row>
    <row r="1734" spans="5:6" x14ac:dyDescent="0.3">
      <c r="E1734" s="10">
        <v>147.45098039215685</v>
      </c>
      <c r="F1734" s="10">
        <v>16</v>
      </c>
    </row>
    <row r="1735" spans="5:6" x14ac:dyDescent="0.3">
      <c r="E1735" s="10">
        <v>147.5</v>
      </c>
      <c r="F1735" s="10">
        <v>16</v>
      </c>
    </row>
    <row r="1736" spans="5:6" x14ac:dyDescent="0.3">
      <c r="E1736" s="10">
        <v>147.5</v>
      </c>
      <c r="F1736" s="10">
        <v>0</v>
      </c>
    </row>
    <row r="1737" spans="5:6" x14ac:dyDescent="0.3">
      <c r="E1737" s="10">
        <v>147.54901960784315</v>
      </c>
      <c r="F1737" s="10">
        <v>0</v>
      </c>
    </row>
    <row r="1738" spans="5:6" x14ac:dyDescent="0.3">
      <c r="E1738" s="10">
        <v>147.54901960784315</v>
      </c>
      <c r="F1738" s="10">
        <v>16</v>
      </c>
    </row>
    <row r="1739" spans="5:6" x14ac:dyDescent="0.3">
      <c r="E1739" s="10">
        <v>147.59803921568627</v>
      </c>
      <c r="F1739" s="10">
        <v>16</v>
      </c>
    </row>
    <row r="1740" spans="5:6" x14ac:dyDescent="0.3">
      <c r="E1740" s="10">
        <v>147.59803921568627</v>
      </c>
      <c r="F1740" s="10">
        <v>0</v>
      </c>
    </row>
    <row r="1741" spans="5:6" x14ac:dyDescent="0.3">
      <c r="E1741" s="10">
        <v>147.64705882352942</v>
      </c>
      <c r="F1741" s="10">
        <v>0</v>
      </c>
    </row>
    <row r="1742" spans="5:6" x14ac:dyDescent="0.3">
      <c r="E1742" s="10">
        <v>147.64705882352942</v>
      </c>
      <c r="F1742" s="10">
        <v>16</v>
      </c>
    </row>
    <row r="1743" spans="5:6" x14ac:dyDescent="0.3">
      <c r="E1743" s="10">
        <v>147.69607843137254</v>
      </c>
      <c r="F1743" s="10">
        <v>16</v>
      </c>
    </row>
    <row r="1744" spans="5:6" x14ac:dyDescent="0.3">
      <c r="E1744" s="10">
        <v>147.69607843137254</v>
      </c>
      <c r="F1744" s="10">
        <v>0</v>
      </c>
    </row>
    <row r="1745" spans="5:6" x14ac:dyDescent="0.3">
      <c r="E1745" s="10">
        <v>147.74509803921569</v>
      </c>
      <c r="F1745" s="10">
        <v>0</v>
      </c>
    </row>
    <row r="1746" spans="5:6" x14ac:dyDescent="0.3">
      <c r="E1746" s="10">
        <v>147.74509803921569</v>
      </c>
      <c r="F1746" s="10">
        <v>16</v>
      </c>
    </row>
    <row r="1747" spans="5:6" x14ac:dyDescent="0.3">
      <c r="E1747" s="10">
        <v>147.79411764705881</v>
      </c>
      <c r="F1747" s="10">
        <v>16</v>
      </c>
    </row>
    <row r="1748" spans="5:6" x14ac:dyDescent="0.3">
      <c r="E1748" s="10">
        <v>147.79411764705881</v>
      </c>
      <c r="F1748" s="10">
        <v>0</v>
      </c>
    </row>
    <row r="1749" spans="5:6" x14ac:dyDescent="0.3">
      <c r="E1749" s="10">
        <v>147.84313725490196</v>
      </c>
      <c r="F1749" s="10">
        <v>0</v>
      </c>
    </row>
    <row r="1750" spans="5:6" x14ac:dyDescent="0.3">
      <c r="E1750" s="10">
        <v>147.84313725490196</v>
      </c>
      <c r="F1750" s="10">
        <v>16</v>
      </c>
    </row>
    <row r="1751" spans="5:6" x14ac:dyDescent="0.3">
      <c r="E1751" s="10">
        <v>147.89215686274511</v>
      </c>
      <c r="F1751" s="10">
        <v>16</v>
      </c>
    </row>
    <row r="1752" spans="5:6" x14ac:dyDescent="0.3">
      <c r="E1752" s="10">
        <v>147.89215686274511</v>
      </c>
      <c r="F1752" s="10">
        <v>0</v>
      </c>
    </row>
    <row r="1753" spans="5:6" x14ac:dyDescent="0.3">
      <c r="E1753" s="10">
        <v>147.94117647058823</v>
      </c>
      <c r="F1753" s="10">
        <v>0</v>
      </c>
    </row>
    <row r="1754" spans="5:6" x14ac:dyDescent="0.3">
      <c r="E1754" s="10">
        <v>147.94117647058823</v>
      </c>
      <c r="F1754" s="10">
        <v>16</v>
      </c>
    </row>
    <row r="1755" spans="5:6" x14ac:dyDescent="0.3">
      <c r="E1755" s="10">
        <v>147.99019607843138</v>
      </c>
      <c r="F1755" s="10">
        <v>16</v>
      </c>
    </row>
    <row r="1756" spans="5:6" x14ac:dyDescent="0.3">
      <c r="E1756" s="10">
        <v>147.99019607843138</v>
      </c>
      <c r="F1756" s="10">
        <v>0</v>
      </c>
    </row>
    <row r="1757" spans="5:6" x14ac:dyDescent="0.3">
      <c r="E1757" s="10">
        <v>148.0392156862745</v>
      </c>
      <c r="F1757" s="10">
        <v>0</v>
      </c>
    </row>
    <row r="1758" spans="5:6" x14ac:dyDescent="0.3">
      <c r="E1758" s="10">
        <v>148.0392156862745</v>
      </c>
      <c r="F1758" s="10">
        <v>16</v>
      </c>
    </row>
    <row r="1759" spans="5:6" x14ac:dyDescent="0.3">
      <c r="E1759" s="10">
        <v>148.08823529411765</v>
      </c>
      <c r="F1759" s="10">
        <v>16</v>
      </c>
    </row>
    <row r="1760" spans="5:6" x14ac:dyDescent="0.3">
      <c r="E1760" s="10">
        <v>148.08823529411765</v>
      </c>
      <c r="F1760" s="10">
        <v>0</v>
      </c>
    </row>
    <row r="1761" spans="5:6" x14ac:dyDescent="0.3">
      <c r="E1761" s="10">
        <v>148.13725490196077</v>
      </c>
      <c r="F1761" s="10">
        <v>0</v>
      </c>
    </row>
    <row r="1762" spans="5:6" x14ac:dyDescent="0.3">
      <c r="E1762" s="10">
        <v>148.13725490196077</v>
      </c>
      <c r="F1762" s="10">
        <v>16</v>
      </c>
    </row>
    <row r="1763" spans="5:6" x14ac:dyDescent="0.3">
      <c r="E1763" s="10">
        <v>148.18627450980392</v>
      </c>
      <c r="F1763" s="10">
        <v>16</v>
      </c>
    </row>
    <row r="1764" spans="5:6" x14ac:dyDescent="0.3">
      <c r="E1764" s="10">
        <v>148.18627450980392</v>
      </c>
      <c r="F1764" s="10">
        <v>0</v>
      </c>
    </row>
    <row r="1765" spans="5:6" x14ac:dyDescent="0.3">
      <c r="E1765" s="10">
        <v>148.23529411764707</v>
      </c>
      <c r="F1765" s="10">
        <v>0</v>
      </c>
    </row>
    <row r="1766" spans="5:6" x14ac:dyDescent="0.3">
      <c r="E1766" s="10">
        <v>148.23529411764707</v>
      </c>
      <c r="F1766" s="10">
        <v>16</v>
      </c>
    </row>
    <row r="1767" spans="5:6" x14ac:dyDescent="0.3">
      <c r="E1767" s="10">
        <v>148.28431372549019</v>
      </c>
      <c r="F1767" s="10">
        <v>16</v>
      </c>
    </row>
    <row r="1768" spans="5:6" x14ac:dyDescent="0.3">
      <c r="E1768" s="10">
        <v>148.28431372549019</v>
      </c>
      <c r="F1768" s="10">
        <v>0</v>
      </c>
    </row>
    <row r="1769" spans="5:6" x14ac:dyDescent="0.3">
      <c r="E1769" s="10">
        <v>148.33333333333334</v>
      </c>
      <c r="F1769" s="10">
        <v>0</v>
      </c>
    </row>
    <row r="1770" spans="5:6" x14ac:dyDescent="0.3">
      <c r="E1770" s="10">
        <v>148.33333333333334</v>
      </c>
      <c r="F1770" s="10">
        <v>16</v>
      </c>
    </row>
    <row r="1771" spans="5:6" x14ac:dyDescent="0.3">
      <c r="E1771" s="10">
        <v>148.38235294117646</v>
      </c>
      <c r="F1771" s="10">
        <v>16</v>
      </c>
    </row>
    <row r="1772" spans="5:6" x14ac:dyDescent="0.3">
      <c r="E1772" s="10">
        <v>148.38235294117646</v>
      </c>
      <c r="F1772" s="10">
        <v>0</v>
      </c>
    </row>
    <row r="1773" spans="5:6" x14ac:dyDescent="0.3">
      <c r="E1773" s="10">
        <v>148.43137254901961</v>
      </c>
      <c r="F1773" s="10">
        <v>0</v>
      </c>
    </row>
    <row r="1774" spans="5:6" x14ac:dyDescent="0.3">
      <c r="E1774" s="10">
        <v>148.43137254901961</v>
      </c>
      <c r="F1774" s="10">
        <v>16</v>
      </c>
    </row>
    <row r="1775" spans="5:6" x14ac:dyDescent="0.3">
      <c r="E1775" s="10">
        <v>148.48039215686273</v>
      </c>
      <c r="F1775" s="10">
        <v>16</v>
      </c>
    </row>
    <row r="1776" spans="5:6" x14ac:dyDescent="0.3">
      <c r="E1776" s="10">
        <v>148.48039215686273</v>
      </c>
      <c r="F1776" s="10">
        <v>0</v>
      </c>
    </row>
    <row r="1777" spans="5:6" x14ac:dyDescent="0.3">
      <c r="E1777" s="10">
        <v>148.52941176470588</v>
      </c>
      <c r="F1777" s="10">
        <v>0</v>
      </c>
    </row>
    <row r="1778" spans="5:6" x14ac:dyDescent="0.3">
      <c r="E1778" s="10">
        <v>148.52941176470588</v>
      </c>
      <c r="F1778" s="10">
        <v>16</v>
      </c>
    </row>
    <row r="1779" spans="5:6" x14ac:dyDescent="0.3">
      <c r="E1779" s="10">
        <v>148.57843137254903</v>
      </c>
      <c r="F1779" s="10">
        <v>16</v>
      </c>
    </row>
    <row r="1780" spans="5:6" x14ac:dyDescent="0.3">
      <c r="E1780" s="10">
        <v>148.57843137254903</v>
      </c>
      <c r="F1780" s="10">
        <v>0</v>
      </c>
    </row>
    <row r="1781" spans="5:6" x14ac:dyDescent="0.3">
      <c r="E1781" s="10">
        <v>148.62745098039215</v>
      </c>
      <c r="F1781" s="10">
        <v>0</v>
      </c>
    </row>
    <row r="1782" spans="5:6" x14ac:dyDescent="0.3">
      <c r="E1782" s="10">
        <v>148.62745098039215</v>
      </c>
      <c r="F1782" s="10">
        <v>16</v>
      </c>
    </row>
    <row r="1783" spans="5:6" x14ac:dyDescent="0.3">
      <c r="E1783" s="10">
        <v>148.6764705882353</v>
      </c>
      <c r="F1783" s="10">
        <v>16</v>
      </c>
    </row>
    <row r="1784" spans="5:6" x14ac:dyDescent="0.3">
      <c r="E1784" s="10">
        <v>148.6764705882353</v>
      </c>
      <c r="F1784" s="10">
        <v>0</v>
      </c>
    </row>
    <row r="1785" spans="5:6" x14ac:dyDescent="0.3">
      <c r="E1785" s="10">
        <v>148.72549019607843</v>
      </c>
      <c r="F1785" s="10">
        <v>0</v>
      </c>
    </row>
    <row r="1786" spans="5:6" x14ac:dyDescent="0.3">
      <c r="E1786" s="10">
        <v>148.72549019607843</v>
      </c>
      <c r="F1786" s="10">
        <v>16</v>
      </c>
    </row>
    <row r="1787" spans="5:6" x14ac:dyDescent="0.3">
      <c r="E1787" s="10">
        <v>148.77450980392157</v>
      </c>
      <c r="F1787" s="10">
        <v>16</v>
      </c>
    </row>
    <row r="1788" spans="5:6" x14ac:dyDescent="0.3">
      <c r="E1788" s="10">
        <v>148.77450980392157</v>
      </c>
      <c r="F1788" s="10">
        <v>0</v>
      </c>
    </row>
    <row r="1789" spans="5:6" x14ac:dyDescent="0.3">
      <c r="E1789" s="10">
        <v>148.8235294117647</v>
      </c>
      <c r="F1789" s="10">
        <v>0</v>
      </c>
    </row>
    <row r="1790" spans="5:6" x14ac:dyDescent="0.3">
      <c r="E1790" s="10">
        <v>148.8235294117647</v>
      </c>
      <c r="F1790" s="10">
        <v>16</v>
      </c>
    </row>
    <row r="1791" spans="5:6" x14ac:dyDescent="0.3">
      <c r="E1791" s="10">
        <v>148.87254901960785</v>
      </c>
      <c r="F1791" s="10">
        <v>16</v>
      </c>
    </row>
    <row r="1792" spans="5:6" x14ac:dyDescent="0.3">
      <c r="E1792" s="10">
        <v>148.87254901960785</v>
      </c>
      <c r="F1792" s="10">
        <v>0</v>
      </c>
    </row>
    <row r="1793" spans="5:6" x14ac:dyDescent="0.3">
      <c r="E1793" s="10">
        <v>148.92156862745097</v>
      </c>
      <c r="F1793" s="10">
        <v>0</v>
      </c>
    </row>
    <row r="1794" spans="5:6" x14ac:dyDescent="0.3">
      <c r="E1794" s="10">
        <v>148.92156862745097</v>
      </c>
      <c r="F1794" s="10">
        <v>16</v>
      </c>
    </row>
    <row r="1795" spans="5:6" x14ac:dyDescent="0.3">
      <c r="E1795" s="10">
        <v>148.97058823529412</v>
      </c>
      <c r="F1795" s="10">
        <v>16</v>
      </c>
    </row>
    <row r="1796" spans="5:6" x14ac:dyDescent="0.3">
      <c r="E1796" s="10">
        <v>148.97058823529412</v>
      </c>
      <c r="F1796" s="10">
        <v>0</v>
      </c>
    </row>
    <row r="1797" spans="5:6" x14ac:dyDescent="0.3">
      <c r="E1797" s="10">
        <v>149.01960784313727</v>
      </c>
      <c r="F1797" s="10">
        <v>0</v>
      </c>
    </row>
    <row r="1798" spans="5:6" x14ac:dyDescent="0.3">
      <c r="E1798" s="10">
        <v>149.01960784313727</v>
      </c>
      <c r="F1798" s="10">
        <v>16</v>
      </c>
    </row>
    <row r="1799" spans="5:6" x14ac:dyDescent="0.3">
      <c r="E1799" s="10">
        <v>149.06862745098039</v>
      </c>
      <c r="F1799" s="10">
        <v>16</v>
      </c>
    </row>
    <row r="1800" spans="5:6" x14ac:dyDescent="0.3">
      <c r="E1800" s="10">
        <v>149.06862745098039</v>
      </c>
      <c r="F1800" s="10">
        <v>0</v>
      </c>
    </row>
    <row r="1801" spans="5:6" x14ac:dyDescent="0.3">
      <c r="E1801" s="10">
        <v>149.11764705882354</v>
      </c>
      <c r="F1801" s="10">
        <v>0</v>
      </c>
    </row>
    <row r="1802" spans="5:6" x14ac:dyDescent="0.3">
      <c r="E1802" s="10">
        <v>149.11764705882354</v>
      </c>
      <c r="F1802" s="10">
        <v>16</v>
      </c>
    </row>
    <row r="1803" spans="5:6" x14ac:dyDescent="0.3">
      <c r="E1803" s="10">
        <v>149.16666666666666</v>
      </c>
      <c r="F1803" s="10">
        <v>16</v>
      </c>
    </row>
    <row r="1804" spans="5:6" x14ac:dyDescent="0.3">
      <c r="E1804" s="10">
        <v>149.16666666666666</v>
      </c>
      <c r="F1804" s="10">
        <v>0</v>
      </c>
    </row>
    <row r="1805" spans="5:6" x14ac:dyDescent="0.3">
      <c r="E1805" s="10">
        <v>149.21568627450981</v>
      </c>
      <c r="F1805" s="10">
        <v>0</v>
      </c>
    </row>
    <row r="1806" spans="5:6" x14ac:dyDescent="0.3">
      <c r="E1806" s="10">
        <v>149.21568627450981</v>
      </c>
      <c r="F1806" s="10">
        <v>16</v>
      </c>
    </row>
    <row r="1807" spans="5:6" x14ac:dyDescent="0.3">
      <c r="E1807" s="10">
        <v>149.26470588235293</v>
      </c>
      <c r="F1807" s="10">
        <v>16</v>
      </c>
    </row>
    <row r="1808" spans="5:6" x14ac:dyDescent="0.3">
      <c r="E1808" s="10">
        <v>149.26470588235293</v>
      </c>
      <c r="F1808" s="10">
        <v>0</v>
      </c>
    </row>
    <row r="1809" spans="5:6" x14ac:dyDescent="0.3">
      <c r="E1809" s="10">
        <v>149.31372549019608</v>
      </c>
      <c r="F1809" s="10">
        <v>0</v>
      </c>
    </row>
    <row r="1810" spans="5:6" x14ac:dyDescent="0.3">
      <c r="E1810" s="10">
        <v>149.31372549019608</v>
      </c>
      <c r="F1810" s="10">
        <v>16</v>
      </c>
    </row>
    <row r="1811" spans="5:6" x14ac:dyDescent="0.3">
      <c r="E1811" s="10">
        <v>149.36274509803923</v>
      </c>
      <c r="F1811" s="10">
        <v>16</v>
      </c>
    </row>
    <row r="1812" spans="5:6" x14ac:dyDescent="0.3">
      <c r="E1812" s="10">
        <v>149.36274509803923</v>
      </c>
      <c r="F1812" s="10">
        <v>0</v>
      </c>
    </row>
    <row r="1813" spans="5:6" x14ac:dyDescent="0.3">
      <c r="E1813" s="10">
        <v>149.41176470588235</v>
      </c>
      <c r="F1813" s="10">
        <v>0</v>
      </c>
    </row>
    <row r="1814" spans="5:6" x14ac:dyDescent="0.3">
      <c r="E1814" s="10">
        <v>149.41176470588235</v>
      </c>
      <c r="F1814" s="10">
        <v>16</v>
      </c>
    </row>
    <row r="1815" spans="5:6" x14ac:dyDescent="0.3">
      <c r="E1815" s="10">
        <v>149.4607843137255</v>
      </c>
      <c r="F1815" s="10">
        <v>16</v>
      </c>
    </row>
    <row r="1816" spans="5:6" x14ac:dyDescent="0.3">
      <c r="E1816" s="10">
        <v>149.4607843137255</v>
      </c>
      <c r="F1816" s="10">
        <v>0</v>
      </c>
    </row>
    <row r="1817" spans="5:6" x14ac:dyDescent="0.3">
      <c r="E1817" s="10">
        <v>149.50980392156862</v>
      </c>
      <c r="F1817" s="10">
        <v>0</v>
      </c>
    </row>
    <row r="1818" spans="5:6" x14ac:dyDescent="0.3">
      <c r="E1818" s="10">
        <v>149.50980392156862</v>
      </c>
      <c r="F1818" s="10">
        <v>16</v>
      </c>
    </row>
    <row r="1819" spans="5:6" x14ac:dyDescent="0.3">
      <c r="E1819" s="10">
        <v>149.55882352941177</v>
      </c>
      <c r="F1819" s="10">
        <v>16</v>
      </c>
    </row>
    <row r="1820" spans="5:6" x14ac:dyDescent="0.3">
      <c r="E1820" s="10">
        <v>149.55882352941177</v>
      </c>
      <c r="F1820" s="10">
        <v>0</v>
      </c>
    </row>
    <row r="1821" spans="5:6" x14ac:dyDescent="0.3">
      <c r="E1821" s="10">
        <v>149.60784313725489</v>
      </c>
      <c r="F1821" s="10">
        <v>0</v>
      </c>
    </row>
    <row r="1822" spans="5:6" x14ac:dyDescent="0.3">
      <c r="E1822" s="10">
        <v>149.60784313725489</v>
      </c>
      <c r="F1822" s="10">
        <v>16</v>
      </c>
    </row>
    <row r="1823" spans="5:6" x14ac:dyDescent="0.3">
      <c r="E1823" s="10">
        <v>149.65686274509804</v>
      </c>
      <c r="F1823" s="10">
        <v>16</v>
      </c>
    </row>
    <row r="1824" spans="5:6" x14ac:dyDescent="0.3">
      <c r="E1824" s="10">
        <v>149.65686274509804</v>
      </c>
      <c r="F1824" s="10">
        <v>0</v>
      </c>
    </row>
    <row r="1825" spans="5:6" x14ac:dyDescent="0.3">
      <c r="E1825" s="10">
        <v>149.70588235294119</v>
      </c>
      <c r="F1825" s="10">
        <v>0</v>
      </c>
    </row>
    <row r="1826" spans="5:6" x14ac:dyDescent="0.3">
      <c r="E1826" s="10">
        <v>149.70588235294119</v>
      </c>
      <c r="F1826" s="10">
        <v>16</v>
      </c>
    </row>
    <row r="1827" spans="5:6" x14ac:dyDescent="0.3">
      <c r="E1827" s="10">
        <v>149.75490196078431</v>
      </c>
      <c r="F1827" s="10">
        <v>16</v>
      </c>
    </row>
    <row r="1828" spans="5:6" x14ac:dyDescent="0.3">
      <c r="E1828" s="10">
        <v>149.75490196078431</v>
      </c>
      <c r="F1828" s="10">
        <v>0</v>
      </c>
    </row>
    <row r="1829" spans="5:6" x14ac:dyDescent="0.3">
      <c r="E1829" s="10">
        <v>149.80392156862746</v>
      </c>
      <c r="F1829" s="10">
        <v>0</v>
      </c>
    </row>
    <row r="1830" spans="5:6" x14ac:dyDescent="0.3">
      <c r="E1830" s="10">
        <v>149.80392156862746</v>
      </c>
      <c r="F1830" s="10">
        <v>16</v>
      </c>
    </row>
    <row r="1831" spans="5:6" x14ac:dyDescent="0.3">
      <c r="E1831" s="10">
        <v>149.85294117647058</v>
      </c>
      <c r="F1831" s="10">
        <v>16</v>
      </c>
    </row>
    <row r="1832" spans="5:6" x14ac:dyDescent="0.3">
      <c r="E1832" s="10">
        <v>149.85294117647058</v>
      </c>
      <c r="F1832" s="10">
        <v>0</v>
      </c>
    </row>
    <row r="1833" spans="5:6" x14ac:dyDescent="0.3">
      <c r="E1833" s="10">
        <v>149.90196078431373</v>
      </c>
      <c r="F1833" s="10">
        <v>0</v>
      </c>
    </row>
    <row r="1834" spans="5:6" x14ac:dyDescent="0.3">
      <c r="E1834" s="10">
        <v>149.90196078431373</v>
      </c>
      <c r="F1834" s="10">
        <v>16</v>
      </c>
    </row>
    <row r="1835" spans="5:6" x14ac:dyDescent="0.3">
      <c r="E1835" s="10">
        <v>149.95098039215685</v>
      </c>
      <c r="F1835" s="10">
        <v>16</v>
      </c>
    </row>
    <row r="1836" spans="5:6" x14ac:dyDescent="0.3">
      <c r="E1836" s="10">
        <v>149.95098039215685</v>
      </c>
      <c r="F1836" s="10">
        <v>0</v>
      </c>
    </row>
    <row r="1837" spans="5:6" x14ac:dyDescent="0.3">
      <c r="E1837" s="10">
        <v>150</v>
      </c>
      <c r="F1837" s="10">
        <v>0</v>
      </c>
    </row>
    <row r="1838" spans="5:6" x14ac:dyDescent="0.3">
      <c r="E1838" s="10">
        <v>150</v>
      </c>
      <c r="F1838" s="10">
        <v>28</v>
      </c>
    </row>
    <row r="1839" spans="5:6" x14ac:dyDescent="0.3">
      <c r="E1839" s="10">
        <v>150.04901960784315</v>
      </c>
      <c r="F1839" s="10">
        <v>28</v>
      </c>
    </row>
    <row r="1840" spans="5:6" x14ac:dyDescent="0.3">
      <c r="E1840" s="10">
        <v>150.04901960784315</v>
      </c>
      <c r="F1840" s="10">
        <v>0</v>
      </c>
    </row>
    <row r="1841" spans="5:6" x14ac:dyDescent="0.3">
      <c r="E1841" s="10">
        <v>150.09803921568627</v>
      </c>
      <c r="F1841" s="10">
        <v>0</v>
      </c>
    </row>
    <row r="1842" spans="5:6" x14ac:dyDescent="0.3">
      <c r="E1842" s="10">
        <v>150.09803921568627</v>
      </c>
      <c r="F1842" s="10">
        <v>28</v>
      </c>
    </row>
    <row r="1843" spans="5:6" x14ac:dyDescent="0.3">
      <c r="E1843" s="10">
        <v>150.14705882352942</v>
      </c>
      <c r="F1843" s="10">
        <v>28</v>
      </c>
    </row>
    <row r="1844" spans="5:6" x14ac:dyDescent="0.3">
      <c r="E1844" s="10">
        <v>150.14705882352942</v>
      </c>
      <c r="F1844" s="10">
        <v>0</v>
      </c>
    </row>
    <row r="1845" spans="5:6" x14ac:dyDescent="0.3">
      <c r="E1845" s="10">
        <v>150.19607843137254</v>
      </c>
      <c r="F1845" s="10">
        <v>0</v>
      </c>
    </row>
    <row r="1846" spans="5:6" x14ac:dyDescent="0.3">
      <c r="E1846" s="10">
        <v>150.19607843137254</v>
      </c>
      <c r="F1846" s="10">
        <v>28</v>
      </c>
    </row>
    <row r="1847" spans="5:6" x14ac:dyDescent="0.3">
      <c r="E1847" s="10">
        <v>150.24509803921569</v>
      </c>
      <c r="F1847" s="10">
        <v>28</v>
      </c>
    </row>
    <row r="1848" spans="5:6" x14ac:dyDescent="0.3">
      <c r="E1848" s="10">
        <v>150.24509803921569</v>
      </c>
      <c r="F1848" s="10">
        <v>0</v>
      </c>
    </row>
    <row r="1849" spans="5:6" x14ac:dyDescent="0.3">
      <c r="E1849" s="10">
        <v>150.29411764705881</v>
      </c>
      <c r="F1849" s="10">
        <v>0</v>
      </c>
    </row>
    <row r="1850" spans="5:6" x14ac:dyDescent="0.3">
      <c r="E1850" s="10">
        <v>150.29411764705881</v>
      </c>
      <c r="F1850" s="10">
        <v>28</v>
      </c>
    </row>
    <row r="1851" spans="5:6" x14ac:dyDescent="0.3">
      <c r="E1851" s="10">
        <v>150.34313725490196</v>
      </c>
      <c r="F1851" s="10">
        <v>28</v>
      </c>
    </row>
    <row r="1852" spans="5:6" x14ac:dyDescent="0.3">
      <c r="E1852" s="10">
        <v>150.34313725490196</v>
      </c>
      <c r="F1852" s="10">
        <v>0</v>
      </c>
    </row>
    <row r="1853" spans="5:6" x14ac:dyDescent="0.3">
      <c r="E1853" s="10">
        <v>150.39215686274511</v>
      </c>
      <c r="F1853" s="10">
        <v>0</v>
      </c>
    </row>
    <row r="1854" spans="5:6" x14ac:dyDescent="0.3">
      <c r="E1854" s="10">
        <v>150.39215686274511</v>
      </c>
      <c r="F1854" s="10">
        <v>28</v>
      </c>
    </row>
    <row r="1855" spans="5:6" x14ac:dyDescent="0.3">
      <c r="E1855" s="10">
        <v>150.44117647058823</v>
      </c>
      <c r="F1855" s="10">
        <v>28</v>
      </c>
    </row>
    <row r="1856" spans="5:6" x14ac:dyDescent="0.3">
      <c r="E1856" s="10">
        <v>150.44117647058823</v>
      </c>
      <c r="F1856" s="10">
        <v>0</v>
      </c>
    </row>
    <row r="1857" spans="5:6" x14ac:dyDescent="0.3">
      <c r="E1857" s="10">
        <v>150.49019607843138</v>
      </c>
      <c r="F1857" s="10">
        <v>0</v>
      </c>
    </row>
    <row r="1858" spans="5:6" x14ac:dyDescent="0.3">
      <c r="E1858" s="10">
        <v>150.49019607843138</v>
      </c>
      <c r="F1858" s="10">
        <v>28</v>
      </c>
    </row>
    <row r="1859" spans="5:6" x14ac:dyDescent="0.3">
      <c r="E1859" s="10">
        <v>150.5392156862745</v>
      </c>
      <c r="F1859" s="10">
        <v>28</v>
      </c>
    </row>
    <row r="1860" spans="5:6" x14ac:dyDescent="0.3">
      <c r="E1860" s="10">
        <v>150.5392156862745</v>
      </c>
      <c r="F1860" s="10">
        <v>0</v>
      </c>
    </row>
    <row r="1861" spans="5:6" x14ac:dyDescent="0.3">
      <c r="E1861" s="10">
        <v>150.58823529411765</v>
      </c>
      <c r="F1861" s="10">
        <v>0</v>
      </c>
    </row>
    <row r="1862" spans="5:6" x14ac:dyDescent="0.3">
      <c r="E1862" s="10">
        <v>150.58823529411765</v>
      </c>
      <c r="F1862" s="10">
        <v>28</v>
      </c>
    </row>
    <row r="1863" spans="5:6" x14ac:dyDescent="0.3">
      <c r="E1863" s="10">
        <v>150.63725490196077</v>
      </c>
      <c r="F1863" s="10">
        <v>28</v>
      </c>
    </row>
    <row r="1864" spans="5:6" x14ac:dyDescent="0.3">
      <c r="E1864" s="10">
        <v>150.63725490196077</v>
      </c>
      <c r="F1864" s="10">
        <v>0</v>
      </c>
    </row>
    <row r="1865" spans="5:6" x14ac:dyDescent="0.3">
      <c r="E1865" s="10">
        <v>150.68627450980392</v>
      </c>
      <c r="F1865" s="10">
        <v>0</v>
      </c>
    </row>
    <row r="1866" spans="5:6" x14ac:dyDescent="0.3">
      <c r="E1866" s="10">
        <v>150.68627450980392</v>
      </c>
      <c r="F1866" s="10">
        <v>28</v>
      </c>
    </row>
    <row r="1867" spans="5:6" x14ac:dyDescent="0.3">
      <c r="E1867" s="10">
        <v>150.73529411764707</v>
      </c>
      <c r="F1867" s="10">
        <v>28</v>
      </c>
    </row>
    <row r="1868" spans="5:6" x14ac:dyDescent="0.3">
      <c r="E1868" s="10">
        <v>150.73529411764707</v>
      </c>
      <c r="F1868" s="10">
        <v>0</v>
      </c>
    </row>
    <row r="1869" spans="5:6" x14ac:dyDescent="0.3">
      <c r="E1869" s="10">
        <v>150.78431372549019</v>
      </c>
      <c r="F1869" s="10">
        <v>0</v>
      </c>
    </row>
    <row r="1870" spans="5:6" x14ac:dyDescent="0.3">
      <c r="E1870" s="10">
        <v>150.78431372549019</v>
      </c>
      <c r="F1870" s="10">
        <v>28</v>
      </c>
    </row>
    <row r="1871" spans="5:6" x14ac:dyDescent="0.3">
      <c r="E1871" s="10">
        <v>150.83333333333334</v>
      </c>
      <c r="F1871" s="10">
        <v>28</v>
      </c>
    </row>
    <row r="1872" spans="5:6" x14ac:dyDescent="0.3">
      <c r="E1872" s="10">
        <v>150.83333333333334</v>
      </c>
      <c r="F1872" s="10">
        <v>0</v>
      </c>
    </row>
    <row r="1873" spans="5:6" x14ac:dyDescent="0.3">
      <c r="E1873" s="10">
        <v>150.88235294117646</v>
      </c>
      <c r="F1873" s="10">
        <v>0</v>
      </c>
    </row>
    <row r="1874" spans="5:6" x14ac:dyDescent="0.3">
      <c r="E1874" s="10">
        <v>150.88235294117646</v>
      </c>
      <c r="F1874" s="10">
        <v>28</v>
      </c>
    </row>
    <row r="1875" spans="5:6" x14ac:dyDescent="0.3">
      <c r="E1875" s="10">
        <v>150.93137254901961</v>
      </c>
      <c r="F1875" s="10">
        <v>28</v>
      </c>
    </row>
    <row r="1876" spans="5:6" x14ac:dyDescent="0.3">
      <c r="E1876" s="10">
        <v>150.93137254901961</v>
      </c>
      <c r="F1876" s="10">
        <v>0</v>
      </c>
    </row>
    <row r="1877" spans="5:6" x14ac:dyDescent="0.3">
      <c r="E1877" s="10">
        <v>150.98039215686273</v>
      </c>
      <c r="F1877" s="10">
        <v>0</v>
      </c>
    </row>
    <row r="1878" spans="5:6" x14ac:dyDescent="0.3">
      <c r="E1878" s="10">
        <v>150.98039215686273</v>
      </c>
      <c r="F1878" s="10">
        <v>28</v>
      </c>
    </row>
    <row r="1879" spans="5:6" x14ac:dyDescent="0.3">
      <c r="E1879" s="10">
        <v>151.02941176470588</v>
      </c>
      <c r="F1879" s="10">
        <v>28</v>
      </c>
    </row>
    <row r="1880" spans="5:6" x14ac:dyDescent="0.3">
      <c r="E1880" s="10">
        <v>151.02941176470588</v>
      </c>
      <c r="F1880" s="10">
        <v>0</v>
      </c>
    </row>
    <row r="1881" spans="5:6" x14ac:dyDescent="0.3">
      <c r="E1881" s="10">
        <v>151.07843137254903</v>
      </c>
      <c r="F1881" s="10">
        <v>0</v>
      </c>
    </row>
    <row r="1882" spans="5:6" x14ac:dyDescent="0.3">
      <c r="E1882" s="10">
        <v>151.07843137254903</v>
      </c>
      <c r="F1882" s="10">
        <v>28</v>
      </c>
    </row>
    <row r="1883" spans="5:6" x14ac:dyDescent="0.3">
      <c r="E1883" s="10">
        <v>151.12745098039215</v>
      </c>
      <c r="F1883" s="10">
        <v>28</v>
      </c>
    </row>
    <row r="1884" spans="5:6" x14ac:dyDescent="0.3">
      <c r="E1884" s="10">
        <v>151.12745098039215</v>
      </c>
      <c r="F1884" s="10">
        <v>0</v>
      </c>
    </row>
    <row r="1885" spans="5:6" x14ac:dyDescent="0.3">
      <c r="E1885" s="10">
        <v>151.1764705882353</v>
      </c>
      <c r="F1885" s="10">
        <v>0</v>
      </c>
    </row>
    <row r="1886" spans="5:6" x14ac:dyDescent="0.3">
      <c r="E1886" s="10">
        <v>151.1764705882353</v>
      </c>
      <c r="F1886" s="10">
        <v>28</v>
      </c>
    </row>
    <row r="1887" spans="5:6" x14ac:dyDescent="0.3">
      <c r="E1887" s="10">
        <v>151.22549019607843</v>
      </c>
      <c r="F1887" s="10">
        <v>28</v>
      </c>
    </row>
    <row r="1888" spans="5:6" x14ac:dyDescent="0.3">
      <c r="E1888" s="10">
        <v>151.22549019607843</v>
      </c>
      <c r="F1888" s="10">
        <v>0</v>
      </c>
    </row>
    <row r="1889" spans="5:6" x14ac:dyDescent="0.3">
      <c r="E1889" s="10">
        <v>151.27450980392157</v>
      </c>
      <c r="F1889" s="10">
        <v>0</v>
      </c>
    </row>
    <row r="1890" spans="5:6" x14ac:dyDescent="0.3">
      <c r="E1890" s="10">
        <v>151.27450980392157</v>
      </c>
      <c r="F1890" s="10">
        <v>28</v>
      </c>
    </row>
    <row r="1891" spans="5:6" x14ac:dyDescent="0.3">
      <c r="E1891" s="10">
        <v>151.3235294117647</v>
      </c>
      <c r="F1891" s="10">
        <v>28</v>
      </c>
    </row>
    <row r="1892" spans="5:6" x14ac:dyDescent="0.3">
      <c r="E1892" s="10">
        <v>151.3235294117647</v>
      </c>
      <c r="F1892" s="10">
        <v>0</v>
      </c>
    </row>
    <row r="1893" spans="5:6" x14ac:dyDescent="0.3">
      <c r="E1893" s="10">
        <v>151.37254901960785</v>
      </c>
      <c r="F1893" s="10">
        <v>0</v>
      </c>
    </row>
    <row r="1894" spans="5:6" x14ac:dyDescent="0.3">
      <c r="E1894" s="10">
        <v>151.37254901960785</v>
      </c>
      <c r="F1894" s="10">
        <v>28</v>
      </c>
    </row>
    <row r="1895" spans="5:6" x14ac:dyDescent="0.3">
      <c r="E1895" s="10">
        <v>151.42156862745097</v>
      </c>
      <c r="F1895" s="10">
        <v>28</v>
      </c>
    </row>
    <row r="1896" spans="5:6" x14ac:dyDescent="0.3">
      <c r="E1896" s="10">
        <v>151.42156862745097</v>
      </c>
      <c r="F1896" s="10">
        <v>0</v>
      </c>
    </row>
    <row r="1897" spans="5:6" x14ac:dyDescent="0.3">
      <c r="E1897" s="10">
        <v>151.47058823529412</v>
      </c>
      <c r="F1897" s="10">
        <v>0</v>
      </c>
    </row>
    <row r="1898" spans="5:6" x14ac:dyDescent="0.3">
      <c r="E1898" s="10">
        <v>151.47058823529412</v>
      </c>
      <c r="F1898" s="10">
        <v>28</v>
      </c>
    </row>
    <row r="1899" spans="5:6" x14ac:dyDescent="0.3">
      <c r="E1899" s="10">
        <v>151.51960784313727</v>
      </c>
      <c r="F1899" s="10">
        <v>28</v>
      </c>
    </row>
    <row r="1900" spans="5:6" x14ac:dyDescent="0.3">
      <c r="E1900" s="10">
        <v>151.51960784313727</v>
      </c>
      <c r="F1900" s="10">
        <v>0</v>
      </c>
    </row>
    <row r="1901" spans="5:6" x14ac:dyDescent="0.3">
      <c r="E1901" s="10">
        <v>151.56862745098039</v>
      </c>
      <c r="F1901" s="10">
        <v>0</v>
      </c>
    </row>
    <row r="1902" spans="5:6" x14ac:dyDescent="0.3">
      <c r="E1902" s="10">
        <v>151.56862745098039</v>
      </c>
      <c r="F1902" s="10">
        <v>28</v>
      </c>
    </row>
    <row r="1903" spans="5:6" x14ac:dyDescent="0.3">
      <c r="E1903" s="10">
        <v>151.61764705882354</v>
      </c>
      <c r="F1903" s="10">
        <v>28</v>
      </c>
    </row>
    <row r="1904" spans="5:6" x14ac:dyDescent="0.3">
      <c r="E1904" s="10">
        <v>151.61764705882354</v>
      </c>
      <c r="F1904" s="10">
        <v>0</v>
      </c>
    </row>
    <row r="1905" spans="5:6" x14ac:dyDescent="0.3">
      <c r="E1905" s="10">
        <v>151.66666666666666</v>
      </c>
      <c r="F1905" s="10">
        <v>0</v>
      </c>
    </row>
    <row r="1906" spans="5:6" x14ac:dyDescent="0.3">
      <c r="E1906" s="10">
        <v>151.66666666666666</v>
      </c>
      <c r="F1906" s="10">
        <v>28</v>
      </c>
    </row>
    <row r="1907" spans="5:6" x14ac:dyDescent="0.3">
      <c r="E1907" s="10">
        <v>151.71568627450981</v>
      </c>
      <c r="F1907" s="10">
        <v>28</v>
      </c>
    </row>
    <row r="1908" spans="5:6" x14ac:dyDescent="0.3">
      <c r="E1908" s="10">
        <v>151.71568627450981</v>
      </c>
      <c r="F1908" s="10">
        <v>0</v>
      </c>
    </row>
    <row r="1909" spans="5:6" x14ac:dyDescent="0.3">
      <c r="E1909" s="10">
        <v>151.76470588235293</v>
      </c>
      <c r="F1909" s="10">
        <v>0</v>
      </c>
    </row>
    <row r="1910" spans="5:6" x14ac:dyDescent="0.3">
      <c r="E1910" s="10">
        <v>151.76470588235293</v>
      </c>
      <c r="F1910" s="10">
        <v>28</v>
      </c>
    </row>
    <row r="1911" spans="5:6" x14ac:dyDescent="0.3">
      <c r="E1911" s="10">
        <v>151.81372549019608</v>
      </c>
      <c r="F1911" s="10">
        <v>28</v>
      </c>
    </row>
    <row r="1912" spans="5:6" x14ac:dyDescent="0.3">
      <c r="E1912" s="10">
        <v>151.81372549019608</v>
      </c>
      <c r="F1912" s="10">
        <v>0</v>
      </c>
    </row>
    <row r="1913" spans="5:6" x14ac:dyDescent="0.3">
      <c r="E1913" s="10">
        <v>151.86274509803923</v>
      </c>
      <c r="F1913" s="10">
        <v>0</v>
      </c>
    </row>
    <row r="1914" spans="5:6" x14ac:dyDescent="0.3">
      <c r="E1914" s="10">
        <v>151.86274509803923</v>
      </c>
      <c r="F1914" s="10">
        <v>28</v>
      </c>
    </row>
    <row r="1915" spans="5:6" x14ac:dyDescent="0.3">
      <c r="E1915" s="10">
        <v>151.91176470588235</v>
      </c>
      <c r="F1915" s="10">
        <v>28</v>
      </c>
    </row>
    <row r="1916" spans="5:6" x14ac:dyDescent="0.3">
      <c r="E1916" s="10">
        <v>151.91176470588235</v>
      </c>
      <c r="F1916" s="10">
        <v>0</v>
      </c>
    </row>
    <row r="1917" spans="5:6" x14ac:dyDescent="0.3">
      <c r="E1917" s="10">
        <v>151.9607843137255</v>
      </c>
      <c r="F1917" s="10">
        <v>0</v>
      </c>
    </row>
    <row r="1918" spans="5:6" x14ac:dyDescent="0.3">
      <c r="E1918" s="10">
        <v>151.9607843137255</v>
      </c>
      <c r="F1918" s="10">
        <v>28</v>
      </c>
    </row>
    <row r="1919" spans="5:6" x14ac:dyDescent="0.3">
      <c r="E1919" s="10">
        <v>152.00980392156862</v>
      </c>
      <c r="F1919" s="10">
        <v>28</v>
      </c>
    </row>
    <row r="1920" spans="5:6" x14ac:dyDescent="0.3">
      <c r="E1920" s="10">
        <v>152.00980392156862</v>
      </c>
      <c r="F1920" s="10">
        <v>0</v>
      </c>
    </row>
    <row r="1921" spans="5:6" x14ac:dyDescent="0.3">
      <c r="E1921" s="10">
        <v>152.05882352941177</v>
      </c>
      <c r="F1921" s="10">
        <v>0</v>
      </c>
    </row>
    <row r="1922" spans="5:6" x14ac:dyDescent="0.3">
      <c r="E1922" s="10">
        <v>152.05882352941177</v>
      </c>
      <c r="F1922" s="10">
        <v>28</v>
      </c>
    </row>
    <row r="1923" spans="5:6" x14ac:dyDescent="0.3">
      <c r="E1923" s="10">
        <v>152.10784313725489</v>
      </c>
      <c r="F1923" s="10">
        <v>28</v>
      </c>
    </row>
    <row r="1924" spans="5:6" x14ac:dyDescent="0.3">
      <c r="E1924" s="10">
        <v>152.10784313725489</v>
      </c>
      <c r="F1924" s="10">
        <v>0</v>
      </c>
    </row>
    <row r="1925" spans="5:6" x14ac:dyDescent="0.3">
      <c r="E1925" s="10">
        <v>152.15686274509804</v>
      </c>
      <c r="F1925" s="10">
        <v>0</v>
      </c>
    </row>
    <row r="1926" spans="5:6" x14ac:dyDescent="0.3">
      <c r="E1926" s="10">
        <v>152.15686274509804</v>
      </c>
      <c r="F1926" s="10">
        <v>28</v>
      </c>
    </row>
    <row r="1927" spans="5:6" x14ac:dyDescent="0.3">
      <c r="E1927" s="10">
        <v>152.20588235294119</v>
      </c>
      <c r="F1927" s="10">
        <v>28</v>
      </c>
    </row>
    <row r="1928" spans="5:6" x14ac:dyDescent="0.3">
      <c r="E1928" s="10">
        <v>152.20588235294119</v>
      </c>
      <c r="F1928" s="10">
        <v>0</v>
      </c>
    </row>
    <row r="1929" spans="5:6" x14ac:dyDescent="0.3">
      <c r="E1929" s="10">
        <v>152.25490196078431</v>
      </c>
      <c r="F1929" s="10">
        <v>0</v>
      </c>
    </row>
    <row r="1930" spans="5:6" x14ac:dyDescent="0.3">
      <c r="E1930" s="10">
        <v>152.25490196078431</v>
      </c>
      <c r="F1930" s="10">
        <v>28</v>
      </c>
    </row>
    <row r="1931" spans="5:6" x14ac:dyDescent="0.3">
      <c r="E1931" s="10">
        <v>152.30392156862746</v>
      </c>
      <c r="F1931" s="10">
        <v>28</v>
      </c>
    </row>
    <row r="1932" spans="5:6" x14ac:dyDescent="0.3">
      <c r="E1932" s="10">
        <v>152.30392156862746</v>
      </c>
      <c r="F1932" s="10">
        <v>0</v>
      </c>
    </row>
    <row r="1933" spans="5:6" x14ac:dyDescent="0.3">
      <c r="E1933" s="10">
        <v>152.35294117647058</v>
      </c>
      <c r="F1933" s="10">
        <v>0</v>
      </c>
    </row>
    <row r="1934" spans="5:6" x14ac:dyDescent="0.3">
      <c r="E1934" s="10">
        <v>152.35294117647058</v>
      </c>
      <c r="F1934" s="10">
        <v>28</v>
      </c>
    </row>
    <row r="1935" spans="5:6" x14ac:dyDescent="0.3">
      <c r="E1935" s="10">
        <v>152.40196078431373</v>
      </c>
      <c r="F1935" s="10">
        <v>28</v>
      </c>
    </row>
    <row r="1936" spans="5:6" x14ac:dyDescent="0.3">
      <c r="E1936" s="10">
        <v>152.40196078431373</v>
      </c>
      <c r="F1936" s="10">
        <v>0</v>
      </c>
    </row>
    <row r="1937" spans="5:6" x14ac:dyDescent="0.3">
      <c r="E1937" s="10">
        <v>152.45098039215685</v>
      </c>
      <c r="F1937" s="10">
        <v>0</v>
      </c>
    </row>
    <row r="1938" spans="5:6" x14ac:dyDescent="0.3">
      <c r="E1938" s="10">
        <v>152.45098039215685</v>
      </c>
      <c r="F1938" s="10">
        <v>28</v>
      </c>
    </row>
    <row r="1939" spans="5:6" x14ac:dyDescent="0.3">
      <c r="E1939" s="10">
        <v>152.5</v>
      </c>
      <c r="F1939" s="10">
        <v>28</v>
      </c>
    </row>
    <row r="1940" spans="5:6" x14ac:dyDescent="0.3">
      <c r="E1940" s="10">
        <v>152.5</v>
      </c>
      <c r="F1940" s="10">
        <v>0</v>
      </c>
    </row>
    <row r="1941" spans="5:6" x14ac:dyDescent="0.3">
      <c r="E1941" s="10">
        <v>152.54901960784315</v>
      </c>
      <c r="F1941" s="10">
        <v>0</v>
      </c>
    </row>
    <row r="1942" spans="5:6" x14ac:dyDescent="0.3">
      <c r="E1942" s="10">
        <v>152.54901960784315</v>
      </c>
      <c r="F1942" s="10">
        <v>28</v>
      </c>
    </row>
    <row r="1943" spans="5:6" x14ac:dyDescent="0.3">
      <c r="E1943" s="10">
        <v>152.59803921568627</v>
      </c>
      <c r="F1943" s="10">
        <v>28</v>
      </c>
    </row>
    <row r="1944" spans="5:6" x14ac:dyDescent="0.3">
      <c r="E1944" s="10">
        <v>152.59803921568627</v>
      </c>
      <c r="F1944" s="10">
        <v>0</v>
      </c>
    </row>
    <row r="1945" spans="5:6" x14ac:dyDescent="0.3">
      <c r="E1945" s="10">
        <v>152.64705882352942</v>
      </c>
      <c r="F1945" s="10">
        <v>0</v>
      </c>
    </row>
    <row r="1946" spans="5:6" x14ac:dyDescent="0.3">
      <c r="E1946" s="10">
        <v>152.64705882352942</v>
      </c>
      <c r="F1946" s="10">
        <v>28</v>
      </c>
    </row>
    <row r="1947" spans="5:6" x14ac:dyDescent="0.3">
      <c r="E1947" s="10">
        <v>152.69607843137254</v>
      </c>
      <c r="F1947" s="10">
        <v>28</v>
      </c>
    </row>
    <row r="1948" spans="5:6" x14ac:dyDescent="0.3">
      <c r="E1948" s="10">
        <v>152.69607843137254</v>
      </c>
      <c r="F1948" s="10">
        <v>0</v>
      </c>
    </row>
    <row r="1949" spans="5:6" x14ac:dyDescent="0.3">
      <c r="E1949" s="10">
        <v>152.74509803921569</v>
      </c>
      <c r="F1949" s="10">
        <v>0</v>
      </c>
    </row>
    <row r="1950" spans="5:6" x14ac:dyDescent="0.3">
      <c r="E1950" s="10">
        <v>152.74509803921569</v>
      </c>
      <c r="F1950" s="10">
        <v>28</v>
      </c>
    </row>
    <row r="1951" spans="5:6" x14ac:dyDescent="0.3">
      <c r="E1951" s="10">
        <v>152.79411764705881</v>
      </c>
      <c r="F1951" s="10">
        <v>28</v>
      </c>
    </row>
    <row r="1952" spans="5:6" x14ac:dyDescent="0.3">
      <c r="E1952" s="10">
        <v>152.79411764705881</v>
      </c>
      <c r="F1952" s="10">
        <v>0</v>
      </c>
    </row>
    <row r="1953" spans="5:6" x14ac:dyDescent="0.3">
      <c r="E1953" s="10">
        <v>152.84313725490196</v>
      </c>
      <c r="F1953" s="10">
        <v>0</v>
      </c>
    </row>
    <row r="1954" spans="5:6" x14ac:dyDescent="0.3">
      <c r="E1954" s="10">
        <v>152.84313725490196</v>
      </c>
      <c r="F1954" s="10">
        <v>28</v>
      </c>
    </row>
    <row r="1955" spans="5:6" x14ac:dyDescent="0.3">
      <c r="E1955" s="10">
        <v>152.89215686274511</v>
      </c>
      <c r="F1955" s="10">
        <v>28</v>
      </c>
    </row>
    <row r="1956" spans="5:6" x14ac:dyDescent="0.3">
      <c r="E1956" s="10">
        <v>152.89215686274511</v>
      </c>
      <c r="F1956" s="10">
        <v>0</v>
      </c>
    </row>
    <row r="1957" spans="5:6" x14ac:dyDescent="0.3">
      <c r="E1957" s="10">
        <v>152.94117647058823</v>
      </c>
      <c r="F1957" s="10">
        <v>0</v>
      </c>
    </row>
    <row r="1958" spans="5:6" x14ac:dyDescent="0.3">
      <c r="E1958" s="10">
        <v>152.94117647058823</v>
      </c>
      <c r="F1958" s="10">
        <v>28</v>
      </c>
    </row>
    <row r="1959" spans="5:6" x14ac:dyDescent="0.3">
      <c r="E1959" s="10">
        <v>152.99019607843138</v>
      </c>
      <c r="F1959" s="10">
        <v>28</v>
      </c>
    </row>
    <row r="1960" spans="5:6" x14ac:dyDescent="0.3">
      <c r="E1960" s="10">
        <v>152.99019607843138</v>
      </c>
      <c r="F1960" s="10">
        <v>0</v>
      </c>
    </row>
    <row r="1961" spans="5:6" x14ac:dyDescent="0.3">
      <c r="E1961" s="10">
        <v>153.0392156862745</v>
      </c>
      <c r="F1961" s="10">
        <v>0</v>
      </c>
    </row>
    <row r="1962" spans="5:6" x14ac:dyDescent="0.3">
      <c r="E1962" s="10">
        <v>153.0392156862745</v>
      </c>
      <c r="F1962" s="10">
        <v>28</v>
      </c>
    </row>
    <row r="1963" spans="5:6" x14ac:dyDescent="0.3">
      <c r="E1963" s="10">
        <v>153.08823529411765</v>
      </c>
      <c r="F1963" s="10">
        <v>28</v>
      </c>
    </row>
    <row r="1964" spans="5:6" x14ac:dyDescent="0.3">
      <c r="E1964" s="10">
        <v>153.08823529411765</v>
      </c>
      <c r="F1964" s="10">
        <v>0</v>
      </c>
    </row>
    <row r="1965" spans="5:6" x14ac:dyDescent="0.3">
      <c r="E1965" s="10">
        <v>153.13725490196077</v>
      </c>
      <c r="F1965" s="10">
        <v>0</v>
      </c>
    </row>
    <row r="1966" spans="5:6" x14ac:dyDescent="0.3">
      <c r="E1966" s="10">
        <v>153.13725490196077</v>
      </c>
      <c r="F1966" s="10">
        <v>28</v>
      </c>
    </row>
    <row r="1967" spans="5:6" x14ac:dyDescent="0.3">
      <c r="E1967" s="10">
        <v>153.18627450980392</v>
      </c>
      <c r="F1967" s="10">
        <v>28</v>
      </c>
    </row>
    <row r="1968" spans="5:6" x14ac:dyDescent="0.3">
      <c r="E1968" s="10">
        <v>153.18627450980392</v>
      </c>
      <c r="F1968" s="10">
        <v>0</v>
      </c>
    </row>
    <row r="1969" spans="5:6" x14ac:dyDescent="0.3">
      <c r="E1969" s="10">
        <v>153.23529411764707</v>
      </c>
      <c r="F1969" s="10">
        <v>0</v>
      </c>
    </row>
    <row r="1970" spans="5:6" x14ac:dyDescent="0.3">
      <c r="E1970" s="10">
        <v>153.23529411764707</v>
      </c>
      <c r="F1970" s="10">
        <v>28</v>
      </c>
    </row>
    <row r="1971" spans="5:6" x14ac:dyDescent="0.3">
      <c r="E1971" s="10">
        <v>153.28431372549019</v>
      </c>
      <c r="F1971" s="10">
        <v>28</v>
      </c>
    </row>
    <row r="1972" spans="5:6" x14ac:dyDescent="0.3">
      <c r="E1972" s="10">
        <v>153.28431372549019</v>
      </c>
      <c r="F1972" s="10">
        <v>0</v>
      </c>
    </row>
    <row r="1973" spans="5:6" x14ac:dyDescent="0.3">
      <c r="E1973" s="10">
        <v>153.33333333333334</v>
      </c>
      <c r="F1973" s="10">
        <v>0</v>
      </c>
    </row>
    <row r="1974" spans="5:6" x14ac:dyDescent="0.3">
      <c r="E1974" s="10">
        <v>153.33333333333334</v>
      </c>
      <c r="F1974" s="10">
        <v>28</v>
      </c>
    </row>
    <row r="1975" spans="5:6" x14ac:dyDescent="0.3">
      <c r="E1975" s="10">
        <v>153.38235294117646</v>
      </c>
      <c r="F1975" s="10">
        <v>28</v>
      </c>
    </row>
    <row r="1976" spans="5:6" x14ac:dyDescent="0.3">
      <c r="E1976" s="10">
        <v>153.38235294117646</v>
      </c>
      <c r="F1976" s="10">
        <v>0</v>
      </c>
    </row>
    <row r="1977" spans="5:6" x14ac:dyDescent="0.3">
      <c r="E1977" s="10">
        <v>153.43137254901961</v>
      </c>
      <c r="F1977" s="10">
        <v>0</v>
      </c>
    </row>
    <row r="1978" spans="5:6" x14ac:dyDescent="0.3">
      <c r="E1978" s="10">
        <v>153.43137254901961</v>
      </c>
      <c r="F1978" s="10">
        <v>28</v>
      </c>
    </row>
    <row r="1979" spans="5:6" x14ac:dyDescent="0.3">
      <c r="E1979" s="10">
        <v>153.48039215686273</v>
      </c>
      <c r="F1979" s="10">
        <v>28</v>
      </c>
    </row>
    <row r="1980" spans="5:6" x14ac:dyDescent="0.3">
      <c r="E1980" s="10">
        <v>153.48039215686273</v>
      </c>
      <c r="F1980" s="10">
        <v>0</v>
      </c>
    </row>
    <row r="1981" spans="5:6" x14ac:dyDescent="0.3">
      <c r="E1981" s="10">
        <v>153.52941176470588</v>
      </c>
      <c r="F1981" s="10">
        <v>0</v>
      </c>
    </row>
    <row r="1982" spans="5:6" x14ac:dyDescent="0.3">
      <c r="E1982" s="10">
        <v>153.52941176470588</v>
      </c>
      <c r="F1982" s="10">
        <v>28</v>
      </c>
    </row>
    <row r="1983" spans="5:6" x14ac:dyDescent="0.3">
      <c r="E1983" s="10">
        <v>153.57843137254903</v>
      </c>
      <c r="F1983" s="10">
        <v>28</v>
      </c>
    </row>
    <row r="1984" spans="5:6" x14ac:dyDescent="0.3">
      <c r="E1984" s="10">
        <v>153.57843137254903</v>
      </c>
      <c r="F1984" s="10">
        <v>0</v>
      </c>
    </row>
    <row r="1985" spans="5:6" x14ac:dyDescent="0.3">
      <c r="E1985" s="10">
        <v>153.62745098039215</v>
      </c>
      <c r="F1985" s="10">
        <v>0</v>
      </c>
    </row>
    <row r="1986" spans="5:6" x14ac:dyDescent="0.3">
      <c r="E1986" s="10">
        <v>153.62745098039215</v>
      </c>
      <c r="F1986" s="10">
        <v>28</v>
      </c>
    </row>
    <row r="1987" spans="5:6" x14ac:dyDescent="0.3">
      <c r="E1987" s="10">
        <v>153.6764705882353</v>
      </c>
      <c r="F1987" s="10">
        <v>28</v>
      </c>
    </row>
    <row r="1988" spans="5:6" x14ac:dyDescent="0.3">
      <c r="E1988" s="10">
        <v>153.6764705882353</v>
      </c>
      <c r="F1988" s="10">
        <v>0</v>
      </c>
    </row>
    <row r="1989" spans="5:6" x14ac:dyDescent="0.3">
      <c r="E1989" s="10">
        <v>153.72549019607843</v>
      </c>
      <c r="F1989" s="10">
        <v>0</v>
      </c>
    </row>
    <row r="1990" spans="5:6" x14ac:dyDescent="0.3">
      <c r="E1990" s="10">
        <v>153.72549019607843</v>
      </c>
      <c r="F1990" s="10">
        <v>28</v>
      </c>
    </row>
    <row r="1991" spans="5:6" x14ac:dyDescent="0.3">
      <c r="E1991" s="10">
        <v>153.77450980392157</v>
      </c>
      <c r="F1991" s="10">
        <v>28</v>
      </c>
    </row>
    <row r="1992" spans="5:6" x14ac:dyDescent="0.3">
      <c r="E1992" s="10">
        <v>153.77450980392157</v>
      </c>
      <c r="F1992" s="10">
        <v>0</v>
      </c>
    </row>
    <row r="1993" spans="5:6" x14ac:dyDescent="0.3">
      <c r="E1993" s="10">
        <v>153.8235294117647</v>
      </c>
      <c r="F1993" s="10">
        <v>0</v>
      </c>
    </row>
    <row r="1994" spans="5:6" x14ac:dyDescent="0.3">
      <c r="E1994" s="10">
        <v>153.8235294117647</v>
      </c>
      <c r="F1994" s="10">
        <v>28</v>
      </c>
    </row>
    <row r="1995" spans="5:6" x14ac:dyDescent="0.3">
      <c r="E1995" s="10">
        <v>153.87254901960785</v>
      </c>
      <c r="F1995" s="10">
        <v>28</v>
      </c>
    </row>
    <row r="1996" spans="5:6" x14ac:dyDescent="0.3">
      <c r="E1996" s="10">
        <v>153.87254901960785</v>
      </c>
      <c r="F1996" s="10">
        <v>0</v>
      </c>
    </row>
    <row r="1997" spans="5:6" x14ac:dyDescent="0.3">
      <c r="E1997" s="10">
        <v>153.92156862745097</v>
      </c>
      <c r="F1997" s="10">
        <v>0</v>
      </c>
    </row>
    <row r="1998" spans="5:6" x14ac:dyDescent="0.3">
      <c r="E1998" s="10">
        <v>153.92156862745097</v>
      </c>
      <c r="F1998" s="10">
        <v>28</v>
      </c>
    </row>
    <row r="1999" spans="5:6" x14ac:dyDescent="0.3">
      <c r="E1999" s="10">
        <v>153.97058823529412</v>
      </c>
      <c r="F1999" s="10">
        <v>28</v>
      </c>
    </row>
    <row r="2000" spans="5:6" x14ac:dyDescent="0.3">
      <c r="E2000" s="10">
        <v>153.97058823529412</v>
      </c>
      <c r="F2000" s="10">
        <v>0</v>
      </c>
    </row>
    <row r="2001" spans="5:6" x14ac:dyDescent="0.3">
      <c r="E2001" s="10">
        <v>154.01960784313727</v>
      </c>
      <c r="F2001" s="10">
        <v>0</v>
      </c>
    </row>
    <row r="2002" spans="5:6" x14ac:dyDescent="0.3">
      <c r="E2002" s="10">
        <v>154.01960784313727</v>
      </c>
      <c r="F2002" s="10">
        <v>28</v>
      </c>
    </row>
    <row r="2003" spans="5:6" x14ac:dyDescent="0.3">
      <c r="E2003" s="10">
        <v>154.06862745098039</v>
      </c>
      <c r="F2003" s="10">
        <v>28</v>
      </c>
    </row>
    <row r="2004" spans="5:6" x14ac:dyDescent="0.3">
      <c r="E2004" s="10">
        <v>154.06862745098039</v>
      </c>
      <c r="F2004" s="10">
        <v>0</v>
      </c>
    </row>
    <row r="2005" spans="5:6" x14ac:dyDescent="0.3">
      <c r="E2005" s="10">
        <v>154.11764705882354</v>
      </c>
      <c r="F2005" s="10">
        <v>0</v>
      </c>
    </row>
    <row r="2006" spans="5:6" x14ac:dyDescent="0.3">
      <c r="E2006" s="10">
        <v>154.11764705882354</v>
      </c>
      <c r="F2006" s="10">
        <v>28</v>
      </c>
    </row>
    <row r="2007" spans="5:6" x14ac:dyDescent="0.3">
      <c r="E2007" s="10">
        <v>154.16666666666666</v>
      </c>
      <c r="F2007" s="10">
        <v>28</v>
      </c>
    </row>
    <row r="2008" spans="5:6" x14ac:dyDescent="0.3">
      <c r="E2008" s="10">
        <v>154.16666666666666</v>
      </c>
      <c r="F2008" s="10">
        <v>0</v>
      </c>
    </row>
    <row r="2009" spans="5:6" x14ac:dyDescent="0.3">
      <c r="E2009" s="10">
        <v>154.21568627450981</v>
      </c>
      <c r="F2009" s="10">
        <v>0</v>
      </c>
    </row>
    <row r="2010" spans="5:6" x14ac:dyDescent="0.3">
      <c r="E2010" s="10">
        <v>154.21568627450981</v>
      </c>
      <c r="F2010" s="10">
        <v>28</v>
      </c>
    </row>
    <row r="2011" spans="5:6" x14ac:dyDescent="0.3">
      <c r="E2011" s="10">
        <v>154.26470588235293</v>
      </c>
      <c r="F2011" s="10">
        <v>28</v>
      </c>
    </row>
    <row r="2012" spans="5:6" x14ac:dyDescent="0.3">
      <c r="E2012" s="10">
        <v>154.26470588235293</v>
      </c>
      <c r="F2012" s="10">
        <v>0</v>
      </c>
    </row>
    <row r="2013" spans="5:6" x14ac:dyDescent="0.3">
      <c r="E2013" s="10">
        <v>154.31372549019608</v>
      </c>
      <c r="F2013" s="10">
        <v>0</v>
      </c>
    </row>
    <row r="2014" spans="5:6" x14ac:dyDescent="0.3">
      <c r="E2014" s="10">
        <v>154.31372549019608</v>
      </c>
      <c r="F2014" s="10">
        <v>28</v>
      </c>
    </row>
    <row r="2015" spans="5:6" x14ac:dyDescent="0.3">
      <c r="E2015" s="10">
        <v>154.36274509803923</v>
      </c>
      <c r="F2015" s="10">
        <v>28</v>
      </c>
    </row>
    <row r="2016" spans="5:6" x14ac:dyDescent="0.3">
      <c r="E2016" s="10">
        <v>154.36274509803923</v>
      </c>
      <c r="F2016" s="10">
        <v>0</v>
      </c>
    </row>
    <row r="2017" spans="5:6" x14ac:dyDescent="0.3">
      <c r="E2017" s="10">
        <v>154.41176470588235</v>
      </c>
      <c r="F2017" s="10">
        <v>0</v>
      </c>
    </row>
    <row r="2018" spans="5:6" x14ac:dyDescent="0.3">
      <c r="E2018" s="10">
        <v>154.41176470588235</v>
      </c>
      <c r="F2018" s="10">
        <v>28</v>
      </c>
    </row>
    <row r="2019" spans="5:6" x14ac:dyDescent="0.3">
      <c r="E2019" s="10">
        <v>154.4607843137255</v>
      </c>
      <c r="F2019" s="10">
        <v>28</v>
      </c>
    </row>
    <row r="2020" spans="5:6" x14ac:dyDescent="0.3">
      <c r="E2020" s="10">
        <v>154.4607843137255</v>
      </c>
      <c r="F2020" s="10">
        <v>0</v>
      </c>
    </row>
    <row r="2021" spans="5:6" x14ac:dyDescent="0.3">
      <c r="E2021" s="10">
        <v>154.50980392156862</v>
      </c>
      <c r="F2021" s="10">
        <v>0</v>
      </c>
    </row>
    <row r="2022" spans="5:6" x14ac:dyDescent="0.3">
      <c r="E2022" s="10">
        <v>154.50980392156862</v>
      </c>
      <c r="F2022" s="10">
        <v>28</v>
      </c>
    </row>
    <row r="2023" spans="5:6" x14ac:dyDescent="0.3">
      <c r="E2023" s="10">
        <v>154.55882352941177</v>
      </c>
      <c r="F2023" s="10">
        <v>28</v>
      </c>
    </row>
    <row r="2024" spans="5:6" x14ac:dyDescent="0.3">
      <c r="E2024" s="10">
        <v>154.55882352941177</v>
      </c>
      <c r="F2024" s="10">
        <v>0</v>
      </c>
    </row>
    <row r="2025" spans="5:6" x14ac:dyDescent="0.3">
      <c r="E2025" s="10">
        <v>154.60784313725489</v>
      </c>
      <c r="F2025" s="10">
        <v>0</v>
      </c>
    </row>
    <row r="2026" spans="5:6" x14ac:dyDescent="0.3">
      <c r="E2026" s="10">
        <v>154.60784313725489</v>
      </c>
      <c r="F2026" s="10">
        <v>28</v>
      </c>
    </row>
    <row r="2027" spans="5:6" x14ac:dyDescent="0.3">
      <c r="E2027" s="10">
        <v>154.65686274509804</v>
      </c>
      <c r="F2027" s="10">
        <v>28</v>
      </c>
    </row>
    <row r="2028" spans="5:6" x14ac:dyDescent="0.3">
      <c r="E2028" s="10">
        <v>154.65686274509804</v>
      </c>
      <c r="F2028" s="10">
        <v>0</v>
      </c>
    </row>
    <row r="2029" spans="5:6" x14ac:dyDescent="0.3">
      <c r="E2029" s="10">
        <v>154.70588235294119</v>
      </c>
      <c r="F2029" s="10">
        <v>0</v>
      </c>
    </row>
    <row r="2030" spans="5:6" x14ac:dyDescent="0.3">
      <c r="E2030" s="10">
        <v>154.70588235294119</v>
      </c>
      <c r="F2030" s="10">
        <v>28</v>
      </c>
    </row>
    <row r="2031" spans="5:6" x14ac:dyDescent="0.3">
      <c r="E2031" s="10">
        <v>154.75490196078431</v>
      </c>
      <c r="F2031" s="10">
        <v>28</v>
      </c>
    </row>
    <row r="2032" spans="5:6" x14ac:dyDescent="0.3">
      <c r="E2032" s="10">
        <v>154.75490196078431</v>
      </c>
      <c r="F2032" s="10">
        <v>0</v>
      </c>
    </row>
    <row r="2033" spans="5:6" x14ac:dyDescent="0.3">
      <c r="E2033" s="10">
        <v>154.80392156862746</v>
      </c>
      <c r="F2033" s="10">
        <v>0</v>
      </c>
    </row>
    <row r="2034" spans="5:6" x14ac:dyDescent="0.3">
      <c r="E2034" s="10">
        <v>154.80392156862746</v>
      </c>
      <c r="F2034" s="10">
        <v>28</v>
      </c>
    </row>
    <row r="2035" spans="5:6" x14ac:dyDescent="0.3">
      <c r="E2035" s="10">
        <v>154.85294117647058</v>
      </c>
      <c r="F2035" s="10">
        <v>28</v>
      </c>
    </row>
    <row r="2036" spans="5:6" x14ac:dyDescent="0.3">
      <c r="E2036" s="10">
        <v>154.85294117647058</v>
      </c>
      <c r="F2036" s="10">
        <v>0</v>
      </c>
    </row>
    <row r="2037" spans="5:6" x14ac:dyDescent="0.3">
      <c r="E2037" s="10">
        <v>154.90196078431373</v>
      </c>
      <c r="F2037" s="10">
        <v>0</v>
      </c>
    </row>
    <row r="2038" spans="5:6" x14ac:dyDescent="0.3">
      <c r="E2038" s="10">
        <v>154.90196078431373</v>
      </c>
      <c r="F2038" s="10">
        <v>28</v>
      </c>
    </row>
    <row r="2039" spans="5:6" x14ac:dyDescent="0.3">
      <c r="E2039" s="10">
        <v>154.95098039215685</v>
      </c>
      <c r="F2039" s="10">
        <v>28</v>
      </c>
    </row>
    <row r="2040" spans="5:6" x14ac:dyDescent="0.3">
      <c r="E2040" s="10">
        <v>154.95098039215685</v>
      </c>
      <c r="F2040" s="10">
        <v>0</v>
      </c>
    </row>
    <row r="2041" spans="5:6" x14ac:dyDescent="0.3">
      <c r="E2041" s="10">
        <v>155</v>
      </c>
      <c r="F2041" s="10">
        <v>0</v>
      </c>
    </row>
    <row r="2042" spans="5:6" x14ac:dyDescent="0.3">
      <c r="E2042" s="10">
        <v>155</v>
      </c>
      <c r="F2042" s="10">
        <v>22</v>
      </c>
    </row>
    <row r="2043" spans="5:6" x14ac:dyDescent="0.3">
      <c r="E2043" s="10">
        <v>155.04901960784315</v>
      </c>
      <c r="F2043" s="10">
        <v>22</v>
      </c>
    </row>
    <row r="2044" spans="5:6" x14ac:dyDescent="0.3">
      <c r="E2044" s="10">
        <v>155.04901960784315</v>
      </c>
      <c r="F2044" s="10">
        <v>0</v>
      </c>
    </row>
    <row r="2045" spans="5:6" x14ac:dyDescent="0.3">
      <c r="E2045" s="10">
        <v>155.09803921568627</v>
      </c>
      <c r="F2045" s="10">
        <v>0</v>
      </c>
    </row>
    <row r="2046" spans="5:6" x14ac:dyDescent="0.3">
      <c r="E2046" s="10">
        <v>155.09803921568627</v>
      </c>
      <c r="F2046" s="10">
        <v>22</v>
      </c>
    </row>
    <row r="2047" spans="5:6" x14ac:dyDescent="0.3">
      <c r="E2047" s="10">
        <v>155.14705882352942</v>
      </c>
      <c r="F2047" s="10">
        <v>22</v>
      </c>
    </row>
    <row r="2048" spans="5:6" x14ac:dyDescent="0.3">
      <c r="E2048" s="10">
        <v>155.14705882352942</v>
      </c>
      <c r="F2048" s="10">
        <v>0</v>
      </c>
    </row>
    <row r="2049" spans="5:6" x14ac:dyDescent="0.3">
      <c r="E2049" s="10">
        <v>155.19607843137254</v>
      </c>
      <c r="F2049" s="10">
        <v>0</v>
      </c>
    </row>
    <row r="2050" spans="5:6" x14ac:dyDescent="0.3">
      <c r="E2050" s="10">
        <v>155.19607843137254</v>
      </c>
      <c r="F2050" s="10">
        <v>22</v>
      </c>
    </row>
    <row r="2051" spans="5:6" x14ac:dyDescent="0.3">
      <c r="E2051" s="10">
        <v>155.24509803921569</v>
      </c>
      <c r="F2051" s="10">
        <v>22</v>
      </c>
    </row>
    <row r="2052" spans="5:6" x14ac:dyDescent="0.3">
      <c r="E2052" s="10">
        <v>155.24509803921569</v>
      </c>
      <c r="F2052" s="10">
        <v>0</v>
      </c>
    </row>
    <row r="2053" spans="5:6" x14ac:dyDescent="0.3">
      <c r="E2053" s="10">
        <v>155.29411764705881</v>
      </c>
      <c r="F2053" s="10">
        <v>0</v>
      </c>
    </row>
    <row r="2054" spans="5:6" x14ac:dyDescent="0.3">
      <c r="E2054" s="10">
        <v>155.29411764705881</v>
      </c>
      <c r="F2054" s="10">
        <v>22</v>
      </c>
    </row>
    <row r="2055" spans="5:6" x14ac:dyDescent="0.3">
      <c r="E2055" s="10">
        <v>155.34313725490196</v>
      </c>
      <c r="F2055" s="10">
        <v>22</v>
      </c>
    </row>
    <row r="2056" spans="5:6" x14ac:dyDescent="0.3">
      <c r="E2056" s="10">
        <v>155.34313725490196</v>
      </c>
      <c r="F2056" s="10">
        <v>0</v>
      </c>
    </row>
    <row r="2057" spans="5:6" x14ac:dyDescent="0.3">
      <c r="E2057" s="10">
        <v>155.39215686274511</v>
      </c>
      <c r="F2057" s="10">
        <v>0</v>
      </c>
    </row>
    <row r="2058" spans="5:6" x14ac:dyDescent="0.3">
      <c r="E2058" s="10">
        <v>155.39215686274511</v>
      </c>
      <c r="F2058" s="10">
        <v>22</v>
      </c>
    </row>
    <row r="2059" spans="5:6" x14ac:dyDescent="0.3">
      <c r="E2059" s="10">
        <v>155.44117647058823</v>
      </c>
      <c r="F2059" s="10">
        <v>22</v>
      </c>
    </row>
    <row r="2060" spans="5:6" x14ac:dyDescent="0.3">
      <c r="E2060" s="10">
        <v>155.44117647058823</v>
      </c>
      <c r="F2060" s="10">
        <v>0</v>
      </c>
    </row>
    <row r="2061" spans="5:6" x14ac:dyDescent="0.3">
      <c r="E2061" s="10">
        <v>155.49019607843138</v>
      </c>
      <c r="F2061" s="10">
        <v>0</v>
      </c>
    </row>
    <row r="2062" spans="5:6" x14ac:dyDescent="0.3">
      <c r="E2062" s="10">
        <v>155.49019607843138</v>
      </c>
      <c r="F2062" s="10">
        <v>22</v>
      </c>
    </row>
    <row r="2063" spans="5:6" x14ac:dyDescent="0.3">
      <c r="E2063" s="10">
        <v>155.5392156862745</v>
      </c>
      <c r="F2063" s="10">
        <v>22</v>
      </c>
    </row>
    <row r="2064" spans="5:6" x14ac:dyDescent="0.3">
      <c r="E2064" s="10">
        <v>155.5392156862745</v>
      </c>
      <c r="F2064" s="10">
        <v>0</v>
      </c>
    </row>
    <row r="2065" spans="5:6" x14ac:dyDescent="0.3">
      <c r="E2065" s="10">
        <v>155.58823529411765</v>
      </c>
      <c r="F2065" s="10">
        <v>0</v>
      </c>
    </row>
    <row r="2066" spans="5:6" x14ac:dyDescent="0.3">
      <c r="E2066" s="10">
        <v>155.58823529411765</v>
      </c>
      <c r="F2066" s="10">
        <v>22</v>
      </c>
    </row>
    <row r="2067" spans="5:6" x14ac:dyDescent="0.3">
      <c r="E2067" s="10">
        <v>155.63725490196077</v>
      </c>
      <c r="F2067" s="10">
        <v>22</v>
      </c>
    </row>
    <row r="2068" spans="5:6" x14ac:dyDescent="0.3">
      <c r="E2068" s="10">
        <v>155.63725490196077</v>
      </c>
      <c r="F2068" s="10">
        <v>0</v>
      </c>
    </row>
    <row r="2069" spans="5:6" x14ac:dyDescent="0.3">
      <c r="E2069" s="10">
        <v>155.68627450980392</v>
      </c>
      <c r="F2069" s="10">
        <v>0</v>
      </c>
    </row>
    <row r="2070" spans="5:6" x14ac:dyDescent="0.3">
      <c r="E2070" s="10">
        <v>155.68627450980392</v>
      </c>
      <c r="F2070" s="10">
        <v>22</v>
      </c>
    </row>
    <row r="2071" spans="5:6" x14ac:dyDescent="0.3">
      <c r="E2071" s="10">
        <v>155.73529411764707</v>
      </c>
      <c r="F2071" s="10">
        <v>22</v>
      </c>
    </row>
    <row r="2072" spans="5:6" x14ac:dyDescent="0.3">
      <c r="E2072" s="10">
        <v>155.73529411764707</v>
      </c>
      <c r="F2072" s="10">
        <v>0</v>
      </c>
    </row>
    <row r="2073" spans="5:6" x14ac:dyDescent="0.3">
      <c r="E2073" s="10">
        <v>155.78431372549019</v>
      </c>
      <c r="F2073" s="10">
        <v>0</v>
      </c>
    </row>
    <row r="2074" spans="5:6" x14ac:dyDescent="0.3">
      <c r="E2074" s="10">
        <v>155.78431372549019</v>
      </c>
      <c r="F2074" s="10">
        <v>22</v>
      </c>
    </row>
    <row r="2075" spans="5:6" x14ac:dyDescent="0.3">
      <c r="E2075" s="10">
        <v>155.83333333333334</v>
      </c>
      <c r="F2075" s="10">
        <v>22</v>
      </c>
    </row>
    <row r="2076" spans="5:6" x14ac:dyDescent="0.3">
      <c r="E2076" s="10">
        <v>155.83333333333334</v>
      </c>
      <c r="F2076" s="10">
        <v>0</v>
      </c>
    </row>
    <row r="2077" spans="5:6" x14ac:dyDescent="0.3">
      <c r="E2077" s="10">
        <v>155.88235294117646</v>
      </c>
      <c r="F2077" s="10">
        <v>0</v>
      </c>
    </row>
    <row r="2078" spans="5:6" x14ac:dyDescent="0.3">
      <c r="E2078" s="10">
        <v>155.88235294117646</v>
      </c>
      <c r="F2078" s="10">
        <v>22</v>
      </c>
    </row>
    <row r="2079" spans="5:6" x14ac:dyDescent="0.3">
      <c r="E2079" s="10">
        <v>155.93137254901961</v>
      </c>
      <c r="F2079" s="10">
        <v>22</v>
      </c>
    </row>
    <row r="2080" spans="5:6" x14ac:dyDescent="0.3">
      <c r="E2080" s="10">
        <v>155.93137254901961</v>
      </c>
      <c r="F2080" s="10">
        <v>0</v>
      </c>
    </row>
    <row r="2081" spans="5:6" x14ac:dyDescent="0.3">
      <c r="E2081" s="10">
        <v>155.98039215686273</v>
      </c>
      <c r="F2081" s="10">
        <v>0</v>
      </c>
    </row>
    <row r="2082" spans="5:6" x14ac:dyDescent="0.3">
      <c r="E2082" s="10">
        <v>155.98039215686273</v>
      </c>
      <c r="F2082" s="10">
        <v>22</v>
      </c>
    </row>
    <row r="2083" spans="5:6" x14ac:dyDescent="0.3">
      <c r="E2083" s="10">
        <v>156.02941176470588</v>
      </c>
      <c r="F2083" s="10">
        <v>22</v>
      </c>
    </row>
    <row r="2084" spans="5:6" x14ac:dyDescent="0.3">
      <c r="E2084" s="10">
        <v>156.02941176470588</v>
      </c>
      <c r="F2084" s="10">
        <v>0</v>
      </c>
    </row>
    <row r="2085" spans="5:6" x14ac:dyDescent="0.3">
      <c r="E2085" s="10">
        <v>156.07843137254903</v>
      </c>
      <c r="F2085" s="10">
        <v>0</v>
      </c>
    </row>
    <row r="2086" spans="5:6" x14ac:dyDescent="0.3">
      <c r="E2086" s="10">
        <v>156.07843137254903</v>
      </c>
      <c r="F2086" s="10">
        <v>22</v>
      </c>
    </row>
    <row r="2087" spans="5:6" x14ac:dyDescent="0.3">
      <c r="E2087" s="10">
        <v>156.12745098039215</v>
      </c>
      <c r="F2087" s="10">
        <v>22</v>
      </c>
    </row>
    <row r="2088" spans="5:6" x14ac:dyDescent="0.3">
      <c r="E2088" s="10">
        <v>156.12745098039215</v>
      </c>
      <c r="F2088" s="10">
        <v>0</v>
      </c>
    </row>
    <row r="2089" spans="5:6" x14ac:dyDescent="0.3">
      <c r="E2089" s="10">
        <v>156.1764705882353</v>
      </c>
      <c r="F2089" s="10">
        <v>0</v>
      </c>
    </row>
    <row r="2090" spans="5:6" x14ac:dyDescent="0.3">
      <c r="E2090" s="10">
        <v>156.1764705882353</v>
      </c>
      <c r="F2090" s="10">
        <v>22</v>
      </c>
    </row>
    <row r="2091" spans="5:6" x14ac:dyDescent="0.3">
      <c r="E2091" s="10">
        <v>156.22549019607843</v>
      </c>
      <c r="F2091" s="10">
        <v>22</v>
      </c>
    </row>
    <row r="2092" spans="5:6" x14ac:dyDescent="0.3">
      <c r="E2092" s="10">
        <v>156.22549019607843</v>
      </c>
      <c r="F2092" s="10">
        <v>0</v>
      </c>
    </row>
    <row r="2093" spans="5:6" x14ac:dyDescent="0.3">
      <c r="E2093" s="10">
        <v>156.27450980392157</v>
      </c>
      <c r="F2093" s="10">
        <v>0</v>
      </c>
    </row>
    <row r="2094" spans="5:6" x14ac:dyDescent="0.3">
      <c r="E2094" s="10">
        <v>156.27450980392157</v>
      </c>
      <c r="F2094" s="10">
        <v>22</v>
      </c>
    </row>
    <row r="2095" spans="5:6" x14ac:dyDescent="0.3">
      <c r="E2095" s="10">
        <v>156.3235294117647</v>
      </c>
      <c r="F2095" s="10">
        <v>22</v>
      </c>
    </row>
    <row r="2096" spans="5:6" x14ac:dyDescent="0.3">
      <c r="E2096" s="10">
        <v>156.3235294117647</v>
      </c>
      <c r="F2096" s="10">
        <v>0</v>
      </c>
    </row>
    <row r="2097" spans="5:6" x14ac:dyDescent="0.3">
      <c r="E2097" s="10">
        <v>156.37254901960785</v>
      </c>
      <c r="F2097" s="10">
        <v>0</v>
      </c>
    </row>
    <row r="2098" spans="5:6" x14ac:dyDescent="0.3">
      <c r="E2098" s="10">
        <v>156.37254901960785</v>
      </c>
      <c r="F2098" s="10">
        <v>22</v>
      </c>
    </row>
    <row r="2099" spans="5:6" x14ac:dyDescent="0.3">
      <c r="E2099" s="10">
        <v>156.42156862745097</v>
      </c>
      <c r="F2099" s="10">
        <v>22</v>
      </c>
    </row>
    <row r="2100" spans="5:6" x14ac:dyDescent="0.3">
      <c r="E2100" s="10">
        <v>156.42156862745097</v>
      </c>
      <c r="F2100" s="10">
        <v>0</v>
      </c>
    </row>
    <row r="2101" spans="5:6" x14ac:dyDescent="0.3">
      <c r="E2101" s="10">
        <v>156.47058823529412</v>
      </c>
      <c r="F2101" s="10">
        <v>0</v>
      </c>
    </row>
    <row r="2102" spans="5:6" x14ac:dyDescent="0.3">
      <c r="E2102" s="10">
        <v>156.47058823529412</v>
      </c>
      <c r="F2102" s="10">
        <v>22</v>
      </c>
    </row>
    <row r="2103" spans="5:6" x14ac:dyDescent="0.3">
      <c r="E2103" s="10">
        <v>156.51960784313727</v>
      </c>
      <c r="F2103" s="10">
        <v>22</v>
      </c>
    </row>
    <row r="2104" spans="5:6" x14ac:dyDescent="0.3">
      <c r="E2104" s="10">
        <v>156.51960784313727</v>
      </c>
      <c r="F2104" s="10">
        <v>0</v>
      </c>
    </row>
    <row r="2105" spans="5:6" x14ac:dyDescent="0.3">
      <c r="E2105" s="10">
        <v>156.56862745098039</v>
      </c>
      <c r="F2105" s="10">
        <v>0</v>
      </c>
    </row>
    <row r="2106" spans="5:6" x14ac:dyDescent="0.3">
      <c r="E2106" s="10">
        <v>156.56862745098039</v>
      </c>
      <c r="F2106" s="10">
        <v>22</v>
      </c>
    </row>
    <row r="2107" spans="5:6" x14ac:dyDescent="0.3">
      <c r="E2107" s="10">
        <v>156.61764705882354</v>
      </c>
      <c r="F2107" s="10">
        <v>22</v>
      </c>
    </row>
    <row r="2108" spans="5:6" x14ac:dyDescent="0.3">
      <c r="E2108" s="10">
        <v>156.61764705882354</v>
      </c>
      <c r="F2108" s="10">
        <v>0</v>
      </c>
    </row>
    <row r="2109" spans="5:6" x14ac:dyDescent="0.3">
      <c r="E2109" s="10">
        <v>156.66666666666666</v>
      </c>
      <c r="F2109" s="10">
        <v>0</v>
      </c>
    </row>
    <row r="2110" spans="5:6" x14ac:dyDescent="0.3">
      <c r="E2110" s="10">
        <v>156.66666666666666</v>
      </c>
      <c r="F2110" s="10">
        <v>22</v>
      </c>
    </row>
    <row r="2111" spans="5:6" x14ac:dyDescent="0.3">
      <c r="E2111" s="10">
        <v>156.71568627450981</v>
      </c>
      <c r="F2111" s="10">
        <v>22</v>
      </c>
    </row>
    <row r="2112" spans="5:6" x14ac:dyDescent="0.3">
      <c r="E2112" s="10">
        <v>156.71568627450981</v>
      </c>
      <c r="F2112" s="10">
        <v>0</v>
      </c>
    </row>
    <row r="2113" spans="5:6" x14ac:dyDescent="0.3">
      <c r="E2113" s="10">
        <v>156.76470588235293</v>
      </c>
      <c r="F2113" s="10">
        <v>0</v>
      </c>
    </row>
    <row r="2114" spans="5:6" x14ac:dyDescent="0.3">
      <c r="E2114" s="10">
        <v>156.76470588235293</v>
      </c>
      <c r="F2114" s="10">
        <v>22</v>
      </c>
    </row>
    <row r="2115" spans="5:6" x14ac:dyDescent="0.3">
      <c r="E2115" s="10">
        <v>156.81372549019608</v>
      </c>
      <c r="F2115" s="10">
        <v>22</v>
      </c>
    </row>
    <row r="2116" spans="5:6" x14ac:dyDescent="0.3">
      <c r="E2116" s="10">
        <v>156.81372549019608</v>
      </c>
      <c r="F2116" s="10">
        <v>0</v>
      </c>
    </row>
    <row r="2117" spans="5:6" x14ac:dyDescent="0.3">
      <c r="E2117" s="10">
        <v>156.86274509803923</v>
      </c>
      <c r="F2117" s="10">
        <v>0</v>
      </c>
    </row>
    <row r="2118" spans="5:6" x14ac:dyDescent="0.3">
      <c r="E2118" s="10">
        <v>156.86274509803923</v>
      </c>
      <c r="F2118" s="10">
        <v>22</v>
      </c>
    </row>
    <row r="2119" spans="5:6" x14ac:dyDescent="0.3">
      <c r="E2119" s="10">
        <v>156.91176470588235</v>
      </c>
      <c r="F2119" s="10">
        <v>22</v>
      </c>
    </row>
    <row r="2120" spans="5:6" x14ac:dyDescent="0.3">
      <c r="E2120" s="10">
        <v>156.91176470588235</v>
      </c>
      <c r="F2120" s="10">
        <v>0</v>
      </c>
    </row>
    <row r="2121" spans="5:6" x14ac:dyDescent="0.3">
      <c r="E2121" s="10">
        <v>156.9607843137255</v>
      </c>
      <c r="F2121" s="10">
        <v>0</v>
      </c>
    </row>
    <row r="2122" spans="5:6" x14ac:dyDescent="0.3">
      <c r="E2122" s="10">
        <v>156.9607843137255</v>
      </c>
      <c r="F2122" s="10">
        <v>22</v>
      </c>
    </row>
    <row r="2123" spans="5:6" x14ac:dyDescent="0.3">
      <c r="E2123" s="10">
        <v>157.00980392156862</v>
      </c>
      <c r="F2123" s="10">
        <v>22</v>
      </c>
    </row>
    <row r="2124" spans="5:6" x14ac:dyDescent="0.3">
      <c r="E2124" s="10">
        <v>157.00980392156862</v>
      </c>
      <c r="F2124" s="10">
        <v>0</v>
      </c>
    </row>
    <row r="2125" spans="5:6" x14ac:dyDescent="0.3">
      <c r="E2125" s="10">
        <v>157.05882352941177</v>
      </c>
      <c r="F2125" s="10">
        <v>0</v>
      </c>
    </row>
    <row r="2126" spans="5:6" x14ac:dyDescent="0.3">
      <c r="E2126" s="10">
        <v>157.05882352941177</v>
      </c>
      <c r="F2126" s="10">
        <v>22</v>
      </c>
    </row>
    <row r="2127" spans="5:6" x14ac:dyDescent="0.3">
      <c r="E2127" s="10">
        <v>157.10784313725489</v>
      </c>
      <c r="F2127" s="10">
        <v>22</v>
      </c>
    </row>
    <row r="2128" spans="5:6" x14ac:dyDescent="0.3">
      <c r="E2128" s="10">
        <v>157.10784313725489</v>
      </c>
      <c r="F2128" s="10">
        <v>0</v>
      </c>
    </row>
    <row r="2129" spans="5:6" x14ac:dyDescent="0.3">
      <c r="E2129" s="10">
        <v>157.15686274509804</v>
      </c>
      <c r="F2129" s="10">
        <v>0</v>
      </c>
    </row>
    <row r="2130" spans="5:6" x14ac:dyDescent="0.3">
      <c r="E2130" s="10">
        <v>157.15686274509804</v>
      </c>
      <c r="F2130" s="10">
        <v>22</v>
      </c>
    </row>
    <row r="2131" spans="5:6" x14ac:dyDescent="0.3">
      <c r="E2131" s="10">
        <v>157.20588235294119</v>
      </c>
      <c r="F2131" s="10">
        <v>22</v>
      </c>
    </row>
    <row r="2132" spans="5:6" x14ac:dyDescent="0.3">
      <c r="E2132" s="10">
        <v>157.20588235294119</v>
      </c>
      <c r="F2132" s="10">
        <v>0</v>
      </c>
    </row>
    <row r="2133" spans="5:6" x14ac:dyDescent="0.3">
      <c r="E2133" s="10">
        <v>157.25490196078431</v>
      </c>
      <c r="F2133" s="10">
        <v>0</v>
      </c>
    </row>
    <row r="2134" spans="5:6" x14ac:dyDescent="0.3">
      <c r="E2134" s="10">
        <v>157.25490196078431</v>
      </c>
      <c r="F2134" s="10">
        <v>22</v>
      </c>
    </row>
    <row r="2135" spans="5:6" x14ac:dyDescent="0.3">
      <c r="E2135" s="10">
        <v>157.30392156862746</v>
      </c>
      <c r="F2135" s="10">
        <v>22</v>
      </c>
    </row>
    <row r="2136" spans="5:6" x14ac:dyDescent="0.3">
      <c r="E2136" s="10">
        <v>157.30392156862746</v>
      </c>
      <c r="F2136" s="10">
        <v>0</v>
      </c>
    </row>
    <row r="2137" spans="5:6" x14ac:dyDescent="0.3">
      <c r="E2137" s="10">
        <v>157.35294117647058</v>
      </c>
      <c r="F2137" s="10">
        <v>0</v>
      </c>
    </row>
    <row r="2138" spans="5:6" x14ac:dyDescent="0.3">
      <c r="E2138" s="10">
        <v>157.35294117647058</v>
      </c>
      <c r="F2138" s="10">
        <v>22</v>
      </c>
    </row>
    <row r="2139" spans="5:6" x14ac:dyDescent="0.3">
      <c r="E2139" s="10">
        <v>157.40196078431373</v>
      </c>
      <c r="F2139" s="10">
        <v>22</v>
      </c>
    </row>
    <row r="2140" spans="5:6" x14ac:dyDescent="0.3">
      <c r="E2140" s="10">
        <v>157.40196078431373</v>
      </c>
      <c r="F2140" s="10">
        <v>0</v>
      </c>
    </row>
    <row r="2141" spans="5:6" x14ac:dyDescent="0.3">
      <c r="E2141" s="10">
        <v>157.45098039215685</v>
      </c>
      <c r="F2141" s="10">
        <v>0</v>
      </c>
    </row>
    <row r="2142" spans="5:6" x14ac:dyDescent="0.3">
      <c r="E2142" s="10">
        <v>157.45098039215685</v>
      </c>
      <c r="F2142" s="10">
        <v>22</v>
      </c>
    </row>
    <row r="2143" spans="5:6" x14ac:dyDescent="0.3">
      <c r="E2143" s="10">
        <v>157.5</v>
      </c>
      <c r="F2143" s="10">
        <v>22</v>
      </c>
    </row>
    <row r="2144" spans="5:6" x14ac:dyDescent="0.3">
      <c r="E2144" s="10">
        <v>157.5</v>
      </c>
      <c r="F2144" s="10">
        <v>0</v>
      </c>
    </row>
    <row r="2145" spans="5:6" x14ac:dyDescent="0.3">
      <c r="E2145" s="10">
        <v>157.54901960784315</v>
      </c>
      <c r="F2145" s="10">
        <v>0</v>
      </c>
    </row>
    <row r="2146" spans="5:6" x14ac:dyDescent="0.3">
      <c r="E2146" s="10">
        <v>157.54901960784315</v>
      </c>
      <c r="F2146" s="10">
        <v>22</v>
      </c>
    </row>
    <row r="2147" spans="5:6" x14ac:dyDescent="0.3">
      <c r="E2147" s="10">
        <v>157.59803921568627</v>
      </c>
      <c r="F2147" s="10">
        <v>22</v>
      </c>
    </row>
    <row r="2148" spans="5:6" x14ac:dyDescent="0.3">
      <c r="E2148" s="10">
        <v>157.59803921568627</v>
      </c>
      <c r="F2148" s="10">
        <v>0</v>
      </c>
    </row>
    <row r="2149" spans="5:6" x14ac:dyDescent="0.3">
      <c r="E2149" s="10">
        <v>157.64705882352942</v>
      </c>
      <c r="F2149" s="10">
        <v>0</v>
      </c>
    </row>
    <row r="2150" spans="5:6" x14ac:dyDescent="0.3">
      <c r="E2150" s="10">
        <v>157.64705882352942</v>
      </c>
      <c r="F2150" s="10">
        <v>22</v>
      </c>
    </row>
    <row r="2151" spans="5:6" x14ac:dyDescent="0.3">
      <c r="E2151" s="10">
        <v>157.69607843137254</v>
      </c>
      <c r="F2151" s="10">
        <v>22</v>
      </c>
    </row>
    <row r="2152" spans="5:6" x14ac:dyDescent="0.3">
      <c r="E2152" s="10">
        <v>157.69607843137254</v>
      </c>
      <c r="F2152" s="10">
        <v>0</v>
      </c>
    </row>
    <row r="2153" spans="5:6" x14ac:dyDescent="0.3">
      <c r="E2153" s="10">
        <v>157.74509803921569</v>
      </c>
      <c r="F2153" s="10">
        <v>0</v>
      </c>
    </row>
    <row r="2154" spans="5:6" x14ac:dyDescent="0.3">
      <c r="E2154" s="10">
        <v>157.74509803921569</v>
      </c>
      <c r="F2154" s="10">
        <v>22</v>
      </c>
    </row>
    <row r="2155" spans="5:6" x14ac:dyDescent="0.3">
      <c r="E2155" s="10">
        <v>157.79411764705881</v>
      </c>
      <c r="F2155" s="10">
        <v>22</v>
      </c>
    </row>
    <row r="2156" spans="5:6" x14ac:dyDescent="0.3">
      <c r="E2156" s="10">
        <v>157.79411764705881</v>
      </c>
      <c r="F2156" s="10">
        <v>0</v>
      </c>
    </row>
    <row r="2157" spans="5:6" x14ac:dyDescent="0.3">
      <c r="E2157" s="10">
        <v>157.84313725490196</v>
      </c>
      <c r="F2157" s="10">
        <v>0</v>
      </c>
    </row>
    <row r="2158" spans="5:6" x14ac:dyDescent="0.3">
      <c r="E2158" s="10">
        <v>157.84313725490196</v>
      </c>
      <c r="F2158" s="10">
        <v>22</v>
      </c>
    </row>
    <row r="2159" spans="5:6" x14ac:dyDescent="0.3">
      <c r="E2159" s="10">
        <v>157.89215686274511</v>
      </c>
      <c r="F2159" s="10">
        <v>22</v>
      </c>
    </row>
    <row r="2160" spans="5:6" x14ac:dyDescent="0.3">
      <c r="E2160" s="10">
        <v>157.89215686274511</v>
      </c>
      <c r="F2160" s="10">
        <v>0</v>
      </c>
    </row>
    <row r="2161" spans="5:6" x14ac:dyDescent="0.3">
      <c r="E2161" s="10">
        <v>157.94117647058823</v>
      </c>
      <c r="F2161" s="10">
        <v>0</v>
      </c>
    </row>
    <row r="2162" spans="5:6" x14ac:dyDescent="0.3">
      <c r="E2162" s="10">
        <v>157.94117647058823</v>
      </c>
      <c r="F2162" s="10">
        <v>22</v>
      </c>
    </row>
    <row r="2163" spans="5:6" x14ac:dyDescent="0.3">
      <c r="E2163" s="10">
        <v>157.99019607843138</v>
      </c>
      <c r="F2163" s="10">
        <v>22</v>
      </c>
    </row>
    <row r="2164" spans="5:6" x14ac:dyDescent="0.3">
      <c r="E2164" s="10">
        <v>157.99019607843138</v>
      </c>
      <c r="F2164" s="10">
        <v>0</v>
      </c>
    </row>
    <row r="2165" spans="5:6" x14ac:dyDescent="0.3">
      <c r="E2165" s="10">
        <v>158.0392156862745</v>
      </c>
      <c r="F2165" s="10">
        <v>0</v>
      </c>
    </row>
    <row r="2166" spans="5:6" x14ac:dyDescent="0.3">
      <c r="E2166" s="10">
        <v>158.0392156862745</v>
      </c>
      <c r="F2166" s="10">
        <v>22</v>
      </c>
    </row>
    <row r="2167" spans="5:6" x14ac:dyDescent="0.3">
      <c r="E2167" s="10">
        <v>158.08823529411765</v>
      </c>
      <c r="F2167" s="10">
        <v>22</v>
      </c>
    </row>
    <row r="2168" spans="5:6" x14ac:dyDescent="0.3">
      <c r="E2168" s="10">
        <v>158.08823529411765</v>
      </c>
      <c r="F2168" s="10">
        <v>0</v>
      </c>
    </row>
    <row r="2169" spans="5:6" x14ac:dyDescent="0.3">
      <c r="E2169" s="10">
        <v>158.13725490196077</v>
      </c>
      <c r="F2169" s="10">
        <v>0</v>
      </c>
    </row>
    <row r="2170" spans="5:6" x14ac:dyDescent="0.3">
      <c r="E2170" s="10">
        <v>158.13725490196077</v>
      </c>
      <c r="F2170" s="10">
        <v>22</v>
      </c>
    </row>
    <row r="2171" spans="5:6" x14ac:dyDescent="0.3">
      <c r="E2171" s="10">
        <v>158.18627450980392</v>
      </c>
      <c r="F2171" s="10">
        <v>22</v>
      </c>
    </row>
    <row r="2172" spans="5:6" x14ac:dyDescent="0.3">
      <c r="E2172" s="10">
        <v>158.18627450980392</v>
      </c>
      <c r="F2172" s="10">
        <v>0</v>
      </c>
    </row>
    <row r="2173" spans="5:6" x14ac:dyDescent="0.3">
      <c r="E2173" s="10">
        <v>158.23529411764707</v>
      </c>
      <c r="F2173" s="10">
        <v>0</v>
      </c>
    </row>
    <row r="2174" spans="5:6" x14ac:dyDescent="0.3">
      <c r="E2174" s="10">
        <v>158.23529411764707</v>
      </c>
      <c r="F2174" s="10">
        <v>22</v>
      </c>
    </row>
    <row r="2175" spans="5:6" x14ac:dyDescent="0.3">
      <c r="E2175" s="10">
        <v>158.28431372549019</v>
      </c>
      <c r="F2175" s="10">
        <v>22</v>
      </c>
    </row>
    <row r="2176" spans="5:6" x14ac:dyDescent="0.3">
      <c r="E2176" s="10">
        <v>158.28431372549019</v>
      </c>
      <c r="F2176" s="10">
        <v>0</v>
      </c>
    </row>
    <row r="2177" spans="5:6" x14ac:dyDescent="0.3">
      <c r="E2177" s="10">
        <v>158.33333333333334</v>
      </c>
      <c r="F2177" s="10">
        <v>0</v>
      </c>
    </row>
    <row r="2178" spans="5:6" x14ac:dyDescent="0.3">
      <c r="E2178" s="10">
        <v>158.33333333333334</v>
      </c>
      <c r="F2178" s="10">
        <v>22</v>
      </c>
    </row>
    <row r="2179" spans="5:6" x14ac:dyDescent="0.3">
      <c r="E2179" s="10">
        <v>158.38235294117646</v>
      </c>
      <c r="F2179" s="10">
        <v>22</v>
      </c>
    </row>
    <row r="2180" spans="5:6" x14ac:dyDescent="0.3">
      <c r="E2180" s="10">
        <v>158.38235294117646</v>
      </c>
      <c r="F2180" s="10">
        <v>0</v>
      </c>
    </row>
    <row r="2181" spans="5:6" x14ac:dyDescent="0.3">
      <c r="E2181" s="10">
        <v>158.43137254901961</v>
      </c>
      <c r="F2181" s="10">
        <v>0</v>
      </c>
    </row>
    <row r="2182" spans="5:6" x14ac:dyDescent="0.3">
      <c r="E2182" s="10">
        <v>158.43137254901961</v>
      </c>
      <c r="F2182" s="10">
        <v>22</v>
      </c>
    </row>
    <row r="2183" spans="5:6" x14ac:dyDescent="0.3">
      <c r="E2183" s="10">
        <v>158.48039215686273</v>
      </c>
      <c r="F2183" s="10">
        <v>22</v>
      </c>
    </row>
    <row r="2184" spans="5:6" x14ac:dyDescent="0.3">
      <c r="E2184" s="10">
        <v>158.48039215686273</v>
      </c>
      <c r="F2184" s="10">
        <v>0</v>
      </c>
    </row>
    <row r="2185" spans="5:6" x14ac:dyDescent="0.3">
      <c r="E2185" s="10">
        <v>158.52941176470588</v>
      </c>
      <c r="F2185" s="10">
        <v>0</v>
      </c>
    </row>
    <row r="2186" spans="5:6" x14ac:dyDescent="0.3">
      <c r="E2186" s="10">
        <v>158.52941176470588</v>
      </c>
      <c r="F2186" s="10">
        <v>22</v>
      </c>
    </row>
    <row r="2187" spans="5:6" x14ac:dyDescent="0.3">
      <c r="E2187" s="10">
        <v>158.57843137254903</v>
      </c>
      <c r="F2187" s="10">
        <v>22</v>
      </c>
    </row>
    <row r="2188" spans="5:6" x14ac:dyDescent="0.3">
      <c r="E2188" s="10">
        <v>158.57843137254903</v>
      </c>
      <c r="F2188" s="10">
        <v>0</v>
      </c>
    </row>
    <row r="2189" spans="5:6" x14ac:dyDescent="0.3">
      <c r="E2189" s="10">
        <v>158.62745098039215</v>
      </c>
      <c r="F2189" s="10">
        <v>0</v>
      </c>
    </row>
    <row r="2190" spans="5:6" x14ac:dyDescent="0.3">
      <c r="E2190" s="10">
        <v>158.62745098039215</v>
      </c>
      <c r="F2190" s="10">
        <v>22</v>
      </c>
    </row>
    <row r="2191" spans="5:6" x14ac:dyDescent="0.3">
      <c r="E2191" s="10">
        <v>158.6764705882353</v>
      </c>
      <c r="F2191" s="10">
        <v>22</v>
      </c>
    </row>
    <row r="2192" spans="5:6" x14ac:dyDescent="0.3">
      <c r="E2192" s="10">
        <v>158.6764705882353</v>
      </c>
      <c r="F2192" s="10">
        <v>0</v>
      </c>
    </row>
    <row r="2193" spans="5:6" x14ac:dyDescent="0.3">
      <c r="E2193" s="10">
        <v>158.72549019607843</v>
      </c>
      <c r="F2193" s="10">
        <v>0</v>
      </c>
    </row>
    <row r="2194" spans="5:6" x14ac:dyDescent="0.3">
      <c r="E2194" s="10">
        <v>158.72549019607843</v>
      </c>
      <c r="F2194" s="10">
        <v>22</v>
      </c>
    </row>
    <row r="2195" spans="5:6" x14ac:dyDescent="0.3">
      <c r="E2195" s="10">
        <v>158.77450980392157</v>
      </c>
      <c r="F2195" s="10">
        <v>22</v>
      </c>
    </row>
    <row r="2196" spans="5:6" x14ac:dyDescent="0.3">
      <c r="E2196" s="10">
        <v>158.77450980392157</v>
      </c>
      <c r="F2196" s="10">
        <v>0</v>
      </c>
    </row>
    <row r="2197" spans="5:6" x14ac:dyDescent="0.3">
      <c r="E2197" s="10">
        <v>158.8235294117647</v>
      </c>
      <c r="F2197" s="10">
        <v>0</v>
      </c>
    </row>
    <row r="2198" spans="5:6" x14ac:dyDescent="0.3">
      <c r="E2198" s="10">
        <v>158.8235294117647</v>
      </c>
      <c r="F2198" s="10">
        <v>22</v>
      </c>
    </row>
    <row r="2199" spans="5:6" x14ac:dyDescent="0.3">
      <c r="E2199" s="10">
        <v>158.87254901960785</v>
      </c>
      <c r="F2199" s="10">
        <v>22</v>
      </c>
    </row>
    <row r="2200" spans="5:6" x14ac:dyDescent="0.3">
      <c r="E2200" s="10">
        <v>158.87254901960785</v>
      </c>
      <c r="F2200" s="10">
        <v>0</v>
      </c>
    </row>
    <row r="2201" spans="5:6" x14ac:dyDescent="0.3">
      <c r="E2201" s="10">
        <v>158.92156862745097</v>
      </c>
      <c r="F2201" s="10">
        <v>0</v>
      </c>
    </row>
    <row r="2202" spans="5:6" x14ac:dyDescent="0.3">
      <c r="E2202" s="10">
        <v>158.92156862745097</v>
      </c>
      <c r="F2202" s="10">
        <v>22</v>
      </c>
    </row>
    <row r="2203" spans="5:6" x14ac:dyDescent="0.3">
      <c r="E2203" s="10">
        <v>158.97058823529412</v>
      </c>
      <c r="F2203" s="10">
        <v>22</v>
      </c>
    </row>
    <row r="2204" spans="5:6" x14ac:dyDescent="0.3">
      <c r="E2204" s="10">
        <v>158.97058823529412</v>
      </c>
      <c r="F2204" s="10">
        <v>0</v>
      </c>
    </row>
    <row r="2205" spans="5:6" x14ac:dyDescent="0.3">
      <c r="E2205" s="10">
        <v>159.01960784313727</v>
      </c>
      <c r="F2205" s="10">
        <v>0</v>
      </c>
    </row>
    <row r="2206" spans="5:6" x14ac:dyDescent="0.3">
      <c r="E2206" s="10">
        <v>159.01960784313727</v>
      </c>
      <c r="F2206" s="10">
        <v>22</v>
      </c>
    </row>
    <row r="2207" spans="5:6" x14ac:dyDescent="0.3">
      <c r="E2207" s="10">
        <v>159.06862745098039</v>
      </c>
      <c r="F2207" s="10">
        <v>22</v>
      </c>
    </row>
    <row r="2208" spans="5:6" x14ac:dyDescent="0.3">
      <c r="E2208" s="10">
        <v>159.06862745098039</v>
      </c>
      <c r="F2208" s="10">
        <v>0</v>
      </c>
    </row>
    <row r="2209" spans="5:6" x14ac:dyDescent="0.3">
      <c r="E2209" s="10">
        <v>159.11764705882354</v>
      </c>
      <c r="F2209" s="10">
        <v>0</v>
      </c>
    </row>
    <row r="2210" spans="5:6" x14ac:dyDescent="0.3">
      <c r="E2210" s="10">
        <v>159.11764705882354</v>
      </c>
      <c r="F2210" s="10">
        <v>22</v>
      </c>
    </row>
    <row r="2211" spans="5:6" x14ac:dyDescent="0.3">
      <c r="E2211" s="10">
        <v>159.16666666666666</v>
      </c>
      <c r="F2211" s="10">
        <v>22</v>
      </c>
    </row>
    <row r="2212" spans="5:6" x14ac:dyDescent="0.3">
      <c r="E2212" s="10">
        <v>159.16666666666666</v>
      </c>
      <c r="F2212" s="10">
        <v>0</v>
      </c>
    </row>
    <row r="2213" spans="5:6" x14ac:dyDescent="0.3">
      <c r="E2213" s="10">
        <v>159.21568627450981</v>
      </c>
      <c r="F2213" s="10">
        <v>0</v>
      </c>
    </row>
    <row r="2214" spans="5:6" x14ac:dyDescent="0.3">
      <c r="E2214" s="10">
        <v>159.21568627450981</v>
      </c>
      <c r="F2214" s="10">
        <v>22</v>
      </c>
    </row>
    <row r="2215" spans="5:6" x14ac:dyDescent="0.3">
      <c r="E2215" s="10">
        <v>159.26470588235293</v>
      </c>
      <c r="F2215" s="10">
        <v>22</v>
      </c>
    </row>
    <row r="2216" spans="5:6" x14ac:dyDescent="0.3">
      <c r="E2216" s="10">
        <v>159.26470588235293</v>
      </c>
      <c r="F2216" s="10">
        <v>0</v>
      </c>
    </row>
    <row r="2217" spans="5:6" x14ac:dyDescent="0.3">
      <c r="E2217" s="10">
        <v>159.31372549019608</v>
      </c>
      <c r="F2217" s="10">
        <v>0</v>
      </c>
    </row>
    <row r="2218" spans="5:6" x14ac:dyDescent="0.3">
      <c r="E2218" s="10">
        <v>159.31372549019608</v>
      </c>
      <c r="F2218" s="10">
        <v>22</v>
      </c>
    </row>
    <row r="2219" spans="5:6" x14ac:dyDescent="0.3">
      <c r="E2219" s="10">
        <v>159.36274509803923</v>
      </c>
      <c r="F2219" s="10">
        <v>22</v>
      </c>
    </row>
    <row r="2220" spans="5:6" x14ac:dyDescent="0.3">
      <c r="E2220" s="10">
        <v>159.36274509803923</v>
      </c>
      <c r="F2220" s="10">
        <v>0</v>
      </c>
    </row>
    <row r="2221" spans="5:6" x14ac:dyDescent="0.3">
      <c r="E2221" s="10">
        <v>159.41176470588235</v>
      </c>
      <c r="F2221" s="10">
        <v>0</v>
      </c>
    </row>
    <row r="2222" spans="5:6" x14ac:dyDescent="0.3">
      <c r="E2222" s="10">
        <v>159.41176470588235</v>
      </c>
      <c r="F2222" s="10">
        <v>22</v>
      </c>
    </row>
    <row r="2223" spans="5:6" x14ac:dyDescent="0.3">
      <c r="E2223" s="10">
        <v>159.4607843137255</v>
      </c>
      <c r="F2223" s="10">
        <v>22</v>
      </c>
    </row>
    <row r="2224" spans="5:6" x14ac:dyDescent="0.3">
      <c r="E2224" s="10">
        <v>159.4607843137255</v>
      </c>
      <c r="F2224" s="10">
        <v>0</v>
      </c>
    </row>
    <row r="2225" spans="5:6" x14ac:dyDescent="0.3">
      <c r="E2225" s="10">
        <v>159.50980392156862</v>
      </c>
      <c r="F2225" s="10">
        <v>0</v>
      </c>
    </row>
    <row r="2226" spans="5:6" x14ac:dyDescent="0.3">
      <c r="E2226" s="10">
        <v>159.50980392156862</v>
      </c>
      <c r="F2226" s="10">
        <v>22</v>
      </c>
    </row>
    <row r="2227" spans="5:6" x14ac:dyDescent="0.3">
      <c r="E2227" s="10">
        <v>159.55882352941177</v>
      </c>
      <c r="F2227" s="10">
        <v>22</v>
      </c>
    </row>
    <row r="2228" spans="5:6" x14ac:dyDescent="0.3">
      <c r="E2228" s="10">
        <v>159.55882352941177</v>
      </c>
      <c r="F2228" s="10">
        <v>0</v>
      </c>
    </row>
    <row r="2229" spans="5:6" x14ac:dyDescent="0.3">
      <c r="E2229" s="10">
        <v>159.60784313725489</v>
      </c>
      <c r="F2229" s="10">
        <v>0</v>
      </c>
    </row>
    <row r="2230" spans="5:6" x14ac:dyDescent="0.3">
      <c r="E2230" s="10">
        <v>159.60784313725489</v>
      </c>
      <c r="F2230" s="10">
        <v>22</v>
      </c>
    </row>
    <row r="2231" spans="5:6" x14ac:dyDescent="0.3">
      <c r="E2231" s="10">
        <v>159.65686274509804</v>
      </c>
      <c r="F2231" s="10">
        <v>22</v>
      </c>
    </row>
    <row r="2232" spans="5:6" x14ac:dyDescent="0.3">
      <c r="E2232" s="10">
        <v>159.65686274509804</v>
      </c>
      <c r="F2232" s="10">
        <v>0</v>
      </c>
    </row>
    <row r="2233" spans="5:6" x14ac:dyDescent="0.3">
      <c r="E2233" s="10">
        <v>159.70588235294119</v>
      </c>
      <c r="F2233" s="10">
        <v>0</v>
      </c>
    </row>
    <row r="2234" spans="5:6" x14ac:dyDescent="0.3">
      <c r="E2234" s="10">
        <v>159.70588235294119</v>
      </c>
      <c r="F2234" s="10">
        <v>22</v>
      </c>
    </row>
    <row r="2235" spans="5:6" x14ac:dyDescent="0.3">
      <c r="E2235" s="10">
        <v>159.75490196078431</v>
      </c>
      <c r="F2235" s="10">
        <v>22</v>
      </c>
    </row>
    <row r="2236" spans="5:6" x14ac:dyDescent="0.3">
      <c r="E2236" s="10">
        <v>159.75490196078431</v>
      </c>
      <c r="F2236" s="10">
        <v>0</v>
      </c>
    </row>
    <row r="2237" spans="5:6" x14ac:dyDescent="0.3">
      <c r="E2237" s="10">
        <v>159.80392156862746</v>
      </c>
      <c r="F2237" s="10">
        <v>0</v>
      </c>
    </row>
    <row r="2238" spans="5:6" x14ac:dyDescent="0.3">
      <c r="E2238" s="10">
        <v>159.80392156862746</v>
      </c>
      <c r="F2238" s="10">
        <v>22</v>
      </c>
    </row>
    <row r="2239" spans="5:6" x14ac:dyDescent="0.3">
      <c r="E2239" s="10">
        <v>159.85294117647058</v>
      </c>
      <c r="F2239" s="10">
        <v>22</v>
      </c>
    </row>
    <row r="2240" spans="5:6" x14ac:dyDescent="0.3">
      <c r="E2240" s="10">
        <v>159.85294117647058</v>
      </c>
      <c r="F2240" s="10">
        <v>0</v>
      </c>
    </row>
    <row r="2241" spans="5:6" x14ac:dyDescent="0.3">
      <c r="E2241" s="10">
        <v>159.90196078431373</v>
      </c>
      <c r="F2241" s="10">
        <v>0</v>
      </c>
    </row>
    <row r="2242" spans="5:6" x14ac:dyDescent="0.3">
      <c r="E2242" s="10">
        <v>159.90196078431373</v>
      </c>
      <c r="F2242" s="10">
        <v>22</v>
      </c>
    </row>
    <row r="2243" spans="5:6" x14ac:dyDescent="0.3">
      <c r="E2243" s="10">
        <v>159.95098039215685</v>
      </c>
      <c r="F2243" s="10">
        <v>22</v>
      </c>
    </row>
    <row r="2244" spans="5:6" x14ac:dyDescent="0.3">
      <c r="E2244" s="10">
        <v>159.95098039215685</v>
      </c>
      <c r="F2244" s="10">
        <v>0</v>
      </c>
    </row>
    <row r="2245" spans="5:6" x14ac:dyDescent="0.3">
      <c r="E2245" s="10">
        <v>160</v>
      </c>
      <c r="F2245" s="10">
        <v>0</v>
      </c>
    </row>
    <row r="2246" spans="5:6" x14ac:dyDescent="0.3">
      <c r="E2246" s="10">
        <v>160</v>
      </c>
      <c r="F2246" s="10">
        <v>12</v>
      </c>
    </row>
    <row r="2247" spans="5:6" x14ac:dyDescent="0.3">
      <c r="E2247" s="10">
        <v>160.04901960784315</v>
      </c>
      <c r="F2247" s="10">
        <v>12</v>
      </c>
    </row>
    <row r="2248" spans="5:6" x14ac:dyDescent="0.3">
      <c r="E2248" s="10">
        <v>160.04901960784315</v>
      </c>
      <c r="F2248" s="10">
        <v>0</v>
      </c>
    </row>
    <row r="2249" spans="5:6" x14ac:dyDescent="0.3">
      <c r="E2249" s="10">
        <v>160.09803921568627</v>
      </c>
      <c r="F2249" s="10">
        <v>0</v>
      </c>
    </row>
    <row r="2250" spans="5:6" x14ac:dyDescent="0.3">
      <c r="E2250" s="10">
        <v>160.09803921568627</v>
      </c>
      <c r="F2250" s="10">
        <v>12</v>
      </c>
    </row>
    <row r="2251" spans="5:6" x14ac:dyDescent="0.3">
      <c r="E2251" s="10">
        <v>160.14705882352942</v>
      </c>
      <c r="F2251" s="10">
        <v>12</v>
      </c>
    </row>
    <row r="2252" spans="5:6" x14ac:dyDescent="0.3">
      <c r="E2252" s="10">
        <v>160.14705882352942</v>
      </c>
      <c r="F2252" s="10">
        <v>0</v>
      </c>
    </row>
    <row r="2253" spans="5:6" x14ac:dyDescent="0.3">
      <c r="E2253" s="10">
        <v>160.19607843137254</v>
      </c>
      <c r="F2253" s="10">
        <v>0</v>
      </c>
    </row>
    <row r="2254" spans="5:6" x14ac:dyDescent="0.3">
      <c r="E2254" s="10">
        <v>160.19607843137254</v>
      </c>
      <c r="F2254" s="10">
        <v>12</v>
      </c>
    </row>
    <row r="2255" spans="5:6" x14ac:dyDescent="0.3">
      <c r="E2255" s="10">
        <v>160.24509803921569</v>
      </c>
      <c r="F2255" s="10">
        <v>12</v>
      </c>
    </row>
    <row r="2256" spans="5:6" x14ac:dyDescent="0.3">
      <c r="E2256" s="10">
        <v>160.24509803921569</v>
      </c>
      <c r="F2256" s="10">
        <v>0</v>
      </c>
    </row>
    <row r="2257" spans="5:6" x14ac:dyDescent="0.3">
      <c r="E2257" s="10">
        <v>160.29411764705881</v>
      </c>
      <c r="F2257" s="10">
        <v>0</v>
      </c>
    </row>
    <row r="2258" spans="5:6" x14ac:dyDescent="0.3">
      <c r="E2258" s="10">
        <v>160.29411764705881</v>
      </c>
      <c r="F2258" s="10">
        <v>12</v>
      </c>
    </row>
    <row r="2259" spans="5:6" x14ac:dyDescent="0.3">
      <c r="E2259" s="10">
        <v>160.34313725490196</v>
      </c>
      <c r="F2259" s="10">
        <v>12</v>
      </c>
    </row>
    <row r="2260" spans="5:6" x14ac:dyDescent="0.3">
      <c r="E2260" s="10">
        <v>160.34313725490196</v>
      </c>
      <c r="F2260" s="10">
        <v>0</v>
      </c>
    </row>
    <row r="2261" spans="5:6" x14ac:dyDescent="0.3">
      <c r="E2261" s="10">
        <v>160.39215686274511</v>
      </c>
      <c r="F2261" s="10">
        <v>0</v>
      </c>
    </row>
    <row r="2262" spans="5:6" x14ac:dyDescent="0.3">
      <c r="E2262" s="10">
        <v>160.39215686274511</v>
      </c>
      <c r="F2262" s="10">
        <v>12</v>
      </c>
    </row>
    <row r="2263" spans="5:6" x14ac:dyDescent="0.3">
      <c r="E2263" s="10">
        <v>160.44117647058823</v>
      </c>
      <c r="F2263" s="10">
        <v>12</v>
      </c>
    </row>
    <row r="2264" spans="5:6" x14ac:dyDescent="0.3">
      <c r="E2264" s="10">
        <v>160.44117647058823</v>
      </c>
      <c r="F2264" s="10">
        <v>0</v>
      </c>
    </row>
    <row r="2265" spans="5:6" x14ac:dyDescent="0.3">
      <c r="E2265" s="10">
        <v>160.49019607843138</v>
      </c>
      <c r="F2265" s="10">
        <v>0</v>
      </c>
    </row>
    <row r="2266" spans="5:6" x14ac:dyDescent="0.3">
      <c r="E2266" s="10">
        <v>160.49019607843138</v>
      </c>
      <c r="F2266" s="10">
        <v>12</v>
      </c>
    </row>
    <row r="2267" spans="5:6" x14ac:dyDescent="0.3">
      <c r="E2267" s="10">
        <v>160.5392156862745</v>
      </c>
      <c r="F2267" s="10">
        <v>12</v>
      </c>
    </row>
    <row r="2268" spans="5:6" x14ac:dyDescent="0.3">
      <c r="E2268" s="10">
        <v>160.5392156862745</v>
      </c>
      <c r="F2268" s="10">
        <v>0</v>
      </c>
    </row>
    <row r="2269" spans="5:6" x14ac:dyDescent="0.3">
      <c r="E2269" s="10">
        <v>160.58823529411765</v>
      </c>
      <c r="F2269" s="10">
        <v>0</v>
      </c>
    </row>
    <row r="2270" spans="5:6" x14ac:dyDescent="0.3">
      <c r="E2270" s="10">
        <v>160.58823529411765</v>
      </c>
      <c r="F2270" s="10">
        <v>12</v>
      </c>
    </row>
    <row r="2271" spans="5:6" x14ac:dyDescent="0.3">
      <c r="E2271" s="10">
        <v>160.63725490196077</v>
      </c>
      <c r="F2271" s="10">
        <v>12</v>
      </c>
    </row>
    <row r="2272" spans="5:6" x14ac:dyDescent="0.3">
      <c r="E2272" s="10">
        <v>160.63725490196077</v>
      </c>
      <c r="F2272" s="10">
        <v>0</v>
      </c>
    </row>
    <row r="2273" spans="5:6" x14ac:dyDescent="0.3">
      <c r="E2273" s="10">
        <v>160.68627450980392</v>
      </c>
      <c r="F2273" s="10">
        <v>0</v>
      </c>
    </row>
    <row r="2274" spans="5:6" x14ac:dyDescent="0.3">
      <c r="E2274" s="10">
        <v>160.68627450980392</v>
      </c>
      <c r="F2274" s="10">
        <v>12</v>
      </c>
    </row>
    <row r="2275" spans="5:6" x14ac:dyDescent="0.3">
      <c r="E2275" s="10">
        <v>160.73529411764707</v>
      </c>
      <c r="F2275" s="10">
        <v>12</v>
      </c>
    </row>
    <row r="2276" spans="5:6" x14ac:dyDescent="0.3">
      <c r="E2276" s="10">
        <v>160.73529411764707</v>
      </c>
      <c r="F2276" s="10">
        <v>0</v>
      </c>
    </row>
    <row r="2277" spans="5:6" x14ac:dyDescent="0.3">
      <c r="E2277" s="10">
        <v>160.78431372549019</v>
      </c>
      <c r="F2277" s="10">
        <v>0</v>
      </c>
    </row>
    <row r="2278" spans="5:6" x14ac:dyDescent="0.3">
      <c r="E2278" s="10">
        <v>160.78431372549019</v>
      </c>
      <c r="F2278" s="10">
        <v>12</v>
      </c>
    </row>
    <row r="2279" spans="5:6" x14ac:dyDescent="0.3">
      <c r="E2279" s="10">
        <v>160.83333333333334</v>
      </c>
      <c r="F2279" s="10">
        <v>12</v>
      </c>
    </row>
    <row r="2280" spans="5:6" x14ac:dyDescent="0.3">
      <c r="E2280" s="10">
        <v>160.83333333333334</v>
      </c>
      <c r="F2280" s="10">
        <v>0</v>
      </c>
    </row>
    <row r="2281" spans="5:6" x14ac:dyDescent="0.3">
      <c r="E2281" s="10">
        <v>160.88235294117646</v>
      </c>
      <c r="F2281" s="10">
        <v>0</v>
      </c>
    </row>
    <row r="2282" spans="5:6" x14ac:dyDescent="0.3">
      <c r="E2282" s="10">
        <v>160.88235294117646</v>
      </c>
      <c r="F2282" s="10">
        <v>12</v>
      </c>
    </row>
    <row r="2283" spans="5:6" x14ac:dyDescent="0.3">
      <c r="E2283" s="10">
        <v>160.93137254901961</v>
      </c>
      <c r="F2283" s="10">
        <v>12</v>
      </c>
    </row>
    <row r="2284" spans="5:6" x14ac:dyDescent="0.3">
      <c r="E2284" s="10">
        <v>160.93137254901961</v>
      </c>
      <c r="F2284" s="10">
        <v>0</v>
      </c>
    </row>
    <row r="2285" spans="5:6" x14ac:dyDescent="0.3">
      <c r="E2285" s="10">
        <v>160.98039215686273</v>
      </c>
      <c r="F2285" s="10">
        <v>0</v>
      </c>
    </row>
    <row r="2286" spans="5:6" x14ac:dyDescent="0.3">
      <c r="E2286" s="10">
        <v>160.98039215686273</v>
      </c>
      <c r="F2286" s="10">
        <v>12</v>
      </c>
    </row>
    <row r="2287" spans="5:6" x14ac:dyDescent="0.3">
      <c r="E2287" s="10">
        <v>161.02941176470588</v>
      </c>
      <c r="F2287" s="10">
        <v>12</v>
      </c>
    </row>
    <row r="2288" spans="5:6" x14ac:dyDescent="0.3">
      <c r="E2288" s="10">
        <v>161.02941176470588</v>
      </c>
      <c r="F2288" s="10">
        <v>0</v>
      </c>
    </row>
    <row r="2289" spans="5:6" x14ac:dyDescent="0.3">
      <c r="E2289" s="10">
        <v>161.07843137254903</v>
      </c>
      <c r="F2289" s="10">
        <v>0</v>
      </c>
    </row>
    <row r="2290" spans="5:6" x14ac:dyDescent="0.3">
      <c r="E2290" s="10">
        <v>161.07843137254903</v>
      </c>
      <c r="F2290" s="10">
        <v>12</v>
      </c>
    </row>
    <row r="2291" spans="5:6" x14ac:dyDescent="0.3">
      <c r="E2291" s="10">
        <v>161.12745098039215</v>
      </c>
      <c r="F2291" s="10">
        <v>12</v>
      </c>
    </row>
    <row r="2292" spans="5:6" x14ac:dyDescent="0.3">
      <c r="E2292" s="10">
        <v>161.12745098039215</v>
      </c>
      <c r="F2292" s="10">
        <v>0</v>
      </c>
    </row>
    <row r="2293" spans="5:6" x14ac:dyDescent="0.3">
      <c r="E2293" s="10">
        <v>161.1764705882353</v>
      </c>
      <c r="F2293" s="10">
        <v>0</v>
      </c>
    </row>
    <row r="2294" spans="5:6" x14ac:dyDescent="0.3">
      <c r="E2294" s="10">
        <v>161.1764705882353</v>
      </c>
      <c r="F2294" s="10">
        <v>12</v>
      </c>
    </row>
    <row r="2295" spans="5:6" x14ac:dyDescent="0.3">
      <c r="E2295" s="10">
        <v>161.22549019607843</v>
      </c>
      <c r="F2295" s="10">
        <v>12</v>
      </c>
    </row>
    <row r="2296" spans="5:6" x14ac:dyDescent="0.3">
      <c r="E2296" s="10">
        <v>161.22549019607843</v>
      </c>
      <c r="F2296" s="10">
        <v>0</v>
      </c>
    </row>
    <row r="2297" spans="5:6" x14ac:dyDescent="0.3">
      <c r="E2297" s="10">
        <v>161.27450980392157</v>
      </c>
      <c r="F2297" s="10">
        <v>0</v>
      </c>
    </row>
    <row r="2298" spans="5:6" x14ac:dyDescent="0.3">
      <c r="E2298" s="10">
        <v>161.27450980392157</v>
      </c>
      <c r="F2298" s="10">
        <v>12</v>
      </c>
    </row>
    <row r="2299" spans="5:6" x14ac:dyDescent="0.3">
      <c r="E2299" s="10">
        <v>161.3235294117647</v>
      </c>
      <c r="F2299" s="10">
        <v>12</v>
      </c>
    </row>
    <row r="2300" spans="5:6" x14ac:dyDescent="0.3">
      <c r="E2300" s="10">
        <v>161.3235294117647</v>
      </c>
      <c r="F2300" s="10">
        <v>0</v>
      </c>
    </row>
    <row r="2301" spans="5:6" x14ac:dyDescent="0.3">
      <c r="E2301" s="10">
        <v>161.37254901960785</v>
      </c>
      <c r="F2301" s="10">
        <v>0</v>
      </c>
    </row>
    <row r="2302" spans="5:6" x14ac:dyDescent="0.3">
      <c r="E2302" s="10">
        <v>161.37254901960785</v>
      </c>
      <c r="F2302" s="10">
        <v>12</v>
      </c>
    </row>
    <row r="2303" spans="5:6" x14ac:dyDescent="0.3">
      <c r="E2303" s="10">
        <v>161.42156862745097</v>
      </c>
      <c r="F2303" s="10">
        <v>12</v>
      </c>
    </row>
    <row r="2304" spans="5:6" x14ac:dyDescent="0.3">
      <c r="E2304" s="10">
        <v>161.42156862745097</v>
      </c>
      <c r="F2304" s="10">
        <v>0</v>
      </c>
    </row>
    <row r="2305" spans="5:6" x14ac:dyDescent="0.3">
      <c r="E2305" s="10">
        <v>161.47058823529412</v>
      </c>
      <c r="F2305" s="10">
        <v>0</v>
      </c>
    </row>
    <row r="2306" spans="5:6" x14ac:dyDescent="0.3">
      <c r="E2306" s="10">
        <v>161.47058823529412</v>
      </c>
      <c r="F2306" s="10">
        <v>12</v>
      </c>
    </row>
    <row r="2307" spans="5:6" x14ac:dyDescent="0.3">
      <c r="E2307" s="10">
        <v>161.51960784313727</v>
      </c>
      <c r="F2307" s="10">
        <v>12</v>
      </c>
    </row>
    <row r="2308" spans="5:6" x14ac:dyDescent="0.3">
      <c r="E2308" s="10">
        <v>161.51960784313727</v>
      </c>
      <c r="F2308" s="10">
        <v>0</v>
      </c>
    </row>
    <row r="2309" spans="5:6" x14ac:dyDescent="0.3">
      <c r="E2309" s="10">
        <v>161.56862745098039</v>
      </c>
      <c r="F2309" s="10">
        <v>0</v>
      </c>
    </row>
    <row r="2310" spans="5:6" x14ac:dyDescent="0.3">
      <c r="E2310" s="10">
        <v>161.56862745098039</v>
      </c>
      <c r="F2310" s="10">
        <v>12</v>
      </c>
    </row>
    <row r="2311" spans="5:6" x14ac:dyDescent="0.3">
      <c r="E2311" s="10">
        <v>161.61764705882354</v>
      </c>
      <c r="F2311" s="10">
        <v>12</v>
      </c>
    </row>
    <row r="2312" spans="5:6" x14ac:dyDescent="0.3">
      <c r="E2312" s="10">
        <v>161.61764705882354</v>
      </c>
      <c r="F2312" s="10">
        <v>0</v>
      </c>
    </row>
    <row r="2313" spans="5:6" x14ac:dyDescent="0.3">
      <c r="E2313" s="10">
        <v>161.66666666666666</v>
      </c>
      <c r="F2313" s="10">
        <v>0</v>
      </c>
    </row>
    <row r="2314" spans="5:6" x14ac:dyDescent="0.3">
      <c r="E2314" s="10">
        <v>161.66666666666666</v>
      </c>
      <c r="F2314" s="10">
        <v>12</v>
      </c>
    </row>
    <row r="2315" spans="5:6" x14ac:dyDescent="0.3">
      <c r="E2315" s="10">
        <v>161.71568627450981</v>
      </c>
      <c r="F2315" s="10">
        <v>12</v>
      </c>
    </row>
    <row r="2316" spans="5:6" x14ac:dyDescent="0.3">
      <c r="E2316" s="10">
        <v>161.71568627450981</v>
      </c>
      <c r="F2316" s="10">
        <v>0</v>
      </c>
    </row>
    <row r="2317" spans="5:6" x14ac:dyDescent="0.3">
      <c r="E2317" s="10">
        <v>161.76470588235293</v>
      </c>
      <c r="F2317" s="10">
        <v>0</v>
      </c>
    </row>
    <row r="2318" spans="5:6" x14ac:dyDescent="0.3">
      <c r="E2318" s="10">
        <v>161.76470588235293</v>
      </c>
      <c r="F2318" s="10">
        <v>12</v>
      </c>
    </row>
    <row r="2319" spans="5:6" x14ac:dyDescent="0.3">
      <c r="E2319" s="10">
        <v>161.81372549019608</v>
      </c>
      <c r="F2319" s="10">
        <v>12</v>
      </c>
    </row>
    <row r="2320" spans="5:6" x14ac:dyDescent="0.3">
      <c r="E2320" s="10">
        <v>161.81372549019608</v>
      </c>
      <c r="F2320" s="10">
        <v>0</v>
      </c>
    </row>
    <row r="2321" spans="5:6" x14ac:dyDescent="0.3">
      <c r="E2321" s="10">
        <v>161.86274509803923</v>
      </c>
      <c r="F2321" s="10">
        <v>0</v>
      </c>
    </row>
    <row r="2322" spans="5:6" x14ac:dyDescent="0.3">
      <c r="E2322" s="10">
        <v>161.86274509803923</v>
      </c>
      <c r="F2322" s="10">
        <v>12</v>
      </c>
    </row>
    <row r="2323" spans="5:6" x14ac:dyDescent="0.3">
      <c r="E2323" s="10">
        <v>161.91176470588235</v>
      </c>
      <c r="F2323" s="10">
        <v>12</v>
      </c>
    </row>
    <row r="2324" spans="5:6" x14ac:dyDescent="0.3">
      <c r="E2324" s="10">
        <v>161.91176470588235</v>
      </c>
      <c r="F2324" s="10">
        <v>0</v>
      </c>
    </row>
    <row r="2325" spans="5:6" x14ac:dyDescent="0.3">
      <c r="E2325" s="10">
        <v>161.9607843137255</v>
      </c>
      <c r="F2325" s="10">
        <v>0</v>
      </c>
    </row>
    <row r="2326" spans="5:6" x14ac:dyDescent="0.3">
      <c r="E2326" s="10">
        <v>161.9607843137255</v>
      </c>
      <c r="F2326" s="10">
        <v>12</v>
      </c>
    </row>
    <row r="2327" spans="5:6" x14ac:dyDescent="0.3">
      <c r="E2327" s="10">
        <v>162.00980392156862</v>
      </c>
      <c r="F2327" s="10">
        <v>12</v>
      </c>
    </row>
    <row r="2328" spans="5:6" x14ac:dyDescent="0.3">
      <c r="E2328" s="10">
        <v>162.00980392156862</v>
      </c>
      <c r="F2328" s="10">
        <v>0</v>
      </c>
    </row>
    <row r="2329" spans="5:6" x14ac:dyDescent="0.3">
      <c r="E2329" s="10">
        <v>162.05882352941177</v>
      </c>
      <c r="F2329" s="10">
        <v>0</v>
      </c>
    </row>
    <row r="2330" spans="5:6" x14ac:dyDescent="0.3">
      <c r="E2330" s="10">
        <v>162.05882352941177</v>
      </c>
      <c r="F2330" s="10">
        <v>12</v>
      </c>
    </row>
    <row r="2331" spans="5:6" x14ac:dyDescent="0.3">
      <c r="E2331" s="10">
        <v>162.10784313725489</v>
      </c>
      <c r="F2331" s="10">
        <v>12</v>
      </c>
    </row>
    <row r="2332" spans="5:6" x14ac:dyDescent="0.3">
      <c r="E2332" s="10">
        <v>162.10784313725489</v>
      </c>
      <c r="F2332" s="10">
        <v>0</v>
      </c>
    </row>
    <row r="2333" spans="5:6" x14ac:dyDescent="0.3">
      <c r="E2333" s="10">
        <v>162.15686274509804</v>
      </c>
      <c r="F2333" s="10">
        <v>0</v>
      </c>
    </row>
    <row r="2334" spans="5:6" x14ac:dyDescent="0.3">
      <c r="E2334" s="10">
        <v>162.15686274509804</v>
      </c>
      <c r="F2334" s="10">
        <v>12</v>
      </c>
    </row>
    <row r="2335" spans="5:6" x14ac:dyDescent="0.3">
      <c r="E2335" s="10">
        <v>162.20588235294119</v>
      </c>
      <c r="F2335" s="10">
        <v>12</v>
      </c>
    </row>
    <row r="2336" spans="5:6" x14ac:dyDescent="0.3">
      <c r="E2336" s="10">
        <v>162.20588235294119</v>
      </c>
      <c r="F2336" s="10">
        <v>0</v>
      </c>
    </row>
    <row r="2337" spans="5:6" x14ac:dyDescent="0.3">
      <c r="E2337" s="10">
        <v>162.25490196078431</v>
      </c>
      <c r="F2337" s="10">
        <v>0</v>
      </c>
    </row>
    <row r="2338" spans="5:6" x14ac:dyDescent="0.3">
      <c r="E2338" s="10">
        <v>162.25490196078431</v>
      </c>
      <c r="F2338" s="10">
        <v>12</v>
      </c>
    </row>
    <row r="2339" spans="5:6" x14ac:dyDescent="0.3">
      <c r="E2339" s="10">
        <v>162.30392156862746</v>
      </c>
      <c r="F2339" s="10">
        <v>12</v>
      </c>
    </row>
    <row r="2340" spans="5:6" x14ac:dyDescent="0.3">
      <c r="E2340" s="10">
        <v>162.30392156862746</v>
      </c>
      <c r="F2340" s="10">
        <v>0</v>
      </c>
    </row>
    <row r="2341" spans="5:6" x14ac:dyDescent="0.3">
      <c r="E2341" s="10">
        <v>162.35294117647058</v>
      </c>
      <c r="F2341" s="10">
        <v>0</v>
      </c>
    </row>
    <row r="2342" spans="5:6" x14ac:dyDescent="0.3">
      <c r="E2342" s="10">
        <v>162.35294117647058</v>
      </c>
      <c r="F2342" s="10">
        <v>12</v>
      </c>
    </row>
    <row r="2343" spans="5:6" x14ac:dyDescent="0.3">
      <c r="E2343" s="10">
        <v>162.40196078431373</v>
      </c>
      <c r="F2343" s="10">
        <v>12</v>
      </c>
    </row>
    <row r="2344" spans="5:6" x14ac:dyDescent="0.3">
      <c r="E2344" s="10">
        <v>162.40196078431373</v>
      </c>
      <c r="F2344" s="10">
        <v>0</v>
      </c>
    </row>
    <row r="2345" spans="5:6" x14ac:dyDescent="0.3">
      <c r="E2345" s="10">
        <v>162.45098039215685</v>
      </c>
      <c r="F2345" s="10">
        <v>0</v>
      </c>
    </row>
    <row r="2346" spans="5:6" x14ac:dyDescent="0.3">
      <c r="E2346" s="10">
        <v>162.45098039215685</v>
      </c>
      <c r="F2346" s="10">
        <v>12</v>
      </c>
    </row>
    <row r="2347" spans="5:6" x14ac:dyDescent="0.3">
      <c r="E2347" s="10">
        <v>162.5</v>
      </c>
      <c r="F2347" s="10">
        <v>12</v>
      </c>
    </row>
    <row r="2348" spans="5:6" x14ac:dyDescent="0.3">
      <c r="E2348" s="10">
        <v>162.5</v>
      </c>
      <c r="F2348" s="10">
        <v>0</v>
      </c>
    </row>
    <row r="2349" spans="5:6" x14ac:dyDescent="0.3">
      <c r="E2349" s="10">
        <v>162.54901960784315</v>
      </c>
      <c r="F2349" s="10">
        <v>0</v>
      </c>
    </row>
    <row r="2350" spans="5:6" x14ac:dyDescent="0.3">
      <c r="E2350" s="10">
        <v>162.54901960784315</v>
      </c>
      <c r="F2350" s="10">
        <v>12</v>
      </c>
    </row>
    <row r="2351" spans="5:6" x14ac:dyDescent="0.3">
      <c r="E2351" s="10">
        <v>162.59803921568627</v>
      </c>
      <c r="F2351" s="10">
        <v>12</v>
      </c>
    </row>
    <row r="2352" spans="5:6" x14ac:dyDescent="0.3">
      <c r="E2352" s="10">
        <v>162.59803921568627</v>
      </c>
      <c r="F2352" s="10">
        <v>0</v>
      </c>
    </row>
    <row r="2353" spans="5:6" x14ac:dyDescent="0.3">
      <c r="E2353" s="10">
        <v>162.64705882352942</v>
      </c>
      <c r="F2353" s="10">
        <v>0</v>
      </c>
    </row>
    <row r="2354" spans="5:6" x14ac:dyDescent="0.3">
      <c r="E2354" s="10">
        <v>162.64705882352942</v>
      </c>
      <c r="F2354" s="10">
        <v>12</v>
      </c>
    </row>
    <row r="2355" spans="5:6" x14ac:dyDescent="0.3">
      <c r="E2355" s="10">
        <v>162.69607843137254</v>
      </c>
      <c r="F2355" s="10">
        <v>12</v>
      </c>
    </row>
    <row r="2356" spans="5:6" x14ac:dyDescent="0.3">
      <c r="E2356" s="10">
        <v>162.69607843137254</v>
      </c>
      <c r="F2356" s="10">
        <v>0</v>
      </c>
    </row>
    <row r="2357" spans="5:6" x14ac:dyDescent="0.3">
      <c r="E2357" s="10">
        <v>162.74509803921569</v>
      </c>
      <c r="F2357" s="10">
        <v>0</v>
      </c>
    </row>
    <row r="2358" spans="5:6" x14ac:dyDescent="0.3">
      <c r="E2358" s="10">
        <v>162.74509803921569</v>
      </c>
      <c r="F2358" s="10">
        <v>12</v>
      </c>
    </row>
    <row r="2359" spans="5:6" x14ac:dyDescent="0.3">
      <c r="E2359" s="10">
        <v>162.79411764705881</v>
      </c>
      <c r="F2359" s="10">
        <v>12</v>
      </c>
    </row>
    <row r="2360" spans="5:6" x14ac:dyDescent="0.3">
      <c r="E2360" s="10">
        <v>162.79411764705881</v>
      </c>
      <c r="F2360" s="10">
        <v>0</v>
      </c>
    </row>
    <row r="2361" spans="5:6" x14ac:dyDescent="0.3">
      <c r="E2361" s="10">
        <v>162.84313725490196</v>
      </c>
      <c r="F2361" s="10">
        <v>0</v>
      </c>
    </row>
    <row r="2362" spans="5:6" x14ac:dyDescent="0.3">
      <c r="E2362" s="10">
        <v>162.84313725490196</v>
      </c>
      <c r="F2362" s="10">
        <v>12</v>
      </c>
    </row>
    <row r="2363" spans="5:6" x14ac:dyDescent="0.3">
      <c r="E2363" s="10">
        <v>162.89215686274511</v>
      </c>
      <c r="F2363" s="10">
        <v>12</v>
      </c>
    </row>
    <row r="2364" spans="5:6" x14ac:dyDescent="0.3">
      <c r="E2364" s="10">
        <v>162.89215686274511</v>
      </c>
      <c r="F2364" s="10">
        <v>0</v>
      </c>
    </row>
    <row r="2365" spans="5:6" x14ac:dyDescent="0.3">
      <c r="E2365" s="10">
        <v>162.94117647058823</v>
      </c>
      <c r="F2365" s="10">
        <v>0</v>
      </c>
    </row>
    <row r="2366" spans="5:6" x14ac:dyDescent="0.3">
      <c r="E2366" s="10">
        <v>162.94117647058823</v>
      </c>
      <c r="F2366" s="10">
        <v>12</v>
      </c>
    </row>
    <row r="2367" spans="5:6" x14ac:dyDescent="0.3">
      <c r="E2367" s="10">
        <v>162.99019607843138</v>
      </c>
      <c r="F2367" s="10">
        <v>12</v>
      </c>
    </row>
    <row r="2368" spans="5:6" x14ac:dyDescent="0.3">
      <c r="E2368" s="10">
        <v>162.99019607843138</v>
      </c>
      <c r="F2368" s="10">
        <v>0</v>
      </c>
    </row>
    <row r="2369" spans="5:6" x14ac:dyDescent="0.3">
      <c r="E2369" s="10">
        <v>163.0392156862745</v>
      </c>
      <c r="F2369" s="10">
        <v>0</v>
      </c>
    </row>
    <row r="2370" spans="5:6" x14ac:dyDescent="0.3">
      <c r="E2370" s="10">
        <v>163.0392156862745</v>
      </c>
      <c r="F2370" s="10">
        <v>12</v>
      </c>
    </row>
    <row r="2371" spans="5:6" x14ac:dyDescent="0.3">
      <c r="E2371" s="10">
        <v>163.08823529411765</v>
      </c>
      <c r="F2371" s="10">
        <v>12</v>
      </c>
    </row>
    <row r="2372" spans="5:6" x14ac:dyDescent="0.3">
      <c r="E2372" s="10">
        <v>163.08823529411765</v>
      </c>
      <c r="F2372" s="10">
        <v>0</v>
      </c>
    </row>
    <row r="2373" spans="5:6" x14ac:dyDescent="0.3">
      <c r="E2373" s="10">
        <v>163.13725490196077</v>
      </c>
      <c r="F2373" s="10">
        <v>0</v>
      </c>
    </row>
    <row r="2374" spans="5:6" x14ac:dyDescent="0.3">
      <c r="E2374" s="10">
        <v>163.13725490196077</v>
      </c>
      <c r="F2374" s="10">
        <v>12</v>
      </c>
    </row>
    <row r="2375" spans="5:6" x14ac:dyDescent="0.3">
      <c r="E2375" s="10">
        <v>163.18627450980392</v>
      </c>
      <c r="F2375" s="10">
        <v>12</v>
      </c>
    </row>
    <row r="2376" spans="5:6" x14ac:dyDescent="0.3">
      <c r="E2376" s="10">
        <v>163.18627450980392</v>
      </c>
      <c r="F2376" s="10">
        <v>0</v>
      </c>
    </row>
    <row r="2377" spans="5:6" x14ac:dyDescent="0.3">
      <c r="E2377" s="10">
        <v>163.23529411764707</v>
      </c>
      <c r="F2377" s="10">
        <v>0</v>
      </c>
    </row>
    <row r="2378" spans="5:6" x14ac:dyDescent="0.3">
      <c r="E2378" s="10">
        <v>163.23529411764707</v>
      </c>
      <c r="F2378" s="10">
        <v>12</v>
      </c>
    </row>
    <row r="2379" spans="5:6" x14ac:dyDescent="0.3">
      <c r="E2379" s="10">
        <v>163.28431372549019</v>
      </c>
      <c r="F2379" s="10">
        <v>12</v>
      </c>
    </row>
    <row r="2380" spans="5:6" x14ac:dyDescent="0.3">
      <c r="E2380" s="10">
        <v>163.28431372549019</v>
      </c>
      <c r="F2380" s="10">
        <v>0</v>
      </c>
    </row>
    <row r="2381" spans="5:6" x14ac:dyDescent="0.3">
      <c r="E2381" s="10">
        <v>163.33333333333334</v>
      </c>
      <c r="F2381" s="10">
        <v>0</v>
      </c>
    </row>
    <row r="2382" spans="5:6" x14ac:dyDescent="0.3">
      <c r="E2382" s="10">
        <v>163.33333333333334</v>
      </c>
      <c r="F2382" s="10">
        <v>12</v>
      </c>
    </row>
    <row r="2383" spans="5:6" x14ac:dyDescent="0.3">
      <c r="E2383" s="10">
        <v>163.38235294117646</v>
      </c>
      <c r="F2383" s="10">
        <v>12</v>
      </c>
    </row>
    <row r="2384" spans="5:6" x14ac:dyDescent="0.3">
      <c r="E2384" s="10">
        <v>163.38235294117646</v>
      </c>
      <c r="F2384" s="10">
        <v>0</v>
      </c>
    </row>
    <row r="2385" spans="5:6" x14ac:dyDescent="0.3">
      <c r="E2385" s="10">
        <v>163.43137254901961</v>
      </c>
      <c r="F2385" s="10">
        <v>0</v>
      </c>
    </row>
    <row r="2386" spans="5:6" x14ac:dyDescent="0.3">
      <c r="E2386" s="10">
        <v>163.43137254901961</v>
      </c>
      <c r="F2386" s="10">
        <v>12</v>
      </c>
    </row>
    <row r="2387" spans="5:6" x14ac:dyDescent="0.3">
      <c r="E2387" s="10">
        <v>163.48039215686273</v>
      </c>
      <c r="F2387" s="10">
        <v>12</v>
      </c>
    </row>
    <row r="2388" spans="5:6" x14ac:dyDescent="0.3">
      <c r="E2388" s="10">
        <v>163.48039215686273</v>
      </c>
      <c r="F2388" s="10">
        <v>0</v>
      </c>
    </row>
    <row r="2389" spans="5:6" x14ac:dyDescent="0.3">
      <c r="E2389" s="10">
        <v>163.52941176470588</v>
      </c>
      <c r="F2389" s="10">
        <v>0</v>
      </c>
    </row>
    <row r="2390" spans="5:6" x14ac:dyDescent="0.3">
      <c r="E2390" s="10">
        <v>163.52941176470588</v>
      </c>
      <c r="F2390" s="10">
        <v>12</v>
      </c>
    </row>
    <row r="2391" spans="5:6" x14ac:dyDescent="0.3">
      <c r="E2391" s="10">
        <v>163.57843137254903</v>
      </c>
      <c r="F2391" s="10">
        <v>12</v>
      </c>
    </row>
    <row r="2392" spans="5:6" x14ac:dyDescent="0.3">
      <c r="E2392" s="10">
        <v>163.57843137254903</v>
      </c>
      <c r="F2392" s="10">
        <v>0</v>
      </c>
    </row>
    <row r="2393" spans="5:6" x14ac:dyDescent="0.3">
      <c r="E2393" s="10">
        <v>163.62745098039215</v>
      </c>
      <c r="F2393" s="10">
        <v>0</v>
      </c>
    </row>
    <row r="2394" spans="5:6" x14ac:dyDescent="0.3">
      <c r="E2394" s="10">
        <v>163.62745098039215</v>
      </c>
      <c r="F2394" s="10">
        <v>12</v>
      </c>
    </row>
    <row r="2395" spans="5:6" x14ac:dyDescent="0.3">
      <c r="E2395" s="10">
        <v>163.6764705882353</v>
      </c>
      <c r="F2395" s="10">
        <v>12</v>
      </c>
    </row>
    <row r="2396" spans="5:6" x14ac:dyDescent="0.3">
      <c r="E2396" s="10">
        <v>163.6764705882353</v>
      </c>
      <c r="F2396" s="10">
        <v>0</v>
      </c>
    </row>
    <row r="2397" spans="5:6" x14ac:dyDescent="0.3">
      <c r="E2397" s="10">
        <v>163.72549019607843</v>
      </c>
      <c r="F2397" s="10">
        <v>0</v>
      </c>
    </row>
    <row r="2398" spans="5:6" x14ac:dyDescent="0.3">
      <c r="E2398" s="10">
        <v>163.72549019607843</v>
      </c>
      <c r="F2398" s="10">
        <v>12</v>
      </c>
    </row>
    <row r="2399" spans="5:6" x14ac:dyDescent="0.3">
      <c r="E2399" s="10">
        <v>163.77450980392157</v>
      </c>
      <c r="F2399" s="10">
        <v>12</v>
      </c>
    </row>
    <row r="2400" spans="5:6" x14ac:dyDescent="0.3">
      <c r="E2400" s="10">
        <v>163.77450980392157</v>
      </c>
      <c r="F2400" s="10">
        <v>0</v>
      </c>
    </row>
    <row r="2401" spans="5:6" x14ac:dyDescent="0.3">
      <c r="E2401" s="10">
        <v>163.8235294117647</v>
      </c>
      <c r="F2401" s="10">
        <v>0</v>
      </c>
    </row>
    <row r="2402" spans="5:6" x14ac:dyDescent="0.3">
      <c r="E2402" s="10">
        <v>163.8235294117647</v>
      </c>
      <c r="F2402" s="10">
        <v>12</v>
      </c>
    </row>
    <row r="2403" spans="5:6" x14ac:dyDescent="0.3">
      <c r="E2403" s="10">
        <v>163.87254901960785</v>
      </c>
      <c r="F2403" s="10">
        <v>12</v>
      </c>
    </row>
    <row r="2404" spans="5:6" x14ac:dyDescent="0.3">
      <c r="E2404" s="10">
        <v>163.87254901960785</v>
      </c>
      <c r="F2404" s="10">
        <v>0</v>
      </c>
    </row>
    <row r="2405" spans="5:6" x14ac:dyDescent="0.3">
      <c r="E2405" s="10">
        <v>163.92156862745097</v>
      </c>
      <c r="F2405" s="10">
        <v>0</v>
      </c>
    </row>
    <row r="2406" spans="5:6" x14ac:dyDescent="0.3">
      <c r="E2406" s="10">
        <v>163.92156862745097</v>
      </c>
      <c r="F2406" s="10">
        <v>12</v>
      </c>
    </row>
    <row r="2407" spans="5:6" x14ac:dyDescent="0.3">
      <c r="E2407" s="10">
        <v>163.97058823529412</v>
      </c>
      <c r="F2407" s="10">
        <v>12</v>
      </c>
    </row>
    <row r="2408" spans="5:6" x14ac:dyDescent="0.3">
      <c r="E2408" s="10">
        <v>163.97058823529412</v>
      </c>
      <c r="F2408" s="10">
        <v>0</v>
      </c>
    </row>
    <row r="2409" spans="5:6" x14ac:dyDescent="0.3">
      <c r="E2409" s="10">
        <v>164.01960784313727</v>
      </c>
      <c r="F2409" s="10">
        <v>0</v>
      </c>
    </row>
    <row r="2410" spans="5:6" x14ac:dyDescent="0.3">
      <c r="E2410" s="10">
        <v>164.01960784313727</v>
      </c>
      <c r="F2410" s="10">
        <v>12</v>
      </c>
    </row>
    <row r="2411" spans="5:6" x14ac:dyDescent="0.3">
      <c r="E2411" s="10">
        <v>164.06862745098039</v>
      </c>
      <c r="F2411" s="10">
        <v>12</v>
      </c>
    </row>
    <row r="2412" spans="5:6" x14ac:dyDescent="0.3">
      <c r="E2412" s="10">
        <v>164.06862745098039</v>
      </c>
      <c r="F2412" s="10">
        <v>0</v>
      </c>
    </row>
    <row r="2413" spans="5:6" x14ac:dyDescent="0.3">
      <c r="E2413" s="10">
        <v>164.11764705882354</v>
      </c>
      <c r="F2413" s="10">
        <v>0</v>
      </c>
    </row>
    <row r="2414" spans="5:6" x14ac:dyDescent="0.3">
      <c r="E2414" s="10">
        <v>164.11764705882354</v>
      </c>
      <c r="F2414" s="10">
        <v>12</v>
      </c>
    </row>
    <row r="2415" spans="5:6" x14ac:dyDescent="0.3">
      <c r="E2415" s="10">
        <v>164.16666666666666</v>
      </c>
      <c r="F2415" s="10">
        <v>12</v>
      </c>
    </row>
    <row r="2416" spans="5:6" x14ac:dyDescent="0.3">
      <c r="E2416" s="10">
        <v>164.16666666666666</v>
      </c>
      <c r="F2416" s="10">
        <v>0</v>
      </c>
    </row>
    <row r="2417" spans="5:6" x14ac:dyDescent="0.3">
      <c r="E2417" s="10">
        <v>164.21568627450981</v>
      </c>
      <c r="F2417" s="10">
        <v>0</v>
      </c>
    </row>
    <row r="2418" spans="5:6" x14ac:dyDescent="0.3">
      <c r="E2418" s="10">
        <v>164.21568627450981</v>
      </c>
      <c r="F2418" s="10">
        <v>12</v>
      </c>
    </row>
    <row r="2419" spans="5:6" x14ac:dyDescent="0.3">
      <c r="E2419" s="10">
        <v>164.26470588235293</v>
      </c>
      <c r="F2419" s="10">
        <v>12</v>
      </c>
    </row>
    <row r="2420" spans="5:6" x14ac:dyDescent="0.3">
      <c r="E2420" s="10">
        <v>164.26470588235293</v>
      </c>
      <c r="F2420" s="10">
        <v>0</v>
      </c>
    </row>
    <row r="2421" spans="5:6" x14ac:dyDescent="0.3">
      <c r="E2421" s="10">
        <v>164.31372549019608</v>
      </c>
      <c r="F2421" s="10">
        <v>0</v>
      </c>
    </row>
    <row r="2422" spans="5:6" x14ac:dyDescent="0.3">
      <c r="E2422" s="10">
        <v>164.31372549019608</v>
      </c>
      <c r="F2422" s="10">
        <v>12</v>
      </c>
    </row>
    <row r="2423" spans="5:6" x14ac:dyDescent="0.3">
      <c r="E2423" s="10">
        <v>164.36274509803923</v>
      </c>
      <c r="F2423" s="10">
        <v>12</v>
      </c>
    </row>
    <row r="2424" spans="5:6" x14ac:dyDescent="0.3">
      <c r="E2424" s="10">
        <v>164.36274509803923</v>
      </c>
      <c r="F2424" s="10">
        <v>0</v>
      </c>
    </row>
    <row r="2425" spans="5:6" x14ac:dyDescent="0.3">
      <c r="E2425" s="10">
        <v>164.41176470588235</v>
      </c>
      <c r="F2425" s="10">
        <v>0</v>
      </c>
    </row>
    <row r="2426" spans="5:6" x14ac:dyDescent="0.3">
      <c r="E2426" s="10">
        <v>164.41176470588235</v>
      </c>
      <c r="F2426" s="10">
        <v>12</v>
      </c>
    </row>
    <row r="2427" spans="5:6" x14ac:dyDescent="0.3">
      <c r="E2427" s="10">
        <v>164.4607843137255</v>
      </c>
      <c r="F2427" s="10">
        <v>12</v>
      </c>
    </row>
    <row r="2428" spans="5:6" x14ac:dyDescent="0.3">
      <c r="E2428" s="10">
        <v>164.4607843137255</v>
      </c>
      <c r="F2428" s="10">
        <v>0</v>
      </c>
    </row>
    <row r="2429" spans="5:6" x14ac:dyDescent="0.3">
      <c r="E2429" s="10">
        <v>164.50980392156862</v>
      </c>
      <c r="F2429" s="10">
        <v>0</v>
      </c>
    </row>
    <row r="2430" spans="5:6" x14ac:dyDescent="0.3">
      <c r="E2430" s="10">
        <v>164.50980392156862</v>
      </c>
      <c r="F2430" s="10">
        <v>12</v>
      </c>
    </row>
    <row r="2431" spans="5:6" x14ac:dyDescent="0.3">
      <c r="E2431" s="10">
        <v>164.55882352941177</v>
      </c>
      <c r="F2431" s="10">
        <v>12</v>
      </c>
    </row>
    <row r="2432" spans="5:6" x14ac:dyDescent="0.3">
      <c r="E2432" s="10">
        <v>164.55882352941177</v>
      </c>
      <c r="F2432" s="10">
        <v>0</v>
      </c>
    </row>
    <row r="2433" spans="5:6" x14ac:dyDescent="0.3">
      <c r="E2433" s="10">
        <v>164.60784313725489</v>
      </c>
      <c r="F2433" s="10">
        <v>0</v>
      </c>
    </row>
    <row r="2434" spans="5:6" x14ac:dyDescent="0.3">
      <c r="E2434" s="10">
        <v>164.60784313725489</v>
      </c>
      <c r="F2434" s="10">
        <v>12</v>
      </c>
    </row>
    <row r="2435" spans="5:6" x14ac:dyDescent="0.3">
      <c r="E2435" s="10">
        <v>164.65686274509804</v>
      </c>
      <c r="F2435" s="10">
        <v>12</v>
      </c>
    </row>
    <row r="2436" spans="5:6" x14ac:dyDescent="0.3">
      <c r="E2436" s="10">
        <v>164.65686274509804</v>
      </c>
      <c r="F2436" s="10">
        <v>0</v>
      </c>
    </row>
    <row r="2437" spans="5:6" x14ac:dyDescent="0.3">
      <c r="E2437" s="10">
        <v>164.70588235294119</v>
      </c>
      <c r="F2437" s="10">
        <v>0</v>
      </c>
    </row>
    <row r="2438" spans="5:6" x14ac:dyDescent="0.3">
      <c r="E2438" s="10">
        <v>164.70588235294119</v>
      </c>
      <c r="F2438" s="10">
        <v>12</v>
      </c>
    </row>
    <row r="2439" spans="5:6" x14ac:dyDescent="0.3">
      <c r="E2439" s="10">
        <v>164.75490196078431</v>
      </c>
      <c r="F2439" s="10">
        <v>12</v>
      </c>
    </row>
    <row r="2440" spans="5:6" x14ac:dyDescent="0.3">
      <c r="E2440" s="10">
        <v>164.75490196078431</v>
      </c>
      <c r="F2440" s="10">
        <v>0</v>
      </c>
    </row>
    <row r="2441" spans="5:6" x14ac:dyDescent="0.3">
      <c r="E2441" s="10">
        <v>164.80392156862746</v>
      </c>
      <c r="F2441" s="10">
        <v>0</v>
      </c>
    </row>
    <row r="2442" spans="5:6" x14ac:dyDescent="0.3">
      <c r="E2442" s="10">
        <v>164.80392156862746</v>
      </c>
      <c r="F2442" s="10">
        <v>12</v>
      </c>
    </row>
    <row r="2443" spans="5:6" x14ac:dyDescent="0.3">
      <c r="E2443" s="10">
        <v>164.85294117647058</v>
      </c>
      <c r="F2443" s="10">
        <v>12</v>
      </c>
    </row>
    <row r="2444" spans="5:6" x14ac:dyDescent="0.3">
      <c r="E2444" s="10">
        <v>164.85294117647058</v>
      </c>
      <c r="F2444" s="10">
        <v>0</v>
      </c>
    </row>
    <row r="2445" spans="5:6" x14ac:dyDescent="0.3">
      <c r="E2445" s="10">
        <v>164.90196078431373</v>
      </c>
      <c r="F2445" s="10">
        <v>0</v>
      </c>
    </row>
    <row r="2446" spans="5:6" x14ac:dyDescent="0.3">
      <c r="E2446" s="10">
        <v>164.90196078431373</v>
      </c>
      <c r="F2446" s="10">
        <v>12</v>
      </c>
    </row>
    <row r="2447" spans="5:6" x14ac:dyDescent="0.3">
      <c r="E2447" s="10">
        <v>164.95098039215685</v>
      </c>
      <c r="F2447" s="10">
        <v>12</v>
      </c>
    </row>
    <row r="2448" spans="5:6" x14ac:dyDescent="0.3">
      <c r="E2448" s="10">
        <v>164.95098039215685</v>
      </c>
      <c r="F2448" s="10">
        <v>0</v>
      </c>
    </row>
    <row r="2449" spans="5:6" x14ac:dyDescent="0.3">
      <c r="E2449" s="10">
        <v>165</v>
      </c>
      <c r="F2449" s="10">
        <v>0</v>
      </c>
    </row>
    <row r="2450" spans="5:6" x14ac:dyDescent="0.3">
      <c r="E2450" s="10">
        <v>165</v>
      </c>
      <c r="F2450" s="10">
        <v>18</v>
      </c>
    </row>
    <row r="2451" spans="5:6" x14ac:dyDescent="0.3">
      <c r="E2451" s="10">
        <v>165.04901960784315</v>
      </c>
      <c r="F2451" s="10">
        <v>18</v>
      </c>
    </row>
    <row r="2452" spans="5:6" x14ac:dyDescent="0.3">
      <c r="E2452" s="10">
        <v>165.04901960784315</v>
      </c>
      <c r="F2452" s="10">
        <v>0</v>
      </c>
    </row>
    <row r="2453" spans="5:6" x14ac:dyDescent="0.3">
      <c r="E2453" s="10">
        <v>165.09803921568627</v>
      </c>
      <c r="F2453" s="10">
        <v>0</v>
      </c>
    </row>
    <row r="2454" spans="5:6" x14ac:dyDescent="0.3">
      <c r="E2454" s="10">
        <v>165.09803921568627</v>
      </c>
      <c r="F2454" s="10">
        <v>18</v>
      </c>
    </row>
    <row r="2455" spans="5:6" x14ac:dyDescent="0.3">
      <c r="E2455" s="10">
        <v>165.14705882352942</v>
      </c>
      <c r="F2455" s="10">
        <v>18</v>
      </c>
    </row>
    <row r="2456" spans="5:6" x14ac:dyDescent="0.3">
      <c r="E2456" s="10">
        <v>165.14705882352942</v>
      </c>
      <c r="F2456" s="10">
        <v>0</v>
      </c>
    </row>
    <row r="2457" spans="5:6" x14ac:dyDescent="0.3">
      <c r="E2457" s="10">
        <v>165.19607843137254</v>
      </c>
      <c r="F2457" s="10">
        <v>0</v>
      </c>
    </row>
    <row r="2458" spans="5:6" x14ac:dyDescent="0.3">
      <c r="E2458" s="10">
        <v>165.19607843137254</v>
      </c>
      <c r="F2458" s="10">
        <v>18</v>
      </c>
    </row>
    <row r="2459" spans="5:6" x14ac:dyDescent="0.3">
      <c r="E2459" s="10">
        <v>165.24509803921569</v>
      </c>
      <c r="F2459" s="10">
        <v>18</v>
      </c>
    </row>
    <row r="2460" spans="5:6" x14ac:dyDescent="0.3">
      <c r="E2460" s="10">
        <v>165.24509803921569</v>
      </c>
      <c r="F2460" s="10">
        <v>0</v>
      </c>
    </row>
    <row r="2461" spans="5:6" x14ac:dyDescent="0.3">
      <c r="E2461" s="10">
        <v>165.29411764705881</v>
      </c>
      <c r="F2461" s="10">
        <v>0</v>
      </c>
    </row>
    <row r="2462" spans="5:6" x14ac:dyDescent="0.3">
      <c r="E2462" s="10">
        <v>165.29411764705881</v>
      </c>
      <c r="F2462" s="10">
        <v>18</v>
      </c>
    </row>
    <row r="2463" spans="5:6" x14ac:dyDescent="0.3">
      <c r="E2463" s="10">
        <v>165.34313725490196</v>
      </c>
      <c r="F2463" s="10">
        <v>18</v>
      </c>
    </row>
    <row r="2464" spans="5:6" x14ac:dyDescent="0.3">
      <c r="E2464" s="10">
        <v>165.34313725490196</v>
      </c>
      <c r="F2464" s="10">
        <v>0</v>
      </c>
    </row>
    <row r="2465" spans="5:6" x14ac:dyDescent="0.3">
      <c r="E2465" s="10">
        <v>165.39215686274511</v>
      </c>
      <c r="F2465" s="10">
        <v>0</v>
      </c>
    </row>
    <row r="2466" spans="5:6" x14ac:dyDescent="0.3">
      <c r="E2466" s="10">
        <v>165.39215686274511</v>
      </c>
      <c r="F2466" s="10">
        <v>18</v>
      </c>
    </row>
    <row r="2467" spans="5:6" x14ac:dyDescent="0.3">
      <c r="E2467" s="10">
        <v>165.44117647058823</v>
      </c>
      <c r="F2467" s="10">
        <v>18</v>
      </c>
    </row>
    <row r="2468" spans="5:6" x14ac:dyDescent="0.3">
      <c r="E2468" s="10">
        <v>165.44117647058823</v>
      </c>
      <c r="F2468" s="10">
        <v>0</v>
      </c>
    </row>
    <row r="2469" spans="5:6" x14ac:dyDescent="0.3">
      <c r="E2469" s="10">
        <v>165.49019607843138</v>
      </c>
      <c r="F2469" s="10">
        <v>0</v>
      </c>
    </row>
    <row r="2470" spans="5:6" x14ac:dyDescent="0.3">
      <c r="E2470" s="10">
        <v>165.49019607843138</v>
      </c>
      <c r="F2470" s="10">
        <v>18</v>
      </c>
    </row>
    <row r="2471" spans="5:6" x14ac:dyDescent="0.3">
      <c r="E2471" s="10">
        <v>165.5392156862745</v>
      </c>
      <c r="F2471" s="10">
        <v>18</v>
      </c>
    </row>
    <row r="2472" spans="5:6" x14ac:dyDescent="0.3">
      <c r="E2472" s="10">
        <v>165.5392156862745</v>
      </c>
      <c r="F2472" s="10">
        <v>0</v>
      </c>
    </row>
    <row r="2473" spans="5:6" x14ac:dyDescent="0.3">
      <c r="E2473" s="10">
        <v>165.58823529411765</v>
      </c>
      <c r="F2473" s="10">
        <v>0</v>
      </c>
    </row>
    <row r="2474" spans="5:6" x14ac:dyDescent="0.3">
      <c r="E2474" s="10">
        <v>165.58823529411765</v>
      </c>
      <c r="F2474" s="10">
        <v>18</v>
      </c>
    </row>
    <row r="2475" spans="5:6" x14ac:dyDescent="0.3">
      <c r="E2475" s="10">
        <v>165.63725490196077</v>
      </c>
      <c r="F2475" s="10">
        <v>18</v>
      </c>
    </row>
    <row r="2476" spans="5:6" x14ac:dyDescent="0.3">
      <c r="E2476" s="10">
        <v>165.63725490196077</v>
      </c>
      <c r="F2476" s="10">
        <v>0</v>
      </c>
    </row>
    <row r="2477" spans="5:6" x14ac:dyDescent="0.3">
      <c r="E2477" s="10">
        <v>165.68627450980392</v>
      </c>
      <c r="F2477" s="10">
        <v>0</v>
      </c>
    </row>
    <row r="2478" spans="5:6" x14ac:dyDescent="0.3">
      <c r="E2478" s="10">
        <v>165.68627450980392</v>
      </c>
      <c r="F2478" s="10">
        <v>18</v>
      </c>
    </row>
    <row r="2479" spans="5:6" x14ac:dyDescent="0.3">
      <c r="E2479" s="10">
        <v>165.73529411764707</v>
      </c>
      <c r="F2479" s="10">
        <v>18</v>
      </c>
    </row>
    <row r="2480" spans="5:6" x14ac:dyDescent="0.3">
      <c r="E2480" s="10">
        <v>165.73529411764707</v>
      </c>
      <c r="F2480" s="10">
        <v>0</v>
      </c>
    </row>
    <row r="2481" spans="5:6" x14ac:dyDescent="0.3">
      <c r="E2481" s="10">
        <v>165.78431372549019</v>
      </c>
      <c r="F2481" s="10">
        <v>0</v>
      </c>
    </row>
    <row r="2482" spans="5:6" x14ac:dyDescent="0.3">
      <c r="E2482" s="10">
        <v>165.78431372549019</v>
      </c>
      <c r="F2482" s="10">
        <v>18</v>
      </c>
    </row>
    <row r="2483" spans="5:6" x14ac:dyDescent="0.3">
      <c r="E2483" s="10">
        <v>165.83333333333334</v>
      </c>
      <c r="F2483" s="10">
        <v>18</v>
      </c>
    </row>
    <row r="2484" spans="5:6" x14ac:dyDescent="0.3">
      <c r="E2484" s="10">
        <v>165.83333333333334</v>
      </c>
      <c r="F2484" s="10">
        <v>0</v>
      </c>
    </row>
    <row r="2485" spans="5:6" x14ac:dyDescent="0.3">
      <c r="E2485" s="10">
        <v>165.88235294117646</v>
      </c>
      <c r="F2485" s="10">
        <v>0</v>
      </c>
    </row>
    <row r="2486" spans="5:6" x14ac:dyDescent="0.3">
      <c r="E2486" s="10">
        <v>165.88235294117646</v>
      </c>
      <c r="F2486" s="10">
        <v>18</v>
      </c>
    </row>
    <row r="2487" spans="5:6" x14ac:dyDescent="0.3">
      <c r="E2487" s="10">
        <v>165.93137254901961</v>
      </c>
      <c r="F2487" s="10">
        <v>18</v>
      </c>
    </row>
    <row r="2488" spans="5:6" x14ac:dyDescent="0.3">
      <c r="E2488" s="10">
        <v>165.93137254901961</v>
      </c>
      <c r="F2488" s="10">
        <v>0</v>
      </c>
    </row>
    <row r="2489" spans="5:6" x14ac:dyDescent="0.3">
      <c r="E2489" s="10">
        <v>165.98039215686273</v>
      </c>
      <c r="F2489" s="10">
        <v>0</v>
      </c>
    </row>
    <row r="2490" spans="5:6" x14ac:dyDescent="0.3">
      <c r="E2490" s="10">
        <v>165.98039215686273</v>
      </c>
      <c r="F2490" s="10">
        <v>18</v>
      </c>
    </row>
    <row r="2491" spans="5:6" x14ac:dyDescent="0.3">
      <c r="E2491" s="10">
        <v>166.02941176470588</v>
      </c>
      <c r="F2491" s="10">
        <v>18</v>
      </c>
    </row>
    <row r="2492" spans="5:6" x14ac:dyDescent="0.3">
      <c r="E2492" s="10">
        <v>166.02941176470588</v>
      </c>
      <c r="F2492" s="10">
        <v>0</v>
      </c>
    </row>
    <row r="2493" spans="5:6" x14ac:dyDescent="0.3">
      <c r="E2493" s="10">
        <v>166.07843137254903</v>
      </c>
      <c r="F2493" s="10">
        <v>0</v>
      </c>
    </row>
    <row r="2494" spans="5:6" x14ac:dyDescent="0.3">
      <c r="E2494" s="10">
        <v>166.07843137254903</v>
      </c>
      <c r="F2494" s="10">
        <v>18</v>
      </c>
    </row>
    <row r="2495" spans="5:6" x14ac:dyDescent="0.3">
      <c r="E2495" s="10">
        <v>166.12745098039215</v>
      </c>
      <c r="F2495" s="10">
        <v>18</v>
      </c>
    </row>
    <row r="2496" spans="5:6" x14ac:dyDescent="0.3">
      <c r="E2496" s="10">
        <v>166.12745098039215</v>
      </c>
      <c r="F2496" s="10">
        <v>0</v>
      </c>
    </row>
    <row r="2497" spans="5:6" x14ac:dyDescent="0.3">
      <c r="E2497" s="10">
        <v>166.1764705882353</v>
      </c>
      <c r="F2497" s="10">
        <v>0</v>
      </c>
    </row>
    <row r="2498" spans="5:6" x14ac:dyDescent="0.3">
      <c r="E2498" s="10">
        <v>166.1764705882353</v>
      </c>
      <c r="F2498" s="10">
        <v>18</v>
      </c>
    </row>
    <row r="2499" spans="5:6" x14ac:dyDescent="0.3">
      <c r="E2499" s="10">
        <v>166.22549019607843</v>
      </c>
      <c r="F2499" s="10">
        <v>18</v>
      </c>
    </row>
    <row r="2500" spans="5:6" x14ac:dyDescent="0.3">
      <c r="E2500" s="10">
        <v>166.22549019607843</v>
      </c>
      <c r="F2500" s="10">
        <v>0</v>
      </c>
    </row>
    <row r="2501" spans="5:6" x14ac:dyDescent="0.3">
      <c r="E2501" s="10">
        <v>166.27450980392157</v>
      </c>
      <c r="F2501" s="10">
        <v>0</v>
      </c>
    </row>
    <row r="2502" spans="5:6" x14ac:dyDescent="0.3">
      <c r="E2502" s="10">
        <v>166.27450980392157</v>
      </c>
      <c r="F2502" s="10">
        <v>18</v>
      </c>
    </row>
    <row r="2503" spans="5:6" x14ac:dyDescent="0.3">
      <c r="E2503" s="10">
        <v>166.3235294117647</v>
      </c>
      <c r="F2503" s="10">
        <v>18</v>
      </c>
    </row>
    <row r="2504" spans="5:6" x14ac:dyDescent="0.3">
      <c r="E2504" s="10">
        <v>166.3235294117647</v>
      </c>
      <c r="F2504" s="10">
        <v>0</v>
      </c>
    </row>
    <row r="2505" spans="5:6" x14ac:dyDescent="0.3">
      <c r="E2505" s="10">
        <v>166.37254901960785</v>
      </c>
      <c r="F2505" s="10">
        <v>0</v>
      </c>
    </row>
    <row r="2506" spans="5:6" x14ac:dyDescent="0.3">
      <c r="E2506" s="10">
        <v>166.37254901960785</v>
      </c>
      <c r="F2506" s="10">
        <v>18</v>
      </c>
    </row>
    <row r="2507" spans="5:6" x14ac:dyDescent="0.3">
      <c r="E2507" s="10">
        <v>166.42156862745097</v>
      </c>
      <c r="F2507" s="10">
        <v>18</v>
      </c>
    </row>
    <row r="2508" spans="5:6" x14ac:dyDescent="0.3">
      <c r="E2508" s="10">
        <v>166.42156862745097</v>
      </c>
      <c r="F2508" s="10">
        <v>0</v>
      </c>
    </row>
    <row r="2509" spans="5:6" x14ac:dyDescent="0.3">
      <c r="E2509" s="10">
        <v>166.47058823529412</v>
      </c>
      <c r="F2509" s="10">
        <v>0</v>
      </c>
    </row>
    <row r="2510" spans="5:6" x14ac:dyDescent="0.3">
      <c r="E2510" s="10">
        <v>166.47058823529412</v>
      </c>
      <c r="F2510" s="10">
        <v>18</v>
      </c>
    </row>
    <row r="2511" spans="5:6" x14ac:dyDescent="0.3">
      <c r="E2511" s="10">
        <v>166.51960784313727</v>
      </c>
      <c r="F2511" s="10">
        <v>18</v>
      </c>
    </row>
    <row r="2512" spans="5:6" x14ac:dyDescent="0.3">
      <c r="E2512" s="10">
        <v>166.51960784313727</v>
      </c>
      <c r="F2512" s="10">
        <v>0</v>
      </c>
    </row>
    <row r="2513" spans="5:6" x14ac:dyDescent="0.3">
      <c r="E2513" s="10">
        <v>166.56862745098039</v>
      </c>
      <c r="F2513" s="10">
        <v>0</v>
      </c>
    </row>
    <row r="2514" spans="5:6" x14ac:dyDescent="0.3">
      <c r="E2514" s="10">
        <v>166.56862745098039</v>
      </c>
      <c r="F2514" s="10">
        <v>18</v>
      </c>
    </row>
    <row r="2515" spans="5:6" x14ac:dyDescent="0.3">
      <c r="E2515" s="10">
        <v>166.61764705882354</v>
      </c>
      <c r="F2515" s="10">
        <v>18</v>
      </c>
    </row>
    <row r="2516" spans="5:6" x14ac:dyDescent="0.3">
      <c r="E2516" s="10">
        <v>166.61764705882354</v>
      </c>
      <c r="F2516" s="10">
        <v>0</v>
      </c>
    </row>
    <row r="2517" spans="5:6" x14ac:dyDescent="0.3">
      <c r="E2517" s="10">
        <v>166.66666666666666</v>
      </c>
      <c r="F2517" s="10">
        <v>0</v>
      </c>
    </row>
    <row r="2518" spans="5:6" x14ac:dyDescent="0.3">
      <c r="E2518" s="10">
        <v>166.66666666666666</v>
      </c>
      <c r="F2518" s="10">
        <v>18</v>
      </c>
    </row>
    <row r="2519" spans="5:6" x14ac:dyDescent="0.3">
      <c r="E2519" s="10">
        <v>166.71568627450981</v>
      </c>
      <c r="F2519" s="10">
        <v>18</v>
      </c>
    </row>
    <row r="2520" spans="5:6" x14ac:dyDescent="0.3">
      <c r="E2520" s="10">
        <v>166.71568627450981</v>
      </c>
      <c r="F2520" s="10">
        <v>0</v>
      </c>
    </row>
    <row r="2521" spans="5:6" x14ac:dyDescent="0.3">
      <c r="E2521" s="10">
        <v>166.76470588235293</v>
      </c>
      <c r="F2521" s="10">
        <v>0</v>
      </c>
    </row>
    <row r="2522" spans="5:6" x14ac:dyDescent="0.3">
      <c r="E2522" s="10">
        <v>166.76470588235293</v>
      </c>
      <c r="F2522" s="10">
        <v>18</v>
      </c>
    </row>
    <row r="2523" spans="5:6" x14ac:dyDescent="0.3">
      <c r="E2523" s="10">
        <v>166.81372549019608</v>
      </c>
      <c r="F2523" s="10">
        <v>18</v>
      </c>
    </row>
    <row r="2524" spans="5:6" x14ac:dyDescent="0.3">
      <c r="E2524" s="10">
        <v>166.81372549019608</v>
      </c>
      <c r="F2524" s="10">
        <v>0</v>
      </c>
    </row>
    <row r="2525" spans="5:6" x14ac:dyDescent="0.3">
      <c r="E2525" s="10">
        <v>166.86274509803923</v>
      </c>
      <c r="F2525" s="10">
        <v>0</v>
      </c>
    </row>
    <row r="2526" spans="5:6" x14ac:dyDescent="0.3">
      <c r="E2526" s="10">
        <v>166.86274509803923</v>
      </c>
      <c r="F2526" s="10">
        <v>18</v>
      </c>
    </row>
    <row r="2527" spans="5:6" x14ac:dyDescent="0.3">
      <c r="E2527" s="10">
        <v>166.91176470588235</v>
      </c>
      <c r="F2527" s="10">
        <v>18</v>
      </c>
    </row>
    <row r="2528" spans="5:6" x14ac:dyDescent="0.3">
      <c r="E2528" s="10">
        <v>166.91176470588235</v>
      </c>
      <c r="F2528" s="10">
        <v>0</v>
      </c>
    </row>
    <row r="2529" spans="5:6" x14ac:dyDescent="0.3">
      <c r="E2529" s="10">
        <v>166.9607843137255</v>
      </c>
      <c r="F2529" s="10">
        <v>0</v>
      </c>
    </row>
    <row r="2530" spans="5:6" x14ac:dyDescent="0.3">
      <c r="E2530" s="10">
        <v>166.9607843137255</v>
      </c>
      <c r="F2530" s="10">
        <v>18</v>
      </c>
    </row>
    <row r="2531" spans="5:6" x14ac:dyDescent="0.3">
      <c r="E2531" s="10">
        <v>167.00980392156862</v>
      </c>
      <c r="F2531" s="10">
        <v>18</v>
      </c>
    </row>
    <row r="2532" spans="5:6" x14ac:dyDescent="0.3">
      <c r="E2532" s="10">
        <v>167.00980392156862</v>
      </c>
      <c r="F2532" s="10">
        <v>0</v>
      </c>
    </row>
    <row r="2533" spans="5:6" x14ac:dyDescent="0.3">
      <c r="E2533" s="10">
        <v>167.05882352941177</v>
      </c>
      <c r="F2533" s="10">
        <v>0</v>
      </c>
    </row>
    <row r="2534" spans="5:6" x14ac:dyDescent="0.3">
      <c r="E2534" s="10">
        <v>167.05882352941177</v>
      </c>
      <c r="F2534" s="10">
        <v>18</v>
      </c>
    </row>
    <row r="2535" spans="5:6" x14ac:dyDescent="0.3">
      <c r="E2535" s="10">
        <v>167.10784313725489</v>
      </c>
      <c r="F2535" s="10">
        <v>18</v>
      </c>
    </row>
    <row r="2536" spans="5:6" x14ac:dyDescent="0.3">
      <c r="E2536" s="10">
        <v>167.10784313725489</v>
      </c>
      <c r="F2536" s="10">
        <v>0</v>
      </c>
    </row>
    <row r="2537" spans="5:6" x14ac:dyDescent="0.3">
      <c r="E2537" s="10">
        <v>167.15686274509804</v>
      </c>
      <c r="F2537" s="10">
        <v>0</v>
      </c>
    </row>
    <row r="2538" spans="5:6" x14ac:dyDescent="0.3">
      <c r="E2538" s="10">
        <v>167.15686274509804</v>
      </c>
      <c r="F2538" s="10">
        <v>18</v>
      </c>
    </row>
    <row r="2539" spans="5:6" x14ac:dyDescent="0.3">
      <c r="E2539" s="10">
        <v>167.20588235294119</v>
      </c>
      <c r="F2539" s="10">
        <v>18</v>
      </c>
    </row>
    <row r="2540" spans="5:6" x14ac:dyDescent="0.3">
      <c r="E2540" s="10">
        <v>167.20588235294119</v>
      </c>
      <c r="F2540" s="10">
        <v>0</v>
      </c>
    </row>
    <row r="2541" spans="5:6" x14ac:dyDescent="0.3">
      <c r="E2541" s="10">
        <v>167.25490196078431</v>
      </c>
      <c r="F2541" s="10">
        <v>0</v>
      </c>
    </row>
    <row r="2542" spans="5:6" x14ac:dyDescent="0.3">
      <c r="E2542" s="10">
        <v>167.25490196078431</v>
      </c>
      <c r="F2542" s="10">
        <v>18</v>
      </c>
    </row>
    <row r="2543" spans="5:6" x14ac:dyDescent="0.3">
      <c r="E2543" s="10">
        <v>167.30392156862746</v>
      </c>
      <c r="F2543" s="10">
        <v>18</v>
      </c>
    </row>
    <row r="2544" spans="5:6" x14ac:dyDescent="0.3">
      <c r="E2544" s="10">
        <v>167.30392156862746</v>
      </c>
      <c r="F2544" s="10">
        <v>0</v>
      </c>
    </row>
    <row r="2545" spans="5:6" x14ac:dyDescent="0.3">
      <c r="E2545" s="10">
        <v>167.35294117647058</v>
      </c>
      <c r="F2545" s="10">
        <v>0</v>
      </c>
    </row>
    <row r="2546" spans="5:6" x14ac:dyDescent="0.3">
      <c r="E2546" s="10">
        <v>167.35294117647058</v>
      </c>
      <c r="F2546" s="10">
        <v>18</v>
      </c>
    </row>
    <row r="2547" spans="5:6" x14ac:dyDescent="0.3">
      <c r="E2547" s="10">
        <v>167.40196078431373</v>
      </c>
      <c r="F2547" s="10">
        <v>18</v>
      </c>
    </row>
    <row r="2548" spans="5:6" x14ac:dyDescent="0.3">
      <c r="E2548" s="10">
        <v>167.40196078431373</v>
      </c>
      <c r="F2548" s="10">
        <v>0</v>
      </c>
    </row>
    <row r="2549" spans="5:6" x14ac:dyDescent="0.3">
      <c r="E2549" s="10">
        <v>167.45098039215685</v>
      </c>
      <c r="F2549" s="10">
        <v>0</v>
      </c>
    </row>
    <row r="2550" spans="5:6" x14ac:dyDescent="0.3">
      <c r="E2550" s="10">
        <v>167.45098039215685</v>
      </c>
      <c r="F2550" s="10">
        <v>18</v>
      </c>
    </row>
    <row r="2551" spans="5:6" x14ac:dyDescent="0.3">
      <c r="E2551" s="10">
        <v>167.5</v>
      </c>
      <c r="F2551" s="10">
        <v>18</v>
      </c>
    </row>
    <row r="2552" spans="5:6" x14ac:dyDescent="0.3">
      <c r="E2552" s="10">
        <v>167.5</v>
      </c>
      <c r="F2552" s="10">
        <v>0</v>
      </c>
    </row>
    <row r="2553" spans="5:6" x14ac:dyDescent="0.3">
      <c r="E2553" s="10">
        <v>167.54901960784315</v>
      </c>
      <c r="F2553" s="10">
        <v>0</v>
      </c>
    </row>
    <row r="2554" spans="5:6" x14ac:dyDescent="0.3">
      <c r="E2554" s="10">
        <v>167.54901960784315</v>
      </c>
      <c r="F2554" s="10">
        <v>18</v>
      </c>
    </row>
    <row r="2555" spans="5:6" x14ac:dyDescent="0.3">
      <c r="E2555" s="10">
        <v>167.59803921568627</v>
      </c>
      <c r="F2555" s="10">
        <v>18</v>
      </c>
    </row>
    <row r="2556" spans="5:6" x14ac:dyDescent="0.3">
      <c r="E2556" s="10">
        <v>167.59803921568627</v>
      </c>
      <c r="F2556" s="10">
        <v>0</v>
      </c>
    </row>
    <row r="2557" spans="5:6" x14ac:dyDescent="0.3">
      <c r="E2557" s="10">
        <v>167.64705882352942</v>
      </c>
      <c r="F2557" s="10">
        <v>0</v>
      </c>
    </row>
    <row r="2558" spans="5:6" x14ac:dyDescent="0.3">
      <c r="E2558" s="10">
        <v>167.64705882352942</v>
      </c>
      <c r="F2558" s="10">
        <v>18</v>
      </c>
    </row>
    <row r="2559" spans="5:6" x14ac:dyDescent="0.3">
      <c r="E2559" s="10">
        <v>167.69607843137254</v>
      </c>
      <c r="F2559" s="10">
        <v>18</v>
      </c>
    </row>
    <row r="2560" spans="5:6" x14ac:dyDescent="0.3">
      <c r="E2560" s="10">
        <v>167.69607843137254</v>
      </c>
      <c r="F2560" s="10">
        <v>0</v>
      </c>
    </row>
    <row r="2561" spans="5:6" x14ac:dyDescent="0.3">
      <c r="E2561" s="10">
        <v>167.74509803921569</v>
      </c>
      <c r="F2561" s="10">
        <v>0</v>
      </c>
    </row>
    <row r="2562" spans="5:6" x14ac:dyDescent="0.3">
      <c r="E2562" s="10">
        <v>167.74509803921569</v>
      </c>
      <c r="F2562" s="10">
        <v>18</v>
      </c>
    </row>
    <row r="2563" spans="5:6" x14ac:dyDescent="0.3">
      <c r="E2563" s="10">
        <v>167.79411764705881</v>
      </c>
      <c r="F2563" s="10">
        <v>18</v>
      </c>
    </row>
    <row r="2564" spans="5:6" x14ac:dyDescent="0.3">
      <c r="E2564" s="10">
        <v>167.79411764705881</v>
      </c>
      <c r="F2564" s="10">
        <v>0</v>
      </c>
    </row>
    <row r="2565" spans="5:6" x14ac:dyDescent="0.3">
      <c r="E2565" s="10">
        <v>167.84313725490196</v>
      </c>
      <c r="F2565" s="10">
        <v>0</v>
      </c>
    </row>
    <row r="2566" spans="5:6" x14ac:dyDescent="0.3">
      <c r="E2566" s="10">
        <v>167.84313725490196</v>
      </c>
      <c r="F2566" s="10">
        <v>18</v>
      </c>
    </row>
    <row r="2567" spans="5:6" x14ac:dyDescent="0.3">
      <c r="E2567" s="10">
        <v>167.89215686274511</v>
      </c>
      <c r="F2567" s="10">
        <v>18</v>
      </c>
    </row>
    <row r="2568" spans="5:6" x14ac:dyDescent="0.3">
      <c r="E2568" s="10">
        <v>167.89215686274511</v>
      </c>
      <c r="F2568" s="10">
        <v>0</v>
      </c>
    </row>
    <row r="2569" spans="5:6" x14ac:dyDescent="0.3">
      <c r="E2569" s="10">
        <v>167.94117647058823</v>
      </c>
      <c r="F2569" s="10">
        <v>0</v>
      </c>
    </row>
    <row r="2570" spans="5:6" x14ac:dyDescent="0.3">
      <c r="E2570" s="10">
        <v>167.94117647058823</v>
      </c>
      <c r="F2570" s="10">
        <v>18</v>
      </c>
    </row>
    <row r="2571" spans="5:6" x14ac:dyDescent="0.3">
      <c r="E2571" s="10">
        <v>167.99019607843138</v>
      </c>
      <c r="F2571" s="10">
        <v>18</v>
      </c>
    </row>
    <row r="2572" spans="5:6" x14ac:dyDescent="0.3">
      <c r="E2572" s="10">
        <v>167.99019607843138</v>
      </c>
      <c r="F2572" s="10">
        <v>0</v>
      </c>
    </row>
    <row r="2573" spans="5:6" x14ac:dyDescent="0.3">
      <c r="E2573" s="10">
        <v>168.0392156862745</v>
      </c>
      <c r="F2573" s="10">
        <v>0</v>
      </c>
    </row>
    <row r="2574" spans="5:6" x14ac:dyDescent="0.3">
      <c r="E2574" s="10">
        <v>168.0392156862745</v>
      </c>
      <c r="F2574" s="10">
        <v>18</v>
      </c>
    </row>
    <row r="2575" spans="5:6" x14ac:dyDescent="0.3">
      <c r="E2575" s="10">
        <v>168.08823529411765</v>
      </c>
      <c r="F2575" s="10">
        <v>18</v>
      </c>
    </row>
    <row r="2576" spans="5:6" x14ac:dyDescent="0.3">
      <c r="E2576" s="10">
        <v>168.08823529411765</v>
      </c>
      <c r="F2576" s="10">
        <v>0</v>
      </c>
    </row>
    <row r="2577" spans="5:6" x14ac:dyDescent="0.3">
      <c r="E2577" s="10">
        <v>168.13725490196077</v>
      </c>
      <c r="F2577" s="10">
        <v>0</v>
      </c>
    </row>
    <row r="2578" spans="5:6" x14ac:dyDescent="0.3">
      <c r="E2578" s="10">
        <v>168.13725490196077</v>
      </c>
      <c r="F2578" s="10">
        <v>18</v>
      </c>
    </row>
    <row r="2579" spans="5:6" x14ac:dyDescent="0.3">
      <c r="E2579" s="10">
        <v>168.18627450980392</v>
      </c>
      <c r="F2579" s="10">
        <v>18</v>
      </c>
    </row>
    <row r="2580" spans="5:6" x14ac:dyDescent="0.3">
      <c r="E2580" s="10">
        <v>168.18627450980392</v>
      </c>
      <c r="F2580" s="10">
        <v>0</v>
      </c>
    </row>
    <row r="2581" spans="5:6" x14ac:dyDescent="0.3">
      <c r="E2581" s="10">
        <v>168.23529411764707</v>
      </c>
      <c r="F2581" s="10">
        <v>0</v>
      </c>
    </row>
    <row r="2582" spans="5:6" x14ac:dyDescent="0.3">
      <c r="E2582" s="10">
        <v>168.23529411764707</v>
      </c>
      <c r="F2582" s="10">
        <v>18</v>
      </c>
    </row>
    <row r="2583" spans="5:6" x14ac:dyDescent="0.3">
      <c r="E2583" s="10">
        <v>168.28431372549019</v>
      </c>
      <c r="F2583" s="10">
        <v>18</v>
      </c>
    </row>
    <row r="2584" spans="5:6" x14ac:dyDescent="0.3">
      <c r="E2584" s="10">
        <v>168.28431372549019</v>
      </c>
      <c r="F2584" s="10">
        <v>0</v>
      </c>
    </row>
    <row r="2585" spans="5:6" x14ac:dyDescent="0.3">
      <c r="E2585" s="10">
        <v>168.33333333333334</v>
      </c>
      <c r="F2585" s="10">
        <v>0</v>
      </c>
    </row>
    <row r="2586" spans="5:6" x14ac:dyDescent="0.3">
      <c r="E2586" s="10">
        <v>168.33333333333334</v>
      </c>
      <c r="F2586" s="10">
        <v>18</v>
      </c>
    </row>
    <row r="2587" spans="5:6" x14ac:dyDescent="0.3">
      <c r="E2587" s="10">
        <v>168.38235294117646</v>
      </c>
      <c r="F2587" s="10">
        <v>18</v>
      </c>
    </row>
    <row r="2588" spans="5:6" x14ac:dyDescent="0.3">
      <c r="E2588" s="10">
        <v>168.38235294117646</v>
      </c>
      <c r="F2588" s="10">
        <v>0</v>
      </c>
    </row>
    <row r="2589" spans="5:6" x14ac:dyDescent="0.3">
      <c r="E2589" s="10">
        <v>168.43137254901961</v>
      </c>
      <c r="F2589" s="10">
        <v>0</v>
      </c>
    </row>
    <row r="2590" spans="5:6" x14ac:dyDescent="0.3">
      <c r="E2590" s="10">
        <v>168.43137254901961</v>
      </c>
      <c r="F2590" s="10">
        <v>18</v>
      </c>
    </row>
    <row r="2591" spans="5:6" x14ac:dyDescent="0.3">
      <c r="E2591" s="10">
        <v>168.48039215686273</v>
      </c>
      <c r="F2591" s="10">
        <v>18</v>
      </c>
    </row>
    <row r="2592" spans="5:6" x14ac:dyDescent="0.3">
      <c r="E2592" s="10">
        <v>168.48039215686273</v>
      </c>
      <c r="F2592" s="10">
        <v>0</v>
      </c>
    </row>
    <row r="2593" spans="5:6" x14ac:dyDescent="0.3">
      <c r="E2593" s="10">
        <v>168.52941176470588</v>
      </c>
      <c r="F2593" s="10">
        <v>0</v>
      </c>
    </row>
    <row r="2594" spans="5:6" x14ac:dyDescent="0.3">
      <c r="E2594" s="10">
        <v>168.52941176470588</v>
      </c>
      <c r="F2594" s="10">
        <v>18</v>
      </c>
    </row>
    <row r="2595" spans="5:6" x14ac:dyDescent="0.3">
      <c r="E2595" s="10">
        <v>168.57843137254903</v>
      </c>
      <c r="F2595" s="10">
        <v>18</v>
      </c>
    </row>
    <row r="2596" spans="5:6" x14ac:dyDescent="0.3">
      <c r="E2596" s="10">
        <v>168.57843137254903</v>
      </c>
      <c r="F2596" s="10">
        <v>0</v>
      </c>
    </row>
    <row r="2597" spans="5:6" x14ac:dyDescent="0.3">
      <c r="E2597" s="10">
        <v>168.62745098039215</v>
      </c>
      <c r="F2597" s="10">
        <v>0</v>
      </c>
    </row>
    <row r="2598" spans="5:6" x14ac:dyDescent="0.3">
      <c r="E2598" s="10">
        <v>168.62745098039215</v>
      </c>
      <c r="F2598" s="10">
        <v>18</v>
      </c>
    </row>
    <row r="2599" spans="5:6" x14ac:dyDescent="0.3">
      <c r="E2599" s="10">
        <v>168.6764705882353</v>
      </c>
      <c r="F2599" s="10">
        <v>18</v>
      </c>
    </row>
    <row r="2600" spans="5:6" x14ac:dyDescent="0.3">
      <c r="E2600" s="10">
        <v>168.6764705882353</v>
      </c>
      <c r="F2600" s="10">
        <v>0</v>
      </c>
    </row>
    <row r="2601" spans="5:6" x14ac:dyDescent="0.3">
      <c r="E2601" s="10">
        <v>168.72549019607843</v>
      </c>
      <c r="F2601" s="10">
        <v>0</v>
      </c>
    </row>
    <row r="2602" spans="5:6" x14ac:dyDescent="0.3">
      <c r="E2602" s="10">
        <v>168.72549019607843</v>
      </c>
      <c r="F2602" s="10">
        <v>18</v>
      </c>
    </row>
    <row r="2603" spans="5:6" x14ac:dyDescent="0.3">
      <c r="E2603" s="10">
        <v>168.77450980392157</v>
      </c>
      <c r="F2603" s="10">
        <v>18</v>
      </c>
    </row>
    <row r="2604" spans="5:6" x14ac:dyDescent="0.3">
      <c r="E2604" s="10">
        <v>168.77450980392157</v>
      </c>
      <c r="F2604" s="10">
        <v>0</v>
      </c>
    </row>
    <row r="2605" spans="5:6" x14ac:dyDescent="0.3">
      <c r="E2605" s="10">
        <v>168.8235294117647</v>
      </c>
      <c r="F2605" s="10">
        <v>0</v>
      </c>
    </row>
    <row r="2606" spans="5:6" x14ac:dyDescent="0.3">
      <c r="E2606" s="10">
        <v>168.8235294117647</v>
      </c>
      <c r="F2606" s="10">
        <v>18</v>
      </c>
    </row>
    <row r="2607" spans="5:6" x14ac:dyDescent="0.3">
      <c r="E2607" s="10">
        <v>168.87254901960785</v>
      </c>
      <c r="F2607" s="10">
        <v>18</v>
      </c>
    </row>
    <row r="2608" spans="5:6" x14ac:dyDescent="0.3">
      <c r="E2608" s="10">
        <v>168.87254901960785</v>
      </c>
      <c r="F2608" s="10">
        <v>0</v>
      </c>
    </row>
    <row r="2609" spans="5:6" x14ac:dyDescent="0.3">
      <c r="E2609" s="10">
        <v>168.92156862745097</v>
      </c>
      <c r="F2609" s="10">
        <v>0</v>
      </c>
    </row>
    <row r="2610" spans="5:6" x14ac:dyDescent="0.3">
      <c r="E2610" s="10">
        <v>168.92156862745097</v>
      </c>
      <c r="F2610" s="10">
        <v>18</v>
      </c>
    </row>
    <row r="2611" spans="5:6" x14ac:dyDescent="0.3">
      <c r="E2611" s="10">
        <v>168.97058823529412</v>
      </c>
      <c r="F2611" s="10">
        <v>18</v>
      </c>
    </row>
    <row r="2612" spans="5:6" x14ac:dyDescent="0.3">
      <c r="E2612" s="10">
        <v>168.97058823529412</v>
      </c>
      <c r="F2612" s="10">
        <v>0</v>
      </c>
    </row>
    <row r="2613" spans="5:6" x14ac:dyDescent="0.3">
      <c r="E2613" s="10">
        <v>169.01960784313727</v>
      </c>
      <c r="F2613" s="10">
        <v>0</v>
      </c>
    </row>
    <row r="2614" spans="5:6" x14ac:dyDescent="0.3">
      <c r="E2614" s="10">
        <v>169.01960784313727</v>
      </c>
      <c r="F2614" s="10">
        <v>18</v>
      </c>
    </row>
    <row r="2615" spans="5:6" x14ac:dyDescent="0.3">
      <c r="E2615" s="10">
        <v>169.06862745098039</v>
      </c>
      <c r="F2615" s="10">
        <v>18</v>
      </c>
    </row>
    <row r="2616" spans="5:6" x14ac:dyDescent="0.3">
      <c r="E2616" s="10">
        <v>169.06862745098039</v>
      </c>
      <c r="F2616" s="10">
        <v>0</v>
      </c>
    </row>
    <row r="2617" spans="5:6" x14ac:dyDescent="0.3">
      <c r="E2617" s="10">
        <v>169.11764705882354</v>
      </c>
      <c r="F2617" s="10">
        <v>0</v>
      </c>
    </row>
    <row r="2618" spans="5:6" x14ac:dyDescent="0.3">
      <c r="E2618" s="10">
        <v>169.11764705882354</v>
      </c>
      <c r="F2618" s="10">
        <v>18</v>
      </c>
    </row>
    <row r="2619" spans="5:6" x14ac:dyDescent="0.3">
      <c r="E2619" s="10">
        <v>169.16666666666666</v>
      </c>
      <c r="F2619" s="10">
        <v>18</v>
      </c>
    </row>
    <row r="2620" spans="5:6" x14ac:dyDescent="0.3">
      <c r="E2620" s="10">
        <v>169.16666666666666</v>
      </c>
      <c r="F2620" s="10">
        <v>0</v>
      </c>
    </row>
    <row r="2621" spans="5:6" x14ac:dyDescent="0.3">
      <c r="E2621" s="10">
        <v>169.21568627450981</v>
      </c>
      <c r="F2621" s="10">
        <v>0</v>
      </c>
    </row>
    <row r="2622" spans="5:6" x14ac:dyDescent="0.3">
      <c r="E2622" s="10">
        <v>169.21568627450981</v>
      </c>
      <c r="F2622" s="10">
        <v>18</v>
      </c>
    </row>
    <row r="2623" spans="5:6" x14ac:dyDescent="0.3">
      <c r="E2623" s="10">
        <v>169.26470588235293</v>
      </c>
      <c r="F2623" s="10">
        <v>18</v>
      </c>
    </row>
    <row r="2624" spans="5:6" x14ac:dyDescent="0.3">
      <c r="E2624" s="10">
        <v>169.26470588235293</v>
      </c>
      <c r="F2624" s="10">
        <v>0</v>
      </c>
    </row>
    <row r="2625" spans="5:6" x14ac:dyDescent="0.3">
      <c r="E2625" s="10">
        <v>169.31372549019608</v>
      </c>
      <c r="F2625" s="10">
        <v>0</v>
      </c>
    </row>
    <row r="2626" spans="5:6" x14ac:dyDescent="0.3">
      <c r="E2626" s="10">
        <v>169.31372549019608</v>
      </c>
      <c r="F2626" s="10">
        <v>18</v>
      </c>
    </row>
    <row r="2627" spans="5:6" x14ac:dyDescent="0.3">
      <c r="E2627" s="10">
        <v>169.36274509803923</v>
      </c>
      <c r="F2627" s="10">
        <v>18</v>
      </c>
    </row>
    <row r="2628" spans="5:6" x14ac:dyDescent="0.3">
      <c r="E2628" s="10">
        <v>169.36274509803923</v>
      </c>
      <c r="F2628" s="10">
        <v>0</v>
      </c>
    </row>
    <row r="2629" spans="5:6" x14ac:dyDescent="0.3">
      <c r="E2629" s="10">
        <v>169.41176470588235</v>
      </c>
      <c r="F2629" s="10">
        <v>0</v>
      </c>
    </row>
    <row r="2630" spans="5:6" x14ac:dyDescent="0.3">
      <c r="E2630" s="10">
        <v>169.41176470588235</v>
      </c>
      <c r="F2630" s="10">
        <v>18</v>
      </c>
    </row>
    <row r="2631" spans="5:6" x14ac:dyDescent="0.3">
      <c r="E2631" s="10">
        <v>169.4607843137255</v>
      </c>
      <c r="F2631" s="10">
        <v>18</v>
      </c>
    </row>
    <row r="2632" spans="5:6" x14ac:dyDescent="0.3">
      <c r="E2632" s="10">
        <v>169.4607843137255</v>
      </c>
      <c r="F2632" s="10">
        <v>0</v>
      </c>
    </row>
    <row r="2633" spans="5:6" x14ac:dyDescent="0.3">
      <c r="E2633" s="10">
        <v>169.50980392156862</v>
      </c>
      <c r="F2633" s="10">
        <v>0</v>
      </c>
    </row>
    <row r="2634" spans="5:6" x14ac:dyDescent="0.3">
      <c r="E2634" s="10">
        <v>169.50980392156862</v>
      </c>
      <c r="F2634" s="10">
        <v>18</v>
      </c>
    </row>
    <row r="2635" spans="5:6" x14ac:dyDescent="0.3">
      <c r="E2635" s="10">
        <v>169.55882352941177</v>
      </c>
      <c r="F2635" s="10">
        <v>18</v>
      </c>
    </row>
    <row r="2636" spans="5:6" x14ac:dyDescent="0.3">
      <c r="E2636" s="10">
        <v>169.55882352941177</v>
      </c>
      <c r="F2636" s="10">
        <v>0</v>
      </c>
    </row>
    <row r="2637" spans="5:6" x14ac:dyDescent="0.3">
      <c r="E2637" s="10">
        <v>169.60784313725489</v>
      </c>
      <c r="F2637" s="10">
        <v>0</v>
      </c>
    </row>
    <row r="2638" spans="5:6" x14ac:dyDescent="0.3">
      <c r="E2638" s="10">
        <v>169.60784313725489</v>
      </c>
      <c r="F2638" s="10">
        <v>18</v>
      </c>
    </row>
    <row r="2639" spans="5:6" x14ac:dyDescent="0.3">
      <c r="E2639" s="10">
        <v>169.65686274509804</v>
      </c>
      <c r="F2639" s="10">
        <v>18</v>
      </c>
    </row>
    <row r="2640" spans="5:6" x14ac:dyDescent="0.3">
      <c r="E2640" s="10">
        <v>169.65686274509804</v>
      </c>
      <c r="F2640" s="10">
        <v>0</v>
      </c>
    </row>
    <row r="2641" spans="5:6" x14ac:dyDescent="0.3">
      <c r="E2641" s="10">
        <v>169.70588235294119</v>
      </c>
      <c r="F2641" s="10">
        <v>0</v>
      </c>
    </row>
    <row r="2642" spans="5:6" x14ac:dyDescent="0.3">
      <c r="E2642" s="10">
        <v>169.70588235294119</v>
      </c>
      <c r="F2642" s="10">
        <v>18</v>
      </c>
    </row>
    <row r="2643" spans="5:6" x14ac:dyDescent="0.3">
      <c r="E2643" s="10">
        <v>169.75490196078431</v>
      </c>
      <c r="F2643" s="10">
        <v>18</v>
      </c>
    </row>
    <row r="2644" spans="5:6" x14ac:dyDescent="0.3">
      <c r="E2644" s="10">
        <v>169.75490196078431</v>
      </c>
      <c r="F2644" s="10">
        <v>0</v>
      </c>
    </row>
    <row r="2645" spans="5:6" x14ac:dyDescent="0.3">
      <c r="E2645" s="10">
        <v>169.80392156862746</v>
      </c>
      <c r="F2645" s="10">
        <v>0</v>
      </c>
    </row>
    <row r="2646" spans="5:6" x14ac:dyDescent="0.3">
      <c r="E2646" s="10">
        <v>169.80392156862746</v>
      </c>
      <c r="F2646" s="10">
        <v>18</v>
      </c>
    </row>
    <row r="2647" spans="5:6" x14ac:dyDescent="0.3">
      <c r="E2647" s="10">
        <v>169.85294117647058</v>
      </c>
      <c r="F2647" s="10">
        <v>18</v>
      </c>
    </row>
    <row r="2648" spans="5:6" x14ac:dyDescent="0.3">
      <c r="E2648" s="10">
        <v>169.85294117647058</v>
      </c>
      <c r="F2648" s="10">
        <v>0</v>
      </c>
    </row>
    <row r="2649" spans="5:6" x14ac:dyDescent="0.3">
      <c r="E2649" s="10">
        <v>169.90196078431373</v>
      </c>
      <c r="F2649" s="10">
        <v>0</v>
      </c>
    </row>
    <row r="2650" spans="5:6" x14ac:dyDescent="0.3">
      <c r="E2650" s="10">
        <v>169.90196078431373</v>
      </c>
      <c r="F2650" s="10">
        <v>18</v>
      </c>
    </row>
    <row r="2651" spans="5:6" x14ac:dyDescent="0.3">
      <c r="E2651" s="10">
        <v>169.95098039215685</v>
      </c>
      <c r="F2651" s="10">
        <v>18</v>
      </c>
    </row>
    <row r="2652" spans="5:6" x14ac:dyDescent="0.3">
      <c r="E2652" s="10">
        <v>169.95098039215685</v>
      </c>
      <c r="F2652" s="10">
        <v>0</v>
      </c>
    </row>
    <row r="2653" spans="5:6" x14ac:dyDescent="0.3">
      <c r="E2653" s="10">
        <v>170</v>
      </c>
      <c r="F2653" s="10">
        <v>0</v>
      </c>
    </row>
    <row r="2654" spans="5:6" x14ac:dyDescent="0.3">
      <c r="E2654" s="10">
        <v>170</v>
      </c>
      <c r="F2654" s="10">
        <v>10</v>
      </c>
    </row>
    <row r="2655" spans="5:6" x14ac:dyDescent="0.3">
      <c r="E2655" s="10">
        <v>170.04901960784315</v>
      </c>
      <c r="F2655" s="10">
        <v>10</v>
      </c>
    </row>
    <row r="2656" spans="5:6" x14ac:dyDescent="0.3">
      <c r="E2656" s="10">
        <v>170.04901960784315</v>
      </c>
      <c r="F2656" s="10">
        <v>0</v>
      </c>
    </row>
    <row r="2657" spans="5:6" x14ac:dyDescent="0.3">
      <c r="E2657" s="10">
        <v>170.09803921568627</v>
      </c>
      <c r="F2657" s="10">
        <v>0</v>
      </c>
    </row>
    <row r="2658" spans="5:6" x14ac:dyDescent="0.3">
      <c r="E2658" s="10">
        <v>170.09803921568627</v>
      </c>
      <c r="F2658" s="10">
        <v>10</v>
      </c>
    </row>
    <row r="2659" spans="5:6" x14ac:dyDescent="0.3">
      <c r="E2659" s="10">
        <v>170.14705882352942</v>
      </c>
      <c r="F2659" s="10">
        <v>10</v>
      </c>
    </row>
    <row r="2660" spans="5:6" x14ac:dyDescent="0.3">
      <c r="E2660" s="10">
        <v>170.14705882352942</v>
      </c>
      <c r="F2660" s="10">
        <v>0</v>
      </c>
    </row>
    <row r="2661" spans="5:6" x14ac:dyDescent="0.3">
      <c r="E2661" s="10">
        <v>170.19607843137254</v>
      </c>
      <c r="F2661" s="10">
        <v>0</v>
      </c>
    </row>
    <row r="2662" spans="5:6" x14ac:dyDescent="0.3">
      <c r="E2662" s="10">
        <v>170.19607843137254</v>
      </c>
      <c r="F2662" s="10">
        <v>10</v>
      </c>
    </row>
    <row r="2663" spans="5:6" x14ac:dyDescent="0.3">
      <c r="E2663" s="10">
        <v>170.24509803921569</v>
      </c>
      <c r="F2663" s="10">
        <v>10</v>
      </c>
    </row>
    <row r="2664" spans="5:6" x14ac:dyDescent="0.3">
      <c r="E2664" s="10">
        <v>170.24509803921569</v>
      </c>
      <c r="F2664" s="10">
        <v>0</v>
      </c>
    </row>
    <row r="2665" spans="5:6" x14ac:dyDescent="0.3">
      <c r="E2665" s="10">
        <v>170.29411764705881</v>
      </c>
      <c r="F2665" s="10">
        <v>0</v>
      </c>
    </row>
    <row r="2666" spans="5:6" x14ac:dyDescent="0.3">
      <c r="E2666" s="10">
        <v>170.29411764705881</v>
      </c>
      <c r="F2666" s="10">
        <v>10</v>
      </c>
    </row>
    <row r="2667" spans="5:6" x14ac:dyDescent="0.3">
      <c r="E2667" s="10">
        <v>170.34313725490196</v>
      </c>
      <c r="F2667" s="10">
        <v>10</v>
      </c>
    </row>
    <row r="2668" spans="5:6" x14ac:dyDescent="0.3">
      <c r="E2668" s="10">
        <v>170.34313725490196</v>
      </c>
      <c r="F2668" s="10">
        <v>0</v>
      </c>
    </row>
    <row r="2669" spans="5:6" x14ac:dyDescent="0.3">
      <c r="E2669" s="10">
        <v>170.39215686274511</v>
      </c>
      <c r="F2669" s="10">
        <v>0</v>
      </c>
    </row>
    <row r="2670" spans="5:6" x14ac:dyDescent="0.3">
      <c r="E2670" s="10">
        <v>170.39215686274511</v>
      </c>
      <c r="F2670" s="10">
        <v>10</v>
      </c>
    </row>
    <row r="2671" spans="5:6" x14ac:dyDescent="0.3">
      <c r="E2671" s="10">
        <v>170.44117647058823</v>
      </c>
      <c r="F2671" s="10">
        <v>10</v>
      </c>
    </row>
    <row r="2672" spans="5:6" x14ac:dyDescent="0.3">
      <c r="E2672" s="10">
        <v>170.44117647058823</v>
      </c>
      <c r="F2672" s="10">
        <v>0</v>
      </c>
    </row>
    <row r="2673" spans="5:6" x14ac:dyDescent="0.3">
      <c r="E2673" s="10">
        <v>170.49019607843138</v>
      </c>
      <c r="F2673" s="10">
        <v>0</v>
      </c>
    </row>
    <row r="2674" spans="5:6" x14ac:dyDescent="0.3">
      <c r="E2674" s="10">
        <v>170.49019607843138</v>
      </c>
      <c r="F2674" s="10">
        <v>10</v>
      </c>
    </row>
    <row r="2675" spans="5:6" x14ac:dyDescent="0.3">
      <c r="E2675" s="10">
        <v>170.5392156862745</v>
      </c>
      <c r="F2675" s="10">
        <v>10</v>
      </c>
    </row>
    <row r="2676" spans="5:6" x14ac:dyDescent="0.3">
      <c r="E2676" s="10">
        <v>170.5392156862745</v>
      </c>
      <c r="F2676" s="10">
        <v>0</v>
      </c>
    </row>
    <row r="2677" spans="5:6" x14ac:dyDescent="0.3">
      <c r="E2677" s="10">
        <v>170.58823529411765</v>
      </c>
      <c r="F2677" s="10">
        <v>0</v>
      </c>
    </row>
    <row r="2678" spans="5:6" x14ac:dyDescent="0.3">
      <c r="E2678" s="10">
        <v>170.58823529411765</v>
      </c>
      <c r="F2678" s="10">
        <v>10</v>
      </c>
    </row>
    <row r="2679" spans="5:6" x14ac:dyDescent="0.3">
      <c r="E2679" s="10">
        <v>170.63725490196077</v>
      </c>
      <c r="F2679" s="10">
        <v>10</v>
      </c>
    </row>
    <row r="2680" spans="5:6" x14ac:dyDescent="0.3">
      <c r="E2680" s="10">
        <v>170.63725490196077</v>
      </c>
      <c r="F2680" s="10">
        <v>0</v>
      </c>
    </row>
    <row r="2681" spans="5:6" x14ac:dyDescent="0.3">
      <c r="E2681" s="10">
        <v>170.68627450980392</v>
      </c>
      <c r="F2681" s="10">
        <v>0</v>
      </c>
    </row>
    <row r="2682" spans="5:6" x14ac:dyDescent="0.3">
      <c r="E2682" s="10">
        <v>170.68627450980392</v>
      </c>
      <c r="F2682" s="10">
        <v>10</v>
      </c>
    </row>
    <row r="2683" spans="5:6" x14ac:dyDescent="0.3">
      <c r="E2683" s="10">
        <v>170.73529411764707</v>
      </c>
      <c r="F2683" s="10">
        <v>10</v>
      </c>
    </row>
    <row r="2684" spans="5:6" x14ac:dyDescent="0.3">
      <c r="E2684" s="10">
        <v>170.73529411764707</v>
      </c>
      <c r="F2684" s="10">
        <v>0</v>
      </c>
    </row>
    <row r="2685" spans="5:6" x14ac:dyDescent="0.3">
      <c r="E2685" s="10">
        <v>170.78431372549019</v>
      </c>
      <c r="F2685" s="10">
        <v>0</v>
      </c>
    </row>
    <row r="2686" spans="5:6" x14ac:dyDescent="0.3">
      <c r="E2686" s="10">
        <v>170.78431372549019</v>
      </c>
      <c r="F2686" s="10">
        <v>10</v>
      </c>
    </row>
    <row r="2687" spans="5:6" x14ac:dyDescent="0.3">
      <c r="E2687" s="10">
        <v>170.83333333333334</v>
      </c>
      <c r="F2687" s="10">
        <v>10</v>
      </c>
    </row>
    <row r="2688" spans="5:6" x14ac:dyDescent="0.3">
      <c r="E2688" s="10">
        <v>170.83333333333334</v>
      </c>
      <c r="F2688" s="10">
        <v>0</v>
      </c>
    </row>
    <row r="2689" spans="5:6" x14ac:dyDescent="0.3">
      <c r="E2689" s="10">
        <v>170.88235294117646</v>
      </c>
      <c r="F2689" s="10">
        <v>0</v>
      </c>
    </row>
    <row r="2690" spans="5:6" x14ac:dyDescent="0.3">
      <c r="E2690" s="10">
        <v>170.88235294117646</v>
      </c>
      <c r="F2690" s="10">
        <v>10</v>
      </c>
    </row>
    <row r="2691" spans="5:6" x14ac:dyDescent="0.3">
      <c r="E2691" s="10">
        <v>170.93137254901961</v>
      </c>
      <c r="F2691" s="10">
        <v>10</v>
      </c>
    </row>
    <row r="2692" spans="5:6" x14ac:dyDescent="0.3">
      <c r="E2692" s="10">
        <v>170.93137254901961</v>
      </c>
      <c r="F2692" s="10">
        <v>0</v>
      </c>
    </row>
    <row r="2693" spans="5:6" x14ac:dyDescent="0.3">
      <c r="E2693" s="10">
        <v>170.98039215686273</v>
      </c>
      <c r="F2693" s="10">
        <v>0</v>
      </c>
    </row>
    <row r="2694" spans="5:6" x14ac:dyDescent="0.3">
      <c r="E2694" s="10">
        <v>170.98039215686273</v>
      </c>
      <c r="F2694" s="10">
        <v>10</v>
      </c>
    </row>
    <row r="2695" spans="5:6" x14ac:dyDescent="0.3">
      <c r="E2695" s="10">
        <v>171.02941176470588</v>
      </c>
      <c r="F2695" s="10">
        <v>10</v>
      </c>
    </row>
    <row r="2696" spans="5:6" x14ac:dyDescent="0.3">
      <c r="E2696" s="10">
        <v>171.02941176470588</v>
      </c>
      <c r="F2696" s="10">
        <v>0</v>
      </c>
    </row>
    <row r="2697" spans="5:6" x14ac:dyDescent="0.3">
      <c r="E2697" s="10">
        <v>171.07843137254903</v>
      </c>
      <c r="F2697" s="10">
        <v>0</v>
      </c>
    </row>
    <row r="2698" spans="5:6" x14ac:dyDescent="0.3">
      <c r="E2698" s="10">
        <v>171.07843137254903</v>
      </c>
      <c r="F2698" s="10">
        <v>10</v>
      </c>
    </row>
    <row r="2699" spans="5:6" x14ac:dyDescent="0.3">
      <c r="E2699" s="10">
        <v>171.12745098039215</v>
      </c>
      <c r="F2699" s="10">
        <v>10</v>
      </c>
    </row>
    <row r="2700" spans="5:6" x14ac:dyDescent="0.3">
      <c r="E2700" s="10">
        <v>171.12745098039215</v>
      </c>
      <c r="F2700" s="10">
        <v>0</v>
      </c>
    </row>
    <row r="2701" spans="5:6" x14ac:dyDescent="0.3">
      <c r="E2701" s="10">
        <v>171.1764705882353</v>
      </c>
      <c r="F2701" s="10">
        <v>0</v>
      </c>
    </row>
    <row r="2702" spans="5:6" x14ac:dyDescent="0.3">
      <c r="E2702" s="10">
        <v>171.1764705882353</v>
      </c>
      <c r="F2702" s="10">
        <v>10</v>
      </c>
    </row>
    <row r="2703" spans="5:6" x14ac:dyDescent="0.3">
      <c r="E2703" s="10">
        <v>171.22549019607843</v>
      </c>
      <c r="F2703" s="10">
        <v>10</v>
      </c>
    </row>
    <row r="2704" spans="5:6" x14ac:dyDescent="0.3">
      <c r="E2704" s="10">
        <v>171.22549019607843</v>
      </c>
      <c r="F2704" s="10">
        <v>0</v>
      </c>
    </row>
    <row r="2705" spans="5:6" x14ac:dyDescent="0.3">
      <c r="E2705" s="10">
        <v>171.27450980392157</v>
      </c>
      <c r="F2705" s="10">
        <v>0</v>
      </c>
    </row>
    <row r="2706" spans="5:6" x14ac:dyDescent="0.3">
      <c r="E2706" s="10">
        <v>171.27450980392157</v>
      </c>
      <c r="F2706" s="10">
        <v>10</v>
      </c>
    </row>
    <row r="2707" spans="5:6" x14ac:dyDescent="0.3">
      <c r="E2707" s="10">
        <v>171.3235294117647</v>
      </c>
      <c r="F2707" s="10">
        <v>10</v>
      </c>
    </row>
    <row r="2708" spans="5:6" x14ac:dyDescent="0.3">
      <c r="E2708" s="10">
        <v>171.3235294117647</v>
      </c>
      <c r="F2708" s="10">
        <v>0</v>
      </c>
    </row>
    <row r="2709" spans="5:6" x14ac:dyDescent="0.3">
      <c r="E2709" s="10">
        <v>171.37254901960785</v>
      </c>
      <c r="F2709" s="10">
        <v>0</v>
      </c>
    </row>
    <row r="2710" spans="5:6" x14ac:dyDescent="0.3">
      <c r="E2710" s="10">
        <v>171.37254901960785</v>
      </c>
      <c r="F2710" s="10">
        <v>10</v>
      </c>
    </row>
    <row r="2711" spans="5:6" x14ac:dyDescent="0.3">
      <c r="E2711" s="10">
        <v>171.42156862745097</v>
      </c>
      <c r="F2711" s="10">
        <v>10</v>
      </c>
    </row>
    <row r="2712" spans="5:6" x14ac:dyDescent="0.3">
      <c r="E2712" s="10">
        <v>171.42156862745097</v>
      </c>
      <c r="F2712" s="10">
        <v>0</v>
      </c>
    </row>
    <row r="2713" spans="5:6" x14ac:dyDescent="0.3">
      <c r="E2713" s="10">
        <v>171.47058823529412</v>
      </c>
      <c r="F2713" s="10">
        <v>0</v>
      </c>
    </row>
    <row r="2714" spans="5:6" x14ac:dyDescent="0.3">
      <c r="E2714" s="10">
        <v>171.47058823529412</v>
      </c>
      <c r="F2714" s="10">
        <v>10</v>
      </c>
    </row>
    <row r="2715" spans="5:6" x14ac:dyDescent="0.3">
      <c r="E2715" s="10">
        <v>171.51960784313727</v>
      </c>
      <c r="F2715" s="10">
        <v>10</v>
      </c>
    </row>
    <row r="2716" spans="5:6" x14ac:dyDescent="0.3">
      <c r="E2716" s="10">
        <v>171.51960784313727</v>
      </c>
      <c r="F2716" s="10">
        <v>0</v>
      </c>
    </row>
    <row r="2717" spans="5:6" x14ac:dyDescent="0.3">
      <c r="E2717" s="10">
        <v>171.56862745098039</v>
      </c>
      <c r="F2717" s="10">
        <v>0</v>
      </c>
    </row>
    <row r="2718" spans="5:6" x14ac:dyDescent="0.3">
      <c r="E2718" s="10">
        <v>171.56862745098039</v>
      </c>
      <c r="F2718" s="10">
        <v>10</v>
      </c>
    </row>
    <row r="2719" spans="5:6" x14ac:dyDescent="0.3">
      <c r="E2719" s="10">
        <v>171.61764705882354</v>
      </c>
      <c r="F2719" s="10">
        <v>10</v>
      </c>
    </row>
    <row r="2720" spans="5:6" x14ac:dyDescent="0.3">
      <c r="E2720" s="10">
        <v>171.61764705882354</v>
      </c>
      <c r="F2720" s="10">
        <v>0</v>
      </c>
    </row>
    <row r="2721" spans="5:6" x14ac:dyDescent="0.3">
      <c r="E2721" s="10">
        <v>171.66666666666666</v>
      </c>
      <c r="F2721" s="10">
        <v>0</v>
      </c>
    </row>
    <row r="2722" spans="5:6" x14ac:dyDescent="0.3">
      <c r="E2722" s="10">
        <v>171.66666666666666</v>
      </c>
      <c r="F2722" s="10">
        <v>10</v>
      </c>
    </row>
    <row r="2723" spans="5:6" x14ac:dyDescent="0.3">
      <c r="E2723" s="10">
        <v>171.71568627450981</v>
      </c>
      <c r="F2723" s="10">
        <v>10</v>
      </c>
    </row>
    <row r="2724" spans="5:6" x14ac:dyDescent="0.3">
      <c r="E2724" s="10">
        <v>171.71568627450981</v>
      </c>
      <c r="F2724" s="10">
        <v>0</v>
      </c>
    </row>
    <row r="2725" spans="5:6" x14ac:dyDescent="0.3">
      <c r="E2725" s="10">
        <v>171.76470588235293</v>
      </c>
      <c r="F2725" s="10">
        <v>0</v>
      </c>
    </row>
    <row r="2726" spans="5:6" x14ac:dyDescent="0.3">
      <c r="E2726" s="10">
        <v>171.76470588235293</v>
      </c>
      <c r="F2726" s="10">
        <v>10</v>
      </c>
    </row>
    <row r="2727" spans="5:6" x14ac:dyDescent="0.3">
      <c r="E2727" s="10">
        <v>171.81372549019608</v>
      </c>
      <c r="F2727" s="10">
        <v>10</v>
      </c>
    </row>
    <row r="2728" spans="5:6" x14ac:dyDescent="0.3">
      <c r="E2728" s="10">
        <v>171.81372549019608</v>
      </c>
      <c r="F2728" s="10">
        <v>0</v>
      </c>
    </row>
    <row r="2729" spans="5:6" x14ac:dyDescent="0.3">
      <c r="E2729" s="10">
        <v>171.86274509803923</v>
      </c>
      <c r="F2729" s="10">
        <v>0</v>
      </c>
    </row>
    <row r="2730" spans="5:6" x14ac:dyDescent="0.3">
      <c r="E2730" s="10">
        <v>171.86274509803923</v>
      </c>
      <c r="F2730" s="10">
        <v>10</v>
      </c>
    </row>
    <row r="2731" spans="5:6" x14ac:dyDescent="0.3">
      <c r="E2731" s="10">
        <v>171.91176470588235</v>
      </c>
      <c r="F2731" s="10">
        <v>10</v>
      </c>
    </row>
    <row r="2732" spans="5:6" x14ac:dyDescent="0.3">
      <c r="E2732" s="10">
        <v>171.91176470588235</v>
      </c>
      <c r="F2732" s="10">
        <v>0</v>
      </c>
    </row>
    <row r="2733" spans="5:6" x14ac:dyDescent="0.3">
      <c r="E2733" s="10">
        <v>171.9607843137255</v>
      </c>
      <c r="F2733" s="10">
        <v>0</v>
      </c>
    </row>
    <row r="2734" spans="5:6" x14ac:dyDescent="0.3">
      <c r="E2734" s="10">
        <v>171.9607843137255</v>
      </c>
      <c r="F2734" s="10">
        <v>10</v>
      </c>
    </row>
    <row r="2735" spans="5:6" x14ac:dyDescent="0.3">
      <c r="E2735" s="10">
        <v>172.00980392156862</v>
      </c>
      <c r="F2735" s="10">
        <v>10</v>
      </c>
    </row>
    <row r="2736" spans="5:6" x14ac:dyDescent="0.3">
      <c r="E2736" s="10">
        <v>172.00980392156862</v>
      </c>
      <c r="F2736" s="10">
        <v>0</v>
      </c>
    </row>
    <row r="2737" spans="5:6" x14ac:dyDescent="0.3">
      <c r="E2737" s="10">
        <v>172.05882352941177</v>
      </c>
      <c r="F2737" s="10">
        <v>0</v>
      </c>
    </row>
    <row r="2738" spans="5:6" x14ac:dyDescent="0.3">
      <c r="E2738" s="10">
        <v>172.05882352941177</v>
      </c>
      <c r="F2738" s="10">
        <v>10</v>
      </c>
    </row>
    <row r="2739" spans="5:6" x14ac:dyDescent="0.3">
      <c r="E2739" s="10">
        <v>172.10784313725489</v>
      </c>
      <c r="F2739" s="10">
        <v>10</v>
      </c>
    </row>
    <row r="2740" spans="5:6" x14ac:dyDescent="0.3">
      <c r="E2740" s="10">
        <v>172.10784313725489</v>
      </c>
      <c r="F2740" s="10">
        <v>0</v>
      </c>
    </row>
    <row r="2741" spans="5:6" x14ac:dyDescent="0.3">
      <c r="E2741" s="10">
        <v>172.15686274509804</v>
      </c>
      <c r="F2741" s="10">
        <v>0</v>
      </c>
    </row>
    <row r="2742" spans="5:6" x14ac:dyDescent="0.3">
      <c r="E2742" s="10">
        <v>172.15686274509804</v>
      </c>
      <c r="F2742" s="10">
        <v>10</v>
      </c>
    </row>
    <row r="2743" spans="5:6" x14ac:dyDescent="0.3">
      <c r="E2743" s="10">
        <v>172.20588235294119</v>
      </c>
      <c r="F2743" s="10">
        <v>10</v>
      </c>
    </row>
    <row r="2744" spans="5:6" x14ac:dyDescent="0.3">
      <c r="E2744" s="10">
        <v>172.20588235294119</v>
      </c>
      <c r="F2744" s="10">
        <v>0</v>
      </c>
    </row>
    <row r="2745" spans="5:6" x14ac:dyDescent="0.3">
      <c r="E2745" s="10">
        <v>172.25490196078431</v>
      </c>
      <c r="F2745" s="10">
        <v>0</v>
      </c>
    </row>
    <row r="2746" spans="5:6" x14ac:dyDescent="0.3">
      <c r="E2746" s="10">
        <v>172.25490196078431</v>
      </c>
      <c r="F2746" s="10">
        <v>10</v>
      </c>
    </row>
    <row r="2747" spans="5:6" x14ac:dyDescent="0.3">
      <c r="E2747" s="10">
        <v>172.30392156862746</v>
      </c>
      <c r="F2747" s="10">
        <v>10</v>
      </c>
    </row>
    <row r="2748" spans="5:6" x14ac:dyDescent="0.3">
      <c r="E2748" s="10">
        <v>172.30392156862746</v>
      </c>
      <c r="F2748" s="10">
        <v>0</v>
      </c>
    </row>
    <row r="2749" spans="5:6" x14ac:dyDescent="0.3">
      <c r="E2749" s="10">
        <v>172.35294117647058</v>
      </c>
      <c r="F2749" s="10">
        <v>0</v>
      </c>
    </row>
    <row r="2750" spans="5:6" x14ac:dyDescent="0.3">
      <c r="E2750" s="10">
        <v>172.35294117647058</v>
      </c>
      <c r="F2750" s="10">
        <v>10</v>
      </c>
    </row>
    <row r="2751" spans="5:6" x14ac:dyDescent="0.3">
      <c r="E2751" s="10">
        <v>172.40196078431373</v>
      </c>
      <c r="F2751" s="10">
        <v>10</v>
      </c>
    </row>
    <row r="2752" spans="5:6" x14ac:dyDescent="0.3">
      <c r="E2752" s="10">
        <v>172.40196078431373</v>
      </c>
      <c r="F2752" s="10">
        <v>0</v>
      </c>
    </row>
    <row r="2753" spans="5:6" x14ac:dyDescent="0.3">
      <c r="E2753" s="10">
        <v>172.45098039215685</v>
      </c>
      <c r="F2753" s="10">
        <v>0</v>
      </c>
    </row>
    <row r="2754" spans="5:6" x14ac:dyDescent="0.3">
      <c r="E2754" s="10">
        <v>172.45098039215685</v>
      </c>
      <c r="F2754" s="10">
        <v>10</v>
      </c>
    </row>
    <row r="2755" spans="5:6" x14ac:dyDescent="0.3">
      <c r="E2755" s="10">
        <v>172.5</v>
      </c>
      <c r="F2755" s="10">
        <v>10</v>
      </c>
    </row>
    <row r="2756" spans="5:6" x14ac:dyDescent="0.3">
      <c r="E2756" s="10">
        <v>172.5</v>
      </c>
      <c r="F2756" s="10">
        <v>0</v>
      </c>
    </row>
    <row r="2757" spans="5:6" x14ac:dyDescent="0.3">
      <c r="E2757" s="10">
        <v>172.54901960784315</v>
      </c>
      <c r="F2757" s="10">
        <v>0</v>
      </c>
    </row>
    <row r="2758" spans="5:6" x14ac:dyDescent="0.3">
      <c r="E2758" s="10">
        <v>172.54901960784315</v>
      </c>
      <c r="F2758" s="10">
        <v>10</v>
      </c>
    </row>
    <row r="2759" spans="5:6" x14ac:dyDescent="0.3">
      <c r="E2759" s="10">
        <v>172.59803921568627</v>
      </c>
      <c r="F2759" s="10">
        <v>10</v>
      </c>
    </row>
    <row r="2760" spans="5:6" x14ac:dyDescent="0.3">
      <c r="E2760" s="10">
        <v>172.59803921568627</v>
      </c>
      <c r="F2760" s="10">
        <v>0</v>
      </c>
    </row>
    <row r="2761" spans="5:6" x14ac:dyDescent="0.3">
      <c r="E2761" s="10">
        <v>172.64705882352942</v>
      </c>
      <c r="F2761" s="10">
        <v>0</v>
      </c>
    </row>
    <row r="2762" spans="5:6" x14ac:dyDescent="0.3">
      <c r="E2762" s="10">
        <v>172.64705882352942</v>
      </c>
      <c r="F2762" s="10">
        <v>10</v>
      </c>
    </row>
    <row r="2763" spans="5:6" x14ac:dyDescent="0.3">
      <c r="E2763" s="10">
        <v>172.69607843137254</v>
      </c>
      <c r="F2763" s="10">
        <v>10</v>
      </c>
    </row>
    <row r="2764" spans="5:6" x14ac:dyDescent="0.3">
      <c r="E2764" s="10">
        <v>172.69607843137254</v>
      </c>
      <c r="F2764" s="10">
        <v>0</v>
      </c>
    </row>
    <row r="2765" spans="5:6" x14ac:dyDescent="0.3">
      <c r="E2765" s="10">
        <v>172.74509803921569</v>
      </c>
      <c r="F2765" s="10">
        <v>0</v>
      </c>
    </row>
    <row r="2766" spans="5:6" x14ac:dyDescent="0.3">
      <c r="E2766" s="10">
        <v>172.74509803921569</v>
      </c>
      <c r="F2766" s="10">
        <v>10</v>
      </c>
    </row>
    <row r="2767" spans="5:6" x14ac:dyDescent="0.3">
      <c r="E2767" s="10">
        <v>172.79411764705881</v>
      </c>
      <c r="F2767" s="10">
        <v>10</v>
      </c>
    </row>
    <row r="2768" spans="5:6" x14ac:dyDescent="0.3">
      <c r="E2768" s="10">
        <v>172.79411764705881</v>
      </c>
      <c r="F2768" s="10">
        <v>0</v>
      </c>
    </row>
    <row r="2769" spans="5:6" x14ac:dyDescent="0.3">
      <c r="E2769" s="10">
        <v>172.84313725490196</v>
      </c>
      <c r="F2769" s="10">
        <v>0</v>
      </c>
    </row>
    <row r="2770" spans="5:6" x14ac:dyDescent="0.3">
      <c r="E2770" s="10">
        <v>172.84313725490196</v>
      </c>
      <c r="F2770" s="10">
        <v>10</v>
      </c>
    </row>
    <row r="2771" spans="5:6" x14ac:dyDescent="0.3">
      <c r="E2771" s="10">
        <v>172.89215686274511</v>
      </c>
      <c r="F2771" s="10">
        <v>10</v>
      </c>
    </row>
    <row r="2772" spans="5:6" x14ac:dyDescent="0.3">
      <c r="E2772" s="10">
        <v>172.89215686274511</v>
      </c>
      <c r="F2772" s="10">
        <v>0</v>
      </c>
    </row>
    <row r="2773" spans="5:6" x14ac:dyDescent="0.3">
      <c r="E2773" s="10">
        <v>172.94117647058823</v>
      </c>
      <c r="F2773" s="10">
        <v>0</v>
      </c>
    </row>
    <row r="2774" spans="5:6" x14ac:dyDescent="0.3">
      <c r="E2774" s="10">
        <v>172.94117647058823</v>
      </c>
      <c r="F2774" s="10">
        <v>10</v>
      </c>
    </row>
    <row r="2775" spans="5:6" x14ac:dyDescent="0.3">
      <c r="E2775" s="10">
        <v>172.99019607843138</v>
      </c>
      <c r="F2775" s="10">
        <v>10</v>
      </c>
    </row>
    <row r="2776" spans="5:6" x14ac:dyDescent="0.3">
      <c r="E2776" s="10">
        <v>172.99019607843138</v>
      </c>
      <c r="F2776" s="10">
        <v>0</v>
      </c>
    </row>
    <row r="2777" spans="5:6" x14ac:dyDescent="0.3">
      <c r="E2777" s="10">
        <v>173.0392156862745</v>
      </c>
      <c r="F2777" s="10">
        <v>0</v>
      </c>
    </row>
    <row r="2778" spans="5:6" x14ac:dyDescent="0.3">
      <c r="E2778" s="10">
        <v>173.0392156862745</v>
      </c>
      <c r="F2778" s="10">
        <v>10</v>
      </c>
    </row>
    <row r="2779" spans="5:6" x14ac:dyDescent="0.3">
      <c r="E2779" s="10">
        <v>173.08823529411765</v>
      </c>
      <c r="F2779" s="10">
        <v>10</v>
      </c>
    </row>
    <row r="2780" spans="5:6" x14ac:dyDescent="0.3">
      <c r="E2780" s="10">
        <v>173.08823529411765</v>
      </c>
      <c r="F2780" s="10">
        <v>0</v>
      </c>
    </row>
    <row r="2781" spans="5:6" x14ac:dyDescent="0.3">
      <c r="E2781" s="10">
        <v>173.13725490196077</v>
      </c>
      <c r="F2781" s="10">
        <v>0</v>
      </c>
    </row>
    <row r="2782" spans="5:6" x14ac:dyDescent="0.3">
      <c r="E2782" s="10">
        <v>173.13725490196077</v>
      </c>
      <c r="F2782" s="10">
        <v>10</v>
      </c>
    </row>
    <row r="2783" spans="5:6" x14ac:dyDescent="0.3">
      <c r="E2783" s="10">
        <v>173.18627450980392</v>
      </c>
      <c r="F2783" s="10">
        <v>10</v>
      </c>
    </row>
    <row r="2784" spans="5:6" x14ac:dyDescent="0.3">
      <c r="E2784" s="10">
        <v>173.18627450980392</v>
      </c>
      <c r="F2784" s="10">
        <v>0</v>
      </c>
    </row>
    <row r="2785" spans="5:6" x14ac:dyDescent="0.3">
      <c r="E2785" s="10">
        <v>173.23529411764707</v>
      </c>
      <c r="F2785" s="10">
        <v>0</v>
      </c>
    </row>
    <row r="2786" spans="5:6" x14ac:dyDescent="0.3">
      <c r="E2786" s="10">
        <v>173.23529411764707</v>
      </c>
      <c r="F2786" s="10">
        <v>10</v>
      </c>
    </row>
    <row r="2787" spans="5:6" x14ac:dyDescent="0.3">
      <c r="E2787" s="10">
        <v>173.28431372549019</v>
      </c>
      <c r="F2787" s="10">
        <v>10</v>
      </c>
    </row>
    <row r="2788" spans="5:6" x14ac:dyDescent="0.3">
      <c r="E2788" s="10">
        <v>173.28431372549019</v>
      </c>
      <c r="F2788" s="10">
        <v>0</v>
      </c>
    </row>
    <row r="2789" spans="5:6" x14ac:dyDescent="0.3">
      <c r="E2789" s="10">
        <v>173.33333333333334</v>
      </c>
      <c r="F2789" s="10">
        <v>0</v>
      </c>
    </row>
    <row r="2790" spans="5:6" x14ac:dyDescent="0.3">
      <c r="E2790" s="10">
        <v>173.33333333333334</v>
      </c>
      <c r="F2790" s="10">
        <v>10</v>
      </c>
    </row>
    <row r="2791" spans="5:6" x14ac:dyDescent="0.3">
      <c r="E2791" s="10">
        <v>173.38235294117646</v>
      </c>
      <c r="F2791" s="10">
        <v>10</v>
      </c>
    </row>
    <row r="2792" spans="5:6" x14ac:dyDescent="0.3">
      <c r="E2792" s="10">
        <v>173.38235294117646</v>
      </c>
      <c r="F2792" s="10">
        <v>0</v>
      </c>
    </row>
    <row r="2793" spans="5:6" x14ac:dyDescent="0.3">
      <c r="E2793" s="10">
        <v>173.43137254901961</v>
      </c>
      <c r="F2793" s="10">
        <v>0</v>
      </c>
    </row>
    <row r="2794" spans="5:6" x14ac:dyDescent="0.3">
      <c r="E2794" s="10">
        <v>173.43137254901961</v>
      </c>
      <c r="F2794" s="10">
        <v>10</v>
      </c>
    </row>
    <row r="2795" spans="5:6" x14ac:dyDescent="0.3">
      <c r="E2795" s="10">
        <v>173.48039215686273</v>
      </c>
      <c r="F2795" s="10">
        <v>10</v>
      </c>
    </row>
    <row r="2796" spans="5:6" x14ac:dyDescent="0.3">
      <c r="E2796" s="10">
        <v>173.48039215686273</v>
      </c>
      <c r="F2796" s="10">
        <v>0</v>
      </c>
    </row>
    <row r="2797" spans="5:6" x14ac:dyDescent="0.3">
      <c r="E2797" s="10">
        <v>173.52941176470588</v>
      </c>
      <c r="F2797" s="10">
        <v>0</v>
      </c>
    </row>
    <row r="2798" spans="5:6" x14ac:dyDescent="0.3">
      <c r="E2798" s="10">
        <v>173.52941176470588</v>
      </c>
      <c r="F2798" s="10">
        <v>10</v>
      </c>
    </row>
    <row r="2799" spans="5:6" x14ac:dyDescent="0.3">
      <c r="E2799" s="10">
        <v>173.57843137254903</v>
      </c>
      <c r="F2799" s="10">
        <v>10</v>
      </c>
    </row>
    <row r="2800" spans="5:6" x14ac:dyDescent="0.3">
      <c r="E2800" s="10">
        <v>173.57843137254903</v>
      </c>
      <c r="F2800" s="10">
        <v>0</v>
      </c>
    </row>
    <row r="2801" spans="5:6" x14ac:dyDescent="0.3">
      <c r="E2801" s="10">
        <v>173.62745098039215</v>
      </c>
      <c r="F2801" s="10">
        <v>0</v>
      </c>
    </row>
    <row r="2802" spans="5:6" x14ac:dyDescent="0.3">
      <c r="E2802" s="10">
        <v>173.62745098039215</v>
      </c>
      <c r="F2802" s="10">
        <v>10</v>
      </c>
    </row>
    <row r="2803" spans="5:6" x14ac:dyDescent="0.3">
      <c r="E2803" s="10">
        <v>173.6764705882353</v>
      </c>
      <c r="F2803" s="10">
        <v>10</v>
      </c>
    </row>
    <row r="2804" spans="5:6" x14ac:dyDescent="0.3">
      <c r="E2804" s="10">
        <v>173.6764705882353</v>
      </c>
      <c r="F2804" s="10">
        <v>0</v>
      </c>
    </row>
    <row r="2805" spans="5:6" x14ac:dyDescent="0.3">
      <c r="E2805" s="10">
        <v>173.72549019607843</v>
      </c>
      <c r="F2805" s="10">
        <v>0</v>
      </c>
    </row>
    <row r="2806" spans="5:6" x14ac:dyDescent="0.3">
      <c r="E2806" s="10">
        <v>173.72549019607843</v>
      </c>
      <c r="F2806" s="10">
        <v>10</v>
      </c>
    </row>
    <row r="2807" spans="5:6" x14ac:dyDescent="0.3">
      <c r="E2807" s="10">
        <v>173.77450980392157</v>
      </c>
      <c r="F2807" s="10">
        <v>10</v>
      </c>
    </row>
    <row r="2808" spans="5:6" x14ac:dyDescent="0.3">
      <c r="E2808" s="10">
        <v>173.77450980392157</v>
      </c>
      <c r="F2808" s="10">
        <v>0</v>
      </c>
    </row>
    <row r="2809" spans="5:6" x14ac:dyDescent="0.3">
      <c r="E2809" s="10">
        <v>173.8235294117647</v>
      </c>
      <c r="F2809" s="10">
        <v>0</v>
      </c>
    </row>
    <row r="2810" spans="5:6" x14ac:dyDescent="0.3">
      <c r="E2810" s="10">
        <v>173.8235294117647</v>
      </c>
      <c r="F2810" s="10">
        <v>10</v>
      </c>
    </row>
    <row r="2811" spans="5:6" x14ac:dyDescent="0.3">
      <c r="E2811" s="10">
        <v>173.87254901960785</v>
      </c>
      <c r="F2811" s="10">
        <v>10</v>
      </c>
    </row>
    <row r="2812" spans="5:6" x14ac:dyDescent="0.3">
      <c r="E2812" s="10">
        <v>173.87254901960785</v>
      </c>
      <c r="F2812" s="10">
        <v>0</v>
      </c>
    </row>
    <row r="2813" spans="5:6" x14ac:dyDescent="0.3">
      <c r="E2813" s="10">
        <v>173.92156862745097</v>
      </c>
      <c r="F2813" s="10">
        <v>0</v>
      </c>
    </row>
    <row r="2814" spans="5:6" x14ac:dyDescent="0.3">
      <c r="E2814" s="10">
        <v>173.92156862745097</v>
      </c>
      <c r="F2814" s="10">
        <v>10</v>
      </c>
    </row>
    <row r="2815" spans="5:6" x14ac:dyDescent="0.3">
      <c r="E2815" s="10">
        <v>173.97058823529412</v>
      </c>
      <c r="F2815" s="10">
        <v>10</v>
      </c>
    </row>
    <row r="2816" spans="5:6" x14ac:dyDescent="0.3">
      <c r="E2816" s="10">
        <v>173.97058823529412</v>
      </c>
      <c r="F2816" s="10">
        <v>0</v>
      </c>
    </row>
    <row r="2817" spans="5:6" x14ac:dyDescent="0.3">
      <c r="E2817" s="10">
        <v>174.01960784313727</v>
      </c>
      <c r="F2817" s="10">
        <v>0</v>
      </c>
    </row>
    <row r="2818" spans="5:6" x14ac:dyDescent="0.3">
      <c r="E2818" s="10">
        <v>174.01960784313727</v>
      </c>
      <c r="F2818" s="10">
        <v>10</v>
      </c>
    </row>
    <row r="2819" spans="5:6" x14ac:dyDescent="0.3">
      <c r="E2819" s="10">
        <v>174.06862745098039</v>
      </c>
      <c r="F2819" s="10">
        <v>10</v>
      </c>
    </row>
    <row r="2820" spans="5:6" x14ac:dyDescent="0.3">
      <c r="E2820" s="10">
        <v>174.06862745098039</v>
      </c>
      <c r="F2820" s="10">
        <v>0</v>
      </c>
    </row>
    <row r="2821" spans="5:6" x14ac:dyDescent="0.3">
      <c r="E2821" s="10">
        <v>174.11764705882354</v>
      </c>
      <c r="F2821" s="10">
        <v>0</v>
      </c>
    </row>
    <row r="2822" spans="5:6" x14ac:dyDescent="0.3">
      <c r="E2822" s="10">
        <v>174.11764705882354</v>
      </c>
      <c r="F2822" s="10">
        <v>10</v>
      </c>
    </row>
    <row r="2823" spans="5:6" x14ac:dyDescent="0.3">
      <c r="E2823" s="10">
        <v>174.16666666666666</v>
      </c>
      <c r="F2823" s="10">
        <v>10</v>
      </c>
    </row>
    <row r="2824" spans="5:6" x14ac:dyDescent="0.3">
      <c r="E2824" s="10">
        <v>174.16666666666666</v>
      </c>
      <c r="F2824" s="10">
        <v>0</v>
      </c>
    </row>
    <row r="2825" spans="5:6" x14ac:dyDescent="0.3">
      <c r="E2825" s="10">
        <v>174.21568627450981</v>
      </c>
      <c r="F2825" s="10">
        <v>0</v>
      </c>
    </row>
    <row r="2826" spans="5:6" x14ac:dyDescent="0.3">
      <c r="E2826" s="10">
        <v>174.21568627450981</v>
      </c>
      <c r="F2826" s="10">
        <v>10</v>
      </c>
    </row>
    <row r="2827" spans="5:6" x14ac:dyDescent="0.3">
      <c r="E2827" s="10">
        <v>174.26470588235293</v>
      </c>
      <c r="F2827" s="10">
        <v>10</v>
      </c>
    </row>
    <row r="2828" spans="5:6" x14ac:dyDescent="0.3">
      <c r="E2828" s="10">
        <v>174.26470588235293</v>
      </c>
      <c r="F2828" s="10">
        <v>0</v>
      </c>
    </row>
    <row r="2829" spans="5:6" x14ac:dyDescent="0.3">
      <c r="E2829" s="10">
        <v>174.31372549019608</v>
      </c>
      <c r="F2829" s="10">
        <v>0</v>
      </c>
    </row>
    <row r="2830" spans="5:6" x14ac:dyDescent="0.3">
      <c r="E2830" s="10">
        <v>174.31372549019608</v>
      </c>
      <c r="F2830" s="10">
        <v>10</v>
      </c>
    </row>
    <row r="2831" spans="5:6" x14ac:dyDescent="0.3">
      <c r="E2831" s="10">
        <v>174.36274509803923</v>
      </c>
      <c r="F2831" s="10">
        <v>10</v>
      </c>
    </row>
    <row r="2832" spans="5:6" x14ac:dyDescent="0.3">
      <c r="E2832" s="10">
        <v>174.36274509803923</v>
      </c>
      <c r="F2832" s="10">
        <v>0</v>
      </c>
    </row>
    <row r="2833" spans="5:6" x14ac:dyDescent="0.3">
      <c r="E2833" s="10">
        <v>174.41176470588235</v>
      </c>
      <c r="F2833" s="10">
        <v>0</v>
      </c>
    </row>
    <row r="2834" spans="5:6" x14ac:dyDescent="0.3">
      <c r="E2834" s="10">
        <v>174.41176470588235</v>
      </c>
      <c r="F2834" s="10">
        <v>10</v>
      </c>
    </row>
    <row r="2835" spans="5:6" x14ac:dyDescent="0.3">
      <c r="E2835" s="10">
        <v>174.4607843137255</v>
      </c>
      <c r="F2835" s="10">
        <v>10</v>
      </c>
    </row>
    <row r="2836" spans="5:6" x14ac:dyDescent="0.3">
      <c r="E2836" s="10">
        <v>174.4607843137255</v>
      </c>
      <c r="F2836" s="10">
        <v>0</v>
      </c>
    </row>
    <row r="2837" spans="5:6" x14ac:dyDescent="0.3">
      <c r="E2837" s="10">
        <v>174.50980392156862</v>
      </c>
      <c r="F2837" s="10">
        <v>0</v>
      </c>
    </row>
    <row r="2838" spans="5:6" x14ac:dyDescent="0.3">
      <c r="E2838" s="10">
        <v>174.50980392156862</v>
      </c>
      <c r="F2838" s="10">
        <v>10</v>
      </c>
    </row>
    <row r="2839" spans="5:6" x14ac:dyDescent="0.3">
      <c r="E2839" s="10">
        <v>174.55882352941177</v>
      </c>
      <c r="F2839" s="10">
        <v>10</v>
      </c>
    </row>
    <row r="2840" spans="5:6" x14ac:dyDescent="0.3">
      <c r="E2840" s="10">
        <v>174.55882352941177</v>
      </c>
      <c r="F2840" s="10">
        <v>0</v>
      </c>
    </row>
    <row r="2841" spans="5:6" x14ac:dyDescent="0.3">
      <c r="E2841" s="10">
        <v>174.60784313725489</v>
      </c>
      <c r="F2841" s="10">
        <v>0</v>
      </c>
    </row>
    <row r="2842" spans="5:6" x14ac:dyDescent="0.3">
      <c r="E2842" s="10">
        <v>174.60784313725489</v>
      </c>
      <c r="F2842" s="10">
        <v>10</v>
      </c>
    </row>
    <row r="2843" spans="5:6" x14ac:dyDescent="0.3">
      <c r="E2843" s="10">
        <v>174.65686274509804</v>
      </c>
      <c r="F2843" s="10">
        <v>10</v>
      </c>
    </row>
    <row r="2844" spans="5:6" x14ac:dyDescent="0.3">
      <c r="E2844" s="10">
        <v>174.65686274509804</v>
      </c>
      <c r="F2844" s="10">
        <v>0</v>
      </c>
    </row>
    <row r="2845" spans="5:6" x14ac:dyDescent="0.3">
      <c r="E2845" s="10">
        <v>174.70588235294119</v>
      </c>
      <c r="F2845" s="10">
        <v>0</v>
      </c>
    </row>
    <row r="2846" spans="5:6" x14ac:dyDescent="0.3">
      <c r="E2846" s="10">
        <v>174.70588235294119</v>
      </c>
      <c r="F2846" s="10">
        <v>10</v>
      </c>
    </row>
    <row r="2847" spans="5:6" x14ac:dyDescent="0.3">
      <c r="E2847" s="10">
        <v>174.75490196078431</v>
      </c>
      <c r="F2847" s="10">
        <v>10</v>
      </c>
    </row>
    <row r="2848" spans="5:6" x14ac:dyDescent="0.3">
      <c r="E2848" s="10">
        <v>174.75490196078431</v>
      </c>
      <c r="F2848" s="10">
        <v>0</v>
      </c>
    </row>
    <row r="2849" spans="5:6" x14ac:dyDescent="0.3">
      <c r="E2849" s="10">
        <v>174.80392156862746</v>
      </c>
      <c r="F2849" s="10">
        <v>0</v>
      </c>
    </row>
    <row r="2850" spans="5:6" x14ac:dyDescent="0.3">
      <c r="E2850" s="10">
        <v>174.80392156862746</v>
      </c>
      <c r="F2850" s="10">
        <v>10</v>
      </c>
    </row>
    <row r="2851" spans="5:6" x14ac:dyDescent="0.3">
      <c r="E2851" s="10">
        <v>174.85294117647058</v>
      </c>
      <c r="F2851" s="10">
        <v>10</v>
      </c>
    </row>
    <row r="2852" spans="5:6" x14ac:dyDescent="0.3">
      <c r="E2852" s="10">
        <v>174.85294117647058</v>
      </c>
      <c r="F2852" s="10">
        <v>0</v>
      </c>
    </row>
    <row r="2853" spans="5:6" x14ac:dyDescent="0.3">
      <c r="E2853" s="10">
        <v>174.90196078431373</v>
      </c>
      <c r="F2853" s="10">
        <v>0</v>
      </c>
    </row>
    <row r="2854" spans="5:6" x14ac:dyDescent="0.3">
      <c r="E2854" s="10">
        <v>174.90196078431373</v>
      </c>
      <c r="F2854" s="10">
        <v>10</v>
      </c>
    </row>
    <row r="2855" spans="5:6" x14ac:dyDescent="0.3">
      <c r="E2855" s="10">
        <v>174.95098039215685</v>
      </c>
      <c r="F2855" s="10">
        <v>10</v>
      </c>
    </row>
    <row r="2856" spans="5:6" x14ac:dyDescent="0.3">
      <c r="E2856" s="10">
        <v>174.95098039215685</v>
      </c>
      <c r="F2856" s="10">
        <v>0</v>
      </c>
    </row>
    <row r="2857" spans="5:6" x14ac:dyDescent="0.3">
      <c r="E2857" s="10">
        <v>175</v>
      </c>
      <c r="F2857" s="10">
        <v>0</v>
      </c>
    </row>
    <row r="2858" spans="5:6" x14ac:dyDescent="0.3">
      <c r="E2858" s="10">
        <v>175</v>
      </c>
      <c r="F2858" s="10">
        <v>8</v>
      </c>
    </row>
    <row r="2859" spans="5:6" x14ac:dyDescent="0.3">
      <c r="E2859" s="10">
        <v>175.04901960784315</v>
      </c>
      <c r="F2859" s="10">
        <v>8</v>
      </c>
    </row>
    <row r="2860" spans="5:6" x14ac:dyDescent="0.3">
      <c r="E2860" s="10">
        <v>175.04901960784315</v>
      </c>
      <c r="F2860" s="10">
        <v>0</v>
      </c>
    </row>
    <row r="2861" spans="5:6" x14ac:dyDescent="0.3">
      <c r="E2861" s="10">
        <v>175.09803921568627</v>
      </c>
      <c r="F2861" s="10">
        <v>0</v>
      </c>
    </row>
    <row r="2862" spans="5:6" x14ac:dyDescent="0.3">
      <c r="E2862" s="10">
        <v>175.09803921568627</v>
      </c>
      <c r="F2862" s="10">
        <v>8</v>
      </c>
    </row>
    <row r="2863" spans="5:6" x14ac:dyDescent="0.3">
      <c r="E2863" s="10">
        <v>175.14705882352942</v>
      </c>
      <c r="F2863" s="10">
        <v>8</v>
      </c>
    </row>
    <row r="2864" spans="5:6" x14ac:dyDescent="0.3">
      <c r="E2864" s="10">
        <v>175.14705882352942</v>
      </c>
      <c r="F2864" s="10">
        <v>0</v>
      </c>
    </row>
    <row r="2865" spans="5:6" x14ac:dyDescent="0.3">
      <c r="E2865" s="10">
        <v>175.19607843137254</v>
      </c>
      <c r="F2865" s="10">
        <v>0</v>
      </c>
    </row>
    <row r="2866" spans="5:6" x14ac:dyDescent="0.3">
      <c r="E2866" s="10">
        <v>175.19607843137254</v>
      </c>
      <c r="F2866" s="10">
        <v>8</v>
      </c>
    </row>
    <row r="2867" spans="5:6" x14ac:dyDescent="0.3">
      <c r="E2867" s="10">
        <v>175.24509803921569</v>
      </c>
      <c r="F2867" s="10">
        <v>8</v>
      </c>
    </row>
    <row r="2868" spans="5:6" x14ac:dyDescent="0.3">
      <c r="E2868" s="10">
        <v>175.24509803921569</v>
      </c>
      <c r="F2868" s="10">
        <v>0</v>
      </c>
    </row>
    <row r="2869" spans="5:6" x14ac:dyDescent="0.3">
      <c r="E2869" s="10">
        <v>175.29411764705881</v>
      </c>
      <c r="F2869" s="10">
        <v>0</v>
      </c>
    </row>
    <row r="2870" spans="5:6" x14ac:dyDescent="0.3">
      <c r="E2870" s="10">
        <v>175.29411764705881</v>
      </c>
      <c r="F2870" s="10">
        <v>8</v>
      </c>
    </row>
    <row r="2871" spans="5:6" x14ac:dyDescent="0.3">
      <c r="E2871" s="10">
        <v>175.34313725490196</v>
      </c>
      <c r="F2871" s="10">
        <v>8</v>
      </c>
    </row>
    <row r="2872" spans="5:6" x14ac:dyDescent="0.3">
      <c r="E2872" s="10">
        <v>175.34313725490196</v>
      </c>
      <c r="F2872" s="10">
        <v>0</v>
      </c>
    </row>
    <row r="2873" spans="5:6" x14ac:dyDescent="0.3">
      <c r="E2873" s="10">
        <v>175.39215686274511</v>
      </c>
      <c r="F2873" s="10">
        <v>0</v>
      </c>
    </row>
    <row r="2874" spans="5:6" x14ac:dyDescent="0.3">
      <c r="E2874" s="10">
        <v>175.39215686274511</v>
      </c>
      <c r="F2874" s="10">
        <v>8</v>
      </c>
    </row>
    <row r="2875" spans="5:6" x14ac:dyDescent="0.3">
      <c r="E2875" s="10">
        <v>175.44117647058823</v>
      </c>
      <c r="F2875" s="10">
        <v>8</v>
      </c>
    </row>
    <row r="2876" spans="5:6" x14ac:dyDescent="0.3">
      <c r="E2876" s="10">
        <v>175.44117647058823</v>
      </c>
      <c r="F2876" s="10">
        <v>0</v>
      </c>
    </row>
    <row r="2877" spans="5:6" x14ac:dyDescent="0.3">
      <c r="E2877" s="10">
        <v>175.49019607843138</v>
      </c>
      <c r="F2877" s="10">
        <v>0</v>
      </c>
    </row>
    <row r="2878" spans="5:6" x14ac:dyDescent="0.3">
      <c r="E2878" s="10">
        <v>175.49019607843138</v>
      </c>
      <c r="F2878" s="10">
        <v>8</v>
      </c>
    </row>
    <row r="2879" spans="5:6" x14ac:dyDescent="0.3">
      <c r="E2879" s="10">
        <v>175.5392156862745</v>
      </c>
      <c r="F2879" s="10">
        <v>8</v>
      </c>
    </row>
    <row r="2880" spans="5:6" x14ac:dyDescent="0.3">
      <c r="E2880" s="10">
        <v>175.5392156862745</v>
      </c>
      <c r="F2880" s="10">
        <v>0</v>
      </c>
    </row>
    <row r="2881" spans="5:6" x14ac:dyDescent="0.3">
      <c r="E2881" s="10">
        <v>175.58823529411765</v>
      </c>
      <c r="F2881" s="10">
        <v>0</v>
      </c>
    </row>
    <row r="2882" spans="5:6" x14ac:dyDescent="0.3">
      <c r="E2882" s="10">
        <v>175.58823529411765</v>
      </c>
      <c r="F2882" s="10">
        <v>8</v>
      </c>
    </row>
    <row r="2883" spans="5:6" x14ac:dyDescent="0.3">
      <c r="E2883" s="10">
        <v>175.63725490196077</v>
      </c>
      <c r="F2883" s="10">
        <v>8</v>
      </c>
    </row>
    <row r="2884" spans="5:6" x14ac:dyDescent="0.3">
      <c r="E2884" s="10">
        <v>175.63725490196077</v>
      </c>
      <c r="F2884" s="10">
        <v>0</v>
      </c>
    </row>
    <row r="2885" spans="5:6" x14ac:dyDescent="0.3">
      <c r="E2885" s="10">
        <v>175.68627450980392</v>
      </c>
      <c r="F2885" s="10">
        <v>0</v>
      </c>
    </row>
    <row r="2886" spans="5:6" x14ac:dyDescent="0.3">
      <c r="E2886" s="10">
        <v>175.68627450980392</v>
      </c>
      <c r="F2886" s="10">
        <v>8</v>
      </c>
    </row>
    <row r="2887" spans="5:6" x14ac:dyDescent="0.3">
      <c r="E2887" s="10">
        <v>175.73529411764707</v>
      </c>
      <c r="F2887" s="10">
        <v>8</v>
      </c>
    </row>
    <row r="2888" spans="5:6" x14ac:dyDescent="0.3">
      <c r="E2888" s="10">
        <v>175.73529411764707</v>
      </c>
      <c r="F2888" s="10">
        <v>0</v>
      </c>
    </row>
    <row r="2889" spans="5:6" x14ac:dyDescent="0.3">
      <c r="E2889" s="10">
        <v>175.78431372549019</v>
      </c>
      <c r="F2889" s="10">
        <v>0</v>
      </c>
    </row>
    <row r="2890" spans="5:6" x14ac:dyDescent="0.3">
      <c r="E2890" s="10">
        <v>175.78431372549019</v>
      </c>
      <c r="F2890" s="10">
        <v>8</v>
      </c>
    </row>
    <row r="2891" spans="5:6" x14ac:dyDescent="0.3">
      <c r="E2891" s="10">
        <v>175.83333333333334</v>
      </c>
      <c r="F2891" s="10">
        <v>8</v>
      </c>
    </row>
    <row r="2892" spans="5:6" x14ac:dyDescent="0.3">
      <c r="E2892" s="10">
        <v>175.83333333333334</v>
      </c>
      <c r="F2892" s="10">
        <v>0</v>
      </c>
    </row>
    <row r="2893" spans="5:6" x14ac:dyDescent="0.3">
      <c r="E2893" s="10">
        <v>175.88235294117646</v>
      </c>
      <c r="F2893" s="10">
        <v>0</v>
      </c>
    </row>
    <row r="2894" spans="5:6" x14ac:dyDescent="0.3">
      <c r="E2894" s="10">
        <v>175.88235294117646</v>
      </c>
      <c r="F2894" s="10">
        <v>8</v>
      </c>
    </row>
    <row r="2895" spans="5:6" x14ac:dyDescent="0.3">
      <c r="E2895" s="10">
        <v>175.93137254901961</v>
      </c>
      <c r="F2895" s="10">
        <v>8</v>
      </c>
    </row>
    <row r="2896" spans="5:6" x14ac:dyDescent="0.3">
      <c r="E2896" s="10">
        <v>175.93137254901961</v>
      </c>
      <c r="F2896" s="10">
        <v>0</v>
      </c>
    </row>
    <row r="2897" spans="5:6" x14ac:dyDescent="0.3">
      <c r="E2897" s="10">
        <v>175.98039215686273</v>
      </c>
      <c r="F2897" s="10">
        <v>0</v>
      </c>
    </row>
    <row r="2898" spans="5:6" x14ac:dyDescent="0.3">
      <c r="E2898" s="10">
        <v>175.98039215686273</v>
      </c>
      <c r="F2898" s="10">
        <v>8</v>
      </c>
    </row>
    <row r="2899" spans="5:6" x14ac:dyDescent="0.3">
      <c r="E2899" s="10">
        <v>176.02941176470588</v>
      </c>
      <c r="F2899" s="10">
        <v>8</v>
      </c>
    </row>
    <row r="2900" spans="5:6" x14ac:dyDescent="0.3">
      <c r="E2900" s="10">
        <v>176.02941176470588</v>
      </c>
      <c r="F2900" s="10">
        <v>0</v>
      </c>
    </row>
    <row r="2901" spans="5:6" x14ac:dyDescent="0.3">
      <c r="E2901" s="10">
        <v>176.07843137254903</v>
      </c>
      <c r="F2901" s="10">
        <v>0</v>
      </c>
    </row>
    <row r="2902" spans="5:6" x14ac:dyDescent="0.3">
      <c r="E2902" s="10">
        <v>176.07843137254903</v>
      </c>
      <c r="F2902" s="10">
        <v>8</v>
      </c>
    </row>
    <row r="2903" spans="5:6" x14ac:dyDescent="0.3">
      <c r="E2903" s="10">
        <v>176.12745098039215</v>
      </c>
      <c r="F2903" s="10">
        <v>8</v>
      </c>
    </row>
    <row r="2904" spans="5:6" x14ac:dyDescent="0.3">
      <c r="E2904" s="10">
        <v>176.12745098039215</v>
      </c>
      <c r="F2904" s="10">
        <v>0</v>
      </c>
    </row>
    <row r="2905" spans="5:6" x14ac:dyDescent="0.3">
      <c r="E2905" s="10">
        <v>176.1764705882353</v>
      </c>
      <c r="F2905" s="10">
        <v>0</v>
      </c>
    </row>
    <row r="2906" spans="5:6" x14ac:dyDescent="0.3">
      <c r="E2906" s="10">
        <v>176.1764705882353</v>
      </c>
      <c r="F2906" s="10">
        <v>8</v>
      </c>
    </row>
    <row r="2907" spans="5:6" x14ac:dyDescent="0.3">
      <c r="E2907" s="10">
        <v>176.22549019607843</v>
      </c>
      <c r="F2907" s="10">
        <v>8</v>
      </c>
    </row>
    <row r="2908" spans="5:6" x14ac:dyDescent="0.3">
      <c r="E2908" s="10">
        <v>176.22549019607843</v>
      </c>
      <c r="F2908" s="10">
        <v>0</v>
      </c>
    </row>
    <row r="2909" spans="5:6" x14ac:dyDescent="0.3">
      <c r="E2909" s="10">
        <v>176.27450980392157</v>
      </c>
      <c r="F2909" s="10">
        <v>0</v>
      </c>
    </row>
    <row r="2910" spans="5:6" x14ac:dyDescent="0.3">
      <c r="E2910" s="10">
        <v>176.27450980392157</v>
      </c>
      <c r="F2910" s="10">
        <v>8</v>
      </c>
    </row>
    <row r="2911" spans="5:6" x14ac:dyDescent="0.3">
      <c r="E2911" s="10">
        <v>176.3235294117647</v>
      </c>
      <c r="F2911" s="10">
        <v>8</v>
      </c>
    </row>
    <row r="2912" spans="5:6" x14ac:dyDescent="0.3">
      <c r="E2912" s="10">
        <v>176.3235294117647</v>
      </c>
      <c r="F2912" s="10">
        <v>0</v>
      </c>
    </row>
    <row r="2913" spans="5:6" x14ac:dyDescent="0.3">
      <c r="E2913" s="10">
        <v>176.37254901960785</v>
      </c>
      <c r="F2913" s="10">
        <v>0</v>
      </c>
    </row>
    <row r="2914" spans="5:6" x14ac:dyDescent="0.3">
      <c r="E2914" s="10">
        <v>176.37254901960785</v>
      </c>
      <c r="F2914" s="10">
        <v>8</v>
      </c>
    </row>
    <row r="2915" spans="5:6" x14ac:dyDescent="0.3">
      <c r="E2915" s="10">
        <v>176.42156862745097</v>
      </c>
      <c r="F2915" s="10">
        <v>8</v>
      </c>
    </row>
    <row r="2916" spans="5:6" x14ac:dyDescent="0.3">
      <c r="E2916" s="10">
        <v>176.42156862745097</v>
      </c>
      <c r="F2916" s="10">
        <v>0</v>
      </c>
    </row>
    <row r="2917" spans="5:6" x14ac:dyDescent="0.3">
      <c r="E2917" s="10">
        <v>176.47058823529412</v>
      </c>
      <c r="F2917" s="10">
        <v>0</v>
      </c>
    </row>
    <row r="2918" spans="5:6" x14ac:dyDescent="0.3">
      <c r="E2918" s="10">
        <v>176.47058823529412</v>
      </c>
      <c r="F2918" s="10">
        <v>8</v>
      </c>
    </row>
    <row r="2919" spans="5:6" x14ac:dyDescent="0.3">
      <c r="E2919" s="10">
        <v>176.51960784313727</v>
      </c>
      <c r="F2919" s="10">
        <v>8</v>
      </c>
    </row>
    <row r="2920" spans="5:6" x14ac:dyDescent="0.3">
      <c r="E2920" s="10">
        <v>176.51960784313727</v>
      </c>
      <c r="F2920" s="10">
        <v>0</v>
      </c>
    </row>
    <row r="2921" spans="5:6" x14ac:dyDescent="0.3">
      <c r="E2921" s="10">
        <v>176.56862745098039</v>
      </c>
      <c r="F2921" s="10">
        <v>0</v>
      </c>
    </row>
    <row r="2922" spans="5:6" x14ac:dyDescent="0.3">
      <c r="E2922" s="10">
        <v>176.56862745098039</v>
      </c>
      <c r="F2922" s="10">
        <v>8</v>
      </c>
    </row>
    <row r="2923" spans="5:6" x14ac:dyDescent="0.3">
      <c r="E2923" s="10">
        <v>176.61764705882354</v>
      </c>
      <c r="F2923" s="10">
        <v>8</v>
      </c>
    </row>
    <row r="2924" spans="5:6" x14ac:dyDescent="0.3">
      <c r="E2924" s="10">
        <v>176.61764705882354</v>
      </c>
      <c r="F2924" s="10">
        <v>0</v>
      </c>
    </row>
    <row r="2925" spans="5:6" x14ac:dyDescent="0.3">
      <c r="E2925" s="10">
        <v>176.66666666666666</v>
      </c>
      <c r="F2925" s="10">
        <v>0</v>
      </c>
    </row>
    <row r="2926" spans="5:6" x14ac:dyDescent="0.3">
      <c r="E2926" s="10">
        <v>176.66666666666666</v>
      </c>
      <c r="F2926" s="10">
        <v>8</v>
      </c>
    </row>
    <row r="2927" spans="5:6" x14ac:dyDescent="0.3">
      <c r="E2927" s="10">
        <v>176.71568627450981</v>
      </c>
      <c r="F2927" s="10">
        <v>8</v>
      </c>
    </row>
    <row r="2928" spans="5:6" x14ac:dyDescent="0.3">
      <c r="E2928" s="10">
        <v>176.71568627450981</v>
      </c>
      <c r="F2928" s="10">
        <v>0</v>
      </c>
    </row>
    <row r="2929" spans="5:6" x14ac:dyDescent="0.3">
      <c r="E2929" s="10">
        <v>176.76470588235293</v>
      </c>
      <c r="F2929" s="10">
        <v>0</v>
      </c>
    </row>
    <row r="2930" spans="5:6" x14ac:dyDescent="0.3">
      <c r="E2930" s="10">
        <v>176.76470588235293</v>
      </c>
      <c r="F2930" s="10">
        <v>8</v>
      </c>
    </row>
    <row r="2931" spans="5:6" x14ac:dyDescent="0.3">
      <c r="E2931" s="10">
        <v>176.81372549019608</v>
      </c>
      <c r="F2931" s="10">
        <v>8</v>
      </c>
    </row>
    <row r="2932" spans="5:6" x14ac:dyDescent="0.3">
      <c r="E2932" s="10">
        <v>176.81372549019608</v>
      </c>
      <c r="F2932" s="10">
        <v>0</v>
      </c>
    </row>
    <row r="2933" spans="5:6" x14ac:dyDescent="0.3">
      <c r="E2933" s="10">
        <v>176.86274509803923</v>
      </c>
      <c r="F2933" s="10">
        <v>0</v>
      </c>
    </row>
    <row r="2934" spans="5:6" x14ac:dyDescent="0.3">
      <c r="E2934" s="10">
        <v>176.86274509803923</v>
      </c>
      <c r="F2934" s="10">
        <v>8</v>
      </c>
    </row>
    <row r="2935" spans="5:6" x14ac:dyDescent="0.3">
      <c r="E2935" s="10">
        <v>176.91176470588235</v>
      </c>
      <c r="F2935" s="10">
        <v>8</v>
      </c>
    </row>
    <row r="2936" spans="5:6" x14ac:dyDescent="0.3">
      <c r="E2936" s="10">
        <v>176.91176470588235</v>
      </c>
      <c r="F2936" s="10">
        <v>0</v>
      </c>
    </row>
    <row r="2937" spans="5:6" x14ac:dyDescent="0.3">
      <c r="E2937" s="10">
        <v>176.9607843137255</v>
      </c>
      <c r="F2937" s="10">
        <v>0</v>
      </c>
    </row>
    <row r="2938" spans="5:6" x14ac:dyDescent="0.3">
      <c r="E2938" s="10">
        <v>176.9607843137255</v>
      </c>
      <c r="F2938" s="10">
        <v>8</v>
      </c>
    </row>
    <row r="2939" spans="5:6" x14ac:dyDescent="0.3">
      <c r="E2939" s="10">
        <v>177.00980392156862</v>
      </c>
      <c r="F2939" s="10">
        <v>8</v>
      </c>
    </row>
    <row r="2940" spans="5:6" x14ac:dyDescent="0.3">
      <c r="E2940" s="10">
        <v>177.00980392156862</v>
      </c>
      <c r="F2940" s="10">
        <v>0</v>
      </c>
    </row>
    <row r="2941" spans="5:6" x14ac:dyDescent="0.3">
      <c r="E2941" s="10">
        <v>177.05882352941177</v>
      </c>
      <c r="F2941" s="10">
        <v>0</v>
      </c>
    </row>
    <row r="2942" spans="5:6" x14ac:dyDescent="0.3">
      <c r="E2942" s="10">
        <v>177.05882352941177</v>
      </c>
      <c r="F2942" s="10">
        <v>8</v>
      </c>
    </row>
    <row r="2943" spans="5:6" x14ac:dyDescent="0.3">
      <c r="E2943" s="10">
        <v>177.10784313725489</v>
      </c>
      <c r="F2943" s="10">
        <v>8</v>
      </c>
    </row>
    <row r="2944" spans="5:6" x14ac:dyDescent="0.3">
      <c r="E2944" s="10">
        <v>177.10784313725489</v>
      </c>
      <c r="F2944" s="10">
        <v>0</v>
      </c>
    </row>
    <row r="2945" spans="5:6" x14ac:dyDescent="0.3">
      <c r="E2945" s="10">
        <v>177.15686274509804</v>
      </c>
      <c r="F2945" s="10">
        <v>0</v>
      </c>
    </row>
    <row r="2946" spans="5:6" x14ac:dyDescent="0.3">
      <c r="E2946" s="10">
        <v>177.15686274509804</v>
      </c>
      <c r="F2946" s="10">
        <v>8</v>
      </c>
    </row>
    <row r="2947" spans="5:6" x14ac:dyDescent="0.3">
      <c r="E2947" s="10">
        <v>177.20588235294119</v>
      </c>
      <c r="F2947" s="10">
        <v>8</v>
      </c>
    </row>
    <row r="2948" spans="5:6" x14ac:dyDescent="0.3">
      <c r="E2948" s="10">
        <v>177.20588235294119</v>
      </c>
      <c r="F2948" s="10">
        <v>0</v>
      </c>
    </row>
    <row r="2949" spans="5:6" x14ac:dyDescent="0.3">
      <c r="E2949" s="10">
        <v>177.25490196078431</v>
      </c>
      <c r="F2949" s="10">
        <v>0</v>
      </c>
    </row>
    <row r="2950" spans="5:6" x14ac:dyDescent="0.3">
      <c r="E2950" s="10">
        <v>177.25490196078431</v>
      </c>
      <c r="F2950" s="10">
        <v>8</v>
      </c>
    </row>
    <row r="2951" spans="5:6" x14ac:dyDescent="0.3">
      <c r="E2951" s="10">
        <v>177.30392156862746</v>
      </c>
      <c r="F2951" s="10">
        <v>8</v>
      </c>
    </row>
    <row r="2952" spans="5:6" x14ac:dyDescent="0.3">
      <c r="E2952" s="10">
        <v>177.30392156862746</v>
      </c>
      <c r="F2952" s="10">
        <v>0</v>
      </c>
    </row>
    <row r="2953" spans="5:6" x14ac:dyDescent="0.3">
      <c r="E2953" s="10">
        <v>177.35294117647058</v>
      </c>
      <c r="F2953" s="10">
        <v>0</v>
      </c>
    </row>
    <row r="2954" spans="5:6" x14ac:dyDescent="0.3">
      <c r="E2954" s="10">
        <v>177.35294117647058</v>
      </c>
      <c r="F2954" s="10">
        <v>8</v>
      </c>
    </row>
    <row r="2955" spans="5:6" x14ac:dyDescent="0.3">
      <c r="E2955" s="10">
        <v>177.40196078431373</v>
      </c>
      <c r="F2955" s="10">
        <v>8</v>
      </c>
    </row>
    <row r="2956" spans="5:6" x14ac:dyDescent="0.3">
      <c r="E2956" s="10">
        <v>177.40196078431373</v>
      </c>
      <c r="F2956" s="10">
        <v>0</v>
      </c>
    </row>
    <row r="2957" spans="5:6" x14ac:dyDescent="0.3">
      <c r="E2957" s="10">
        <v>177.45098039215685</v>
      </c>
      <c r="F2957" s="10">
        <v>0</v>
      </c>
    </row>
    <row r="2958" spans="5:6" x14ac:dyDescent="0.3">
      <c r="E2958" s="10">
        <v>177.45098039215685</v>
      </c>
      <c r="F2958" s="10">
        <v>8</v>
      </c>
    </row>
    <row r="2959" spans="5:6" x14ac:dyDescent="0.3">
      <c r="E2959" s="10">
        <v>177.5</v>
      </c>
      <c r="F2959" s="10">
        <v>8</v>
      </c>
    </row>
    <row r="2960" spans="5:6" x14ac:dyDescent="0.3">
      <c r="E2960" s="10">
        <v>177.5</v>
      </c>
      <c r="F2960" s="10">
        <v>0</v>
      </c>
    </row>
    <row r="2961" spans="5:6" x14ac:dyDescent="0.3">
      <c r="E2961" s="10">
        <v>177.54901960784315</v>
      </c>
      <c r="F2961" s="10">
        <v>0</v>
      </c>
    </row>
    <row r="2962" spans="5:6" x14ac:dyDescent="0.3">
      <c r="E2962" s="10">
        <v>177.54901960784315</v>
      </c>
      <c r="F2962" s="10">
        <v>8</v>
      </c>
    </row>
    <row r="2963" spans="5:6" x14ac:dyDescent="0.3">
      <c r="E2963" s="10">
        <v>177.59803921568627</v>
      </c>
      <c r="F2963" s="10">
        <v>8</v>
      </c>
    </row>
    <row r="2964" spans="5:6" x14ac:dyDescent="0.3">
      <c r="E2964" s="10">
        <v>177.59803921568627</v>
      </c>
      <c r="F2964" s="10">
        <v>0</v>
      </c>
    </row>
    <row r="2965" spans="5:6" x14ac:dyDescent="0.3">
      <c r="E2965" s="10">
        <v>177.64705882352942</v>
      </c>
      <c r="F2965" s="10">
        <v>0</v>
      </c>
    </row>
    <row r="2966" spans="5:6" x14ac:dyDescent="0.3">
      <c r="E2966" s="10">
        <v>177.64705882352942</v>
      </c>
      <c r="F2966" s="10">
        <v>8</v>
      </c>
    </row>
    <row r="2967" spans="5:6" x14ac:dyDescent="0.3">
      <c r="E2967" s="10">
        <v>177.69607843137254</v>
      </c>
      <c r="F2967" s="10">
        <v>8</v>
      </c>
    </row>
    <row r="2968" spans="5:6" x14ac:dyDescent="0.3">
      <c r="E2968" s="10">
        <v>177.69607843137254</v>
      </c>
      <c r="F2968" s="10">
        <v>0</v>
      </c>
    </row>
    <row r="2969" spans="5:6" x14ac:dyDescent="0.3">
      <c r="E2969" s="10">
        <v>177.74509803921569</v>
      </c>
      <c r="F2969" s="10">
        <v>0</v>
      </c>
    </row>
    <row r="2970" spans="5:6" x14ac:dyDescent="0.3">
      <c r="E2970" s="10">
        <v>177.74509803921569</v>
      </c>
      <c r="F2970" s="10">
        <v>8</v>
      </c>
    </row>
    <row r="2971" spans="5:6" x14ac:dyDescent="0.3">
      <c r="E2971" s="10">
        <v>177.79411764705881</v>
      </c>
      <c r="F2971" s="10">
        <v>8</v>
      </c>
    </row>
    <row r="2972" spans="5:6" x14ac:dyDescent="0.3">
      <c r="E2972" s="10">
        <v>177.79411764705881</v>
      </c>
      <c r="F2972" s="10">
        <v>0</v>
      </c>
    </row>
    <row r="2973" spans="5:6" x14ac:dyDescent="0.3">
      <c r="E2973" s="10">
        <v>177.84313725490196</v>
      </c>
      <c r="F2973" s="10">
        <v>0</v>
      </c>
    </row>
    <row r="2974" spans="5:6" x14ac:dyDescent="0.3">
      <c r="E2974" s="10">
        <v>177.84313725490196</v>
      </c>
      <c r="F2974" s="10">
        <v>8</v>
      </c>
    </row>
    <row r="2975" spans="5:6" x14ac:dyDescent="0.3">
      <c r="E2975" s="10">
        <v>177.89215686274511</v>
      </c>
      <c r="F2975" s="10">
        <v>8</v>
      </c>
    </row>
    <row r="2976" spans="5:6" x14ac:dyDescent="0.3">
      <c r="E2976" s="10">
        <v>177.89215686274511</v>
      </c>
      <c r="F2976" s="10">
        <v>0</v>
      </c>
    </row>
    <row r="2977" spans="5:6" x14ac:dyDescent="0.3">
      <c r="E2977" s="10">
        <v>177.94117647058823</v>
      </c>
      <c r="F2977" s="10">
        <v>0</v>
      </c>
    </row>
    <row r="2978" spans="5:6" x14ac:dyDescent="0.3">
      <c r="E2978" s="10">
        <v>177.94117647058823</v>
      </c>
      <c r="F2978" s="10">
        <v>8</v>
      </c>
    </row>
    <row r="2979" spans="5:6" x14ac:dyDescent="0.3">
      <c r="E2979" s="10">
        <v>177.99019607843138</v>
      </c>
      <c r="F2979" s="10">
        <v>8</v>
      </c>
    </row>
    <row r="2980" spans="5:6" x14ac:dyDescent="0.3">
      <c r="E2980" s="10">
        <v>177.99019607843138</v>
      </c>
      <c r="F2980" s="10">
        <v>0</v>
      </c>
    </row>
    <row r="2981" spans="5:6" x14ac:dyDescent="0.3">
      <c r="E2981" s="10">
        <v>178.0392156862745</v>
      </c>
      <c r="F2981" s="10">
        <v>0</v>
      </c>
    </row>
    <row r="2982" spans="5:6" x14ac:dyDescent="0.3">
      <c r="E2982" s="10">
        <v>178.0392156862745</v>
      </c>
      <c r="F2982" s="10">
        <v>8</v>
      </c>
    </row>
    <row r="2983" spans="5:6" x14ac:dyDescent="0.3">
      <c r="E2983" s="10">
        <v>178.08823529411765</v>
      </c>
      <c r="F2983" s="10">
        <v>8</v>
      </c>
    </row>
    <row r="2984" spans="5:6" x14ac:dyDescent="0.3">
      <c r="E2984" s="10">
        <v>178.08823529411765</v>
      </c>
      <c r="F2984" s="10">
        <v>0</v>
      </c>
    </row>
    <row r="2985" spans="5:6" x14ac:dyDescent="0.3">
      <c r="E2985" s="10">
        <v>178.13725490196077</v>
      </c>
      <c r="F2985" s="10">
        <v>0</v>
      </c>
    </row>
    <row r="2986" spans="5:6" x14ac:dyDescent="0.3">
      <c r="E2986" s="10">
        <v>178.13725490196077</v>
      </c>
      <c r="F2986" s="10">
        <v>8</v>
      </c>
    </row>
    <row r="2987" spans="5:6" x14ac:dyDescent="0.3">
      <c r="E2987" s="10">
        <v>178.18627450980392</v>
      </c>
      <c r="F2987" s="10">
        <v>8</v>
      </c>
    </row>
    <row r="2988" spans="5:6" x14ac:dyDescent="0.3">
      <c r="E2988" s="10">
        <v>178.18627450980392</v>
      </c>
      <c r="F2988" s="10">
        <v>0</v>
      </c>
    </row>
    <row r="2989" spans="5:6" x14ac:dyDescent="0.3">
      <c r="E2989" s="10">
        <v>178.23529411764707</v>
      </c>
      <c r="F2989" s="10">
        <v>0</v>
      </c>
    </row>
    <row r="2990" spans="5:6" x14ac:dyDescent="0.3">
      <c r="E2990" s="10">
        <v>178.23529411764707</v>
      </c>
      <c r="F2990" s="10">
        <v>8</v>
      </c>
    </row>
    <row r="2991" spans="5:6" x14ac:dyDescent="0.3">
      <c r="E2991" s="10">
        <v>178.28431372549019</v>
      </c>
      <c r="F2991" s="10">
        <v>8</v>
      </c>
    </row>
    <row r="2992" spans="5:6" x14ac:dyDescent="0.3">
      <c r="E2992" s="10">
        <v>178.28431372549019</v>
      </c>
      <c r="F2992" s="10">
        <v>0</v>
      </c>
    </row>
    <row r="2993" spans="5:6" x14ac:dyDescent="0.3">
      <c r="E2993" s="10">
        <v>178.33333333333334</v>
      </c>
      <c r="F2993" s="10">
        <v>0</v>
      </c>
    </row>
    <row r="2994" spans="5:6" x14ac:dyDescent="0.3">
      <c r="E2994" s="10">
        <v>178.33333333333334</v>
      </c>
      <c r="F2994" s="10">
        <v>8</v>
      </c>
    </row>
    <row r="2995" spans="5:6" x14ac:dyDescent="0.3">
      <c r="E2995" s="10">
        <v>178.38235294117646</v>
      </c>
      <c r="F2995" s="10">
        <v>8</v>
      </c>
    </row>
    <row r="2996" spans="5:6" x14ac:dyDescent="0.3">
      <c r="E2996" s="10">
        <v>178.38235294117646</v>
      </c>
      <c r="F2996" s="10">
        <v>0</v>
      </c>
    </row>
    <row r="2997" spans="5:6" x14ac:dyDescent="0.3">
      <c r="E2997" s="10">
        <v>178.43137254901961</v>
      </c>
      <c r="F2997" s="10">
        <v>0</v>
      </c>
    </row>
    <row r="2998" spans="5:6" x14ac:dyDescent="0.3">
      <c r="E2998" s="10">
        <v>178.43137254901961</v>
      </c>
      <c r="F2998" s="10">
        <v>8</v>
      </c>
    </row>
    <row r="2999" spans="5:6" x14ac:dyDescent="0.3">
      <c r="E2999" s="10">
        <v>178.48039215686273</v>
      </c>
      <c r="F2999" s="10">
        <v>8</v>
      </c>
    </row>
    <row r="3000" spans="5:6" x14ac:dyDescent="0.3">
      <c r="E3000" s="10">
        <v>178.48039215686273</v>
      </c>
      <c r="F3000" s="10">
        <v>0</v>
      </c>
    </row>
    <row r="3001" spans="5:6" x14ac:dyDescent="0.3">
      <c r="E3001" s="10">
        <v>178.52941176470588</v>
      </c>
      <c r="F3001" s="10">
        <v>0</v>
      </c>
    </row>
    <row r="3002" spans="5:6" x14ac:dyDescent="0.3">
      <c r="E3002" s="10">
        <v>178.52941176470588</v>
      </c>
      <c r="F3002" s="10">
        <v>8</v>
      </c>
    </row>
    <row r="3003" spans="5:6" x14ac:dyDescent="0.3">
      <c r="E3003" s="10">
        <v>178.57843137254903</v>
      </c>
      <c r="F3003" s="10">
        <v>8</v>
      </c>
    </row>
    <row r="3004" spans="5:6" x14ac:dyDescent="0.3">
      <c r="E3004" s="10">
        <v>178.57843137254903</v>
      </c>
      <c r="F3004" s="10">
        <v>0</v>
      </c>
    </row>
    <row r="3005" spans="5:6" x14ac:dyDescent="0.3">
      <c r="E3005" s="10">
        <v>178.62745098039215</v>
      </c>
      <c r="F3005" s="10">
        <v>0</v>
      </c>
    </row>
    <row r="3006" spans="5:6" x14ac:dyDescent="0.3">
      <c r="E3006" s="10">
        <v>178.62745098039215</v>
      </c>
      <c r="F3006" s="10">
        <v>8</v>
      </c>
    </row>
    <row r="3007" spans="5:6" x14ac:dyDescent="0.3">
      <c r="E3007" s="10">
        <v>178.6764705882353</v>
      </c>
      <c r="F3007" s="10">
        <v>8</v>
      </c>
    </row>
    <row r="3008" spans="5:6" x14ac:dyDescent="0.3">
      <c r="E3008" s="10">
        <v>178.6764705882353</v>
      </c>
      <c r="F3008" s="10">
        <v>0</v>
      </c>
    </row>
    <row r="3009" spans="5:6" x14ac:dyDescent="0.3">
      <c r="E3009" s="10">
        <v>178.72549019607843</v>
      </c>
      <c r="F3009" s="10">
        <v>0</v>
      </c>
    </row>
    <row r="3010" spans="5:6" x14ac:dyDescent="0.3">
      <c r="E3010" s="10">
        <v>178.72549019607843</v>
      </c>
      <c r="F3010" s="10">
        <v>8</v>
      </c>
    </row>
    <row r="3011" spans="5:6" x14ac:dyDescent="0.3">
      <c r="E3011" s="10">
        <v>178.77450980392157</v>
      </c>
      <c r="F3011" s="10">
        <v>8</v>
      </c>
    </row>
    <row r="3012" spans="5:6" x14ac:dyDescent="0.3">
      <c r="E3012" s="10">
        <v>178.77450980392157</v>
      </c>
      <c r="F3012" s="10">
        <v>0</v>
      </c>
    </row>
    <row r="3013" spans="5:6" x14ac:dyDescent="0.3">
      <c r="E3013" s="10">
        <v>178.8235294117647</v>
      </c>
      <c r="F3013" s="10">
        <v>0</v>
      </c>
    </row>
    <row r="3014" spans="5:6" x14ac:dyDescent="0.3">
      <c r="E3014" s="10">
        <v>178.8235294117647</v>
      </c>
      <c r="F3014" s="10">
        <v>8</v>
      </c>
    </row>
    <row r="3015" spans="5:6" x14ac:dyDescent="0.3">
      <c r="E3015" s="10">
        <v>178.87254901960785</v>
      </c>
      <c r="F3015" s="10">
        <v>8</v>
      </c>
    </row>
    <row r="3016" spans="5:6" x14ac:dyDescent="0.3">
      <c r="E3016" s="10">
        <v>178.87254901960785</v>
      </c>
      <c r="F3016" s="10">
        <v>0</v>
      </c>
    </row>
    <row r="3017" spans="5:6" x14ac:dyDescent="0.3">
      <c r="E3017" s="10">
        <v>178.92156862745097</v>
      </c>
      <c r="F3017" s="10">
        <v>0</v>
      </c>
    </row>
    <row r="3018" spans="5:6" x14ac:dyDescent="0.3">
      <c r="E3018" s="10">
        <v>178.92156862745097</v>
      </c>
      <c r="F3018" s="10">
        <v>8</v>
      </c>
    </row>
    <row r="3019" spans="5:6" x14ac:dyDescent="0.3">
      <c r="E3019" s="10">
        <v>178.97058823529412</v>
      </c>
      <c r="F3019" s="10">
        <v>8</v>
      </c>
    </row>
    <row r="3020" spans="5:6" x14ac:dyDescent="0.3">
      <c r="E3020" s="10">
        <v>178.97058823529412</v>
      </c>
      <c r="F3020" s="10">
        <v>0</v>
      </c>
    </row>
    <row r="3021" spans="5:6" x14ac:dyDescent="0.3">
      <c r="E3021" s="10">
        <v>179.01960784313727</v>
      </c>
      <c r="F3021" s="10">
        <v>0</v>
      </c>
    </row>
    <row r="3022" spans="5:6" x14ac:dyDescent="0.3">
      <c r="E3022" s="10">
        <v>179.01960784313727</v>
      </c>
      <c r="F3022" s="10">
        <v>8</v>
      </c>
    </row>
    <row r="3023" spans="5:6" x14ac:dyDescent="0.3">
      <c r="E3023" s="10">
        <v>179.06862745098039</v>
      </c>
      <c r="F3023" s="10">
        <v>8</v>
      </c>
    </row>
    <row r="3024" spans="5:6" x14ac:dyDescent="0.3">
      <c r="E3024" s="10">
        <v>179.06862745098039</v>
      </c>
      <c r="F3024" s="10">
        <v>0</v>
      </c>
    </row>
    <row r="3025" spans="5:6" x14ac:dyDescent="0.3">
      <c r="E3025" s="10">
        <v>179.11764705882354</v>
      </c>
      <c r="F3025" s="10">
        <v>0</v>
      </c>
    </row>
    <row r="3026" spans="5:6" x14ac:dyDescent="0.3">
      <c r="E3026" s="10">
        <v>179.11764705882354</v>
      </c>
      <c r="F3026" s="10">
        <v>8</v>
      </c>
    </row>
    <row r="3027" spans="5:6" x14ac:dyDescent="0.3">
      <c r="E3027" s="10">
        <v>179.16666666666666</v>
      </c>
      <c r="F3027" s="10">
        <v>8</v>
      </c>
    </row>
    <row r="3028" spans="5:6" x14ac:dyDescent="0.3">
      <c r="E3028" s="10">
        <v>179.16666666666666</v>
      </c>
      <c r="F3028" s="10">
        <v>0</v>
      </c>
    </row>
    <row r="3029" spans="5:6" x14ac:dyDescent="0.3">
      <c r="E3029" s="10">
        <v>179.21568627450981</v>
      </c>
      <c r="F3029" s="10">
        <v>0</v>
      </c>
    </row>
    <row r="3030" spans="5:6" x14ac:dyDescent="0.3">
      <c r="E3030" s="10">
        <v>179.21568627450981</v>
      </c>
      <c r="F3030" s="10">
        <v>8</v>
      </c>
    </row>
    <row r="3031" spans="5:6" x14ac:dyDescent="0.3">
      <c r="E3031" s="10">
        <v>179.26470588235293</v>
      </c>
      <c r="F3031" s="10">
        <v>8</v>
      </c>
    </row>
    <row r="3032" spans="5:6" x14ac:dyDescent="0.3">
      <c r="E3032" s="10">
        <v>179.26470588235293</v>
      </c>
      <c r="F3032" s="10">
        <v>0</v>
      </c>
    </row>
    <row r="3033" spans="5:6" x14ac:dyDescent="0.3">
      <c r="E3033" s="10">
        <v>179.31372549019608</v>
      </c>
      <c r="F3033" s="10">
        <v>0</v>
      </c>
    </row>
    <row r="3034" spans="5:6" x14ac:dyDescent="0.3">
      <c r="E3034" s="10">
        <v>179.31372549019608</v>
      </c>
      <c r="F3034" s="10">
        <v>8</v>
      </c>
    </row>
    <row r="3035" spans="5:6" x14ac:dyDescent="0.3">
      <c r="E3035" s="10">
        <v>179.36274509803923</v>
      </c>
      <c r="F3035" s="10">
        <v>8</v>
      </c>
    </row>
    <row r="3036" spans="5:6" x14ac:dyDescent="0.3">
      <c r="E3036" s="10">
        <v>179.36274509803923</v>
      </c>
      <c r="F3036" s="10">
        <v>0</v>
      </c>
    </row>
    <row r="3037" spans="5:6" x14ac:dyDescent="0.3">
      <c r="E3037" s="10">
        <v>179.41176470588235</v>
      </c>
      <c r="F3037" s="10">
        <v>0</v>
      </c>
    </row>
    <row r="3038" spans="5:6" x14ac:dyDescent="0.3">
      <c r="E3038" s="10">
        <v>179.41176470588235</v>
      </c>
      <c r="F3038" s="10">
        <v>8</v>
      </c>
    </row>
    <row r="3039" spans="5:6" x14ac:dyDescent="0.3">
      <c r="E3039" s="10">
        <v>179.4607843137255</v>
      </c>
      <c r="F3039" s="10">
        <v>8</v>
      </c>
    </row>
    <row r="3040" spans="5:6" x14ac:dyDescent="0.3">
      <c r="E3040" s="10">
        <v>179.4607843137255</v>
      </c>
      <c r="F3040" s="10">
        <v>0</v>
      </c>
    </row>
    <row r="3041" spans="5:6" x14ac:dyDescent="0.3">
      <c r="E3041" s="10">
        <v>179.50980392156862</v>
      </c>
      <c r="F3041" s="10">
        <v>0</v>
      </c>
    </row>
    <row r="3042" spans="5:6" x14ac:dyDescent="0.3">
      <c r="E3042" s="10">
        <v>179.50980392156862</v>
      </c>
      <c r="F3042" s="10">
        <v>8</v>
      </c>
    </row>
    <row r="3043" spans="5:6" x14ac:dyDescent="0.3">
      <c r="E3043" s="10">
        <v>179.55882352941177</v>
      </c>
      <c r="F3043" s="10">
        <v>8</v>
      </c>
    </row>
    <row r="3044" spans="5:6" x14ac:dyDescent="0.3">
      <c r="E3044" s="10">
        <v>179.55882352941177</v>
      </c>
      <c r="F3044" s="10">
        <v>0</v>
      </c>
    </row>
    <row r="3045" spans="5:6" x14ac:dyDescent="0.3">
      <c r="E3045" s="10">
        <v>179.60784313725489</v>
      </c>
      <c r="F3045" s="10">
        <v>0</v>
      </c>
    </row>
    <row r="3046" spans="5:6" x14ac:dyDescent="0.3">
      <c r="E3046" s="10">
        <v>179.60784313725489</v>
      </c>
      <c r="F3046" s="10">
        <v>8</v>
      </c>
    </row>
    <row r="3047" spans="5:6" x14ac:dyDescent="0.3">
      <c r="E3047" s="10">
        <v>179.65686274509804</v>
      </c>
      <c r="F3047" s="10">
        <v>8</v>
      </c>
    </row>
    <row r="3048" spans="5:6" x14ac:dyDescent="0.3">
      <c r="E3048" s="10">
        <v>179.65686274509804</v>
      </c>
      <c r="F3048" s="10">
        <v>0</v>
      </c>
    </row>
    <row r="3049" spans="5:6" x14ac:dyDescent="0.3">
      <c r="E3049" s="10">
        <v>179.70588235294119</v>
      </c>
      <c r="F3049" s="10">
        <v>0</v>
      </c>
    </row>
    <row r="3050" spans="5:6" x14ac:dyDescent="0.3">
      <c r="E3050" s="10">
        <v>179.70588235294119</v>
      </c>
      <c r="F3050" s="10">
        <v>8</v>
      </c>
    </row>
    <row r="3051" spans="5:6" x14ac:dyDescent="0.3">
      <c r="E3051" s="10">
        <v>179.75490196078431</v>
      </c>
      <c r="F3051" s="10">
        <v>8</v>
      </c>
    </row>
    <row r="3052" spans="5:6" x14ac:dyDescent="0.3">
      <c r="E3052" s="10">
        <v>179.75490196078431</v>
      </c>
      <c r="F3052" s="10">
        <v>0</v>
      </c>
    </row>
    <row r="3053" spans="5:6" x14ac:dyDescent="0.3">
      <c r="E3053" s="10">
        <v>179.80392156862746</v>
      </c>
      <c r="F3053" s="10">
        <v>0</v>
      </c>
    </row>
    <row r="3054" spans="5:6" x14ac:dyDescent="0.3">
      <c r="E3054" s="10">
        <v>179.80392156862746</v>
      </c>
      <c r="F3054" s="10">
        <v>8</v>
      </c>
    </row>
    <row r="3055" spans="5:6" x14ac:dyDescent="0.3">
      <c r="E3055" s="10">
        <v>179.85294117647058</v>
      </c>
      <c r="F3055" s="10">
        <v>8</v>
      </c>
    </row>
    <row r="3056" spans="5:6" x14ac:dyDescent="0.3">
      <c r="E3056" s="10">
        <v>179.85294117647058</v>
      </c>
      <c r="F3056" s="10">
        <v>0</v>
      </c>
    </row>
    <row r="3057" spans="5:6" x14ac:dyDescent="0.3">
      <c r="E3057" s="10">
        <v>179.90196078431373</v>
      </c>
      <c r="F3057" s="10">
        <v>0</v>
      </c>
    </row>
    <row r="3058" spans="5:6" x14ac:dyDescent="0.3">
      <c r="E3058" s="10">
        <v>179.90196078431373</v>
      </c>
      <c r="F3058" s="10">
        <v>8</v>
      </c>
    </row>
    <row r="3059" spans="5:6" x14ac:dyDescent="0.3">
      <c r="E3059" s="10">
        <v>179.95098039215685</v>
      </c>
      <c r="F3059" s="10">
        <v>8</v>
      </c>
    </row>
    <row r="3060" spans="5:6" x14ac:dyDescent="0.3">
      <c r="E3060" s="10">
        <v>179.95098039215685</v>
      </c>
      <c r="F3060" s="10">
        <v>0</v>
      </c>
    </row>
    <row r="3061" spans="5:6" x14ac:dyDescent="0.3">
      <c r="E3061" s="10">
        <v>180</v>
      </c>
      <c r="F3061" s="10">
        <v>0</v>
      </c>
    </row>
    <row r="3062" spans="5:6" x14ac:dyDescent="0.3">
      <c r="E3062" s="10">
        <v>180</v>
      </c>
      <c r="F3062" s="10">
        <v>5</v>
      </c>
    </row>
    <row r="3063" spans="5:6" x14ac:dyDescent="0.3">
      <c r="E3063" s="10">
        <v>180.04901960784315</v>
      </c>
      <c r="F3063" s="10">
        <v>5</v>
      </c>
    </row>
    <row r="3064" spans="5:6" x14ac:dyDescent="0.3">
      <c r="E3064" s="10">
        <v>180.04901960784315</v>
      </c>
      <c r="F3064" s="10">
        <v>0</v>
      </c>
    </row>
    <row r="3065" spans="5:6" x14ac:dyDescent="0.3">
      <c r="E3065" s="10">
        <v>180.09803921568627</v>
      </c>
      <c r="F3065" s="10">
        <v>0</v>
      </c>
    </row>
    <row r="3066" spans="5:6" x14ac:dyDescent="0.3">
      <c r="E3066" s="10">
        <v>180.09803921568627</v>
      </c>
      <c r="F3066" s="10">
        <v>5</v>
      </c>
    </row>
    <row r="3067" spans="5:6" x14ac:dyDescent="0.3">
      <c r="E3067" s="10">
        <v>180.14705882352942</v>
      </c>
      <c r="F3067" s="10">
        <v>5</v>
      </c>
    </row>
    <row r="3068" spans="5:6" x14ac:dyDescent="0.3">
      <c r="E3068" s="10">
        <v>180.14705882352942</v>
      </c>
      <c r="F3068" s="10">
        <v>0</v>
      </c>
    </row>
    <row r="3069" spans="5:6" x14ac:dyDescent="0.3">
      <c r="E3069" s="10">
        <v>180.19607843137254</v>
      </c>
      <c r="F3069" s="10">
        <v>0</v>
      </c>
    </row>
    <row r="3070" spans="5:6" x14ac:dyDescent="0.3">
      <c r="E3070" s="10">
        <v>180.19607843137254</v>
      </c>
      <c r="F3070" s="10">
        <v>5</v>
      </c>
    </row>
    <row r="3071" spans="5:6" x14ac:dyDescent="0.3">
      <c r="E3071" s="10">
        <v>180.24509803921569</v>
      </c>
      <c r="F3071" s="10">
        <v>5</v>
      </c>
    </row>
    <row r="3072" spans="5:6" x14ac:dyDescent="0.3">
      <c r="E3072" s="10">
        <v>180.24509803921569</v>
      </c>
      <c r="F3072" s="10">
        <v>0</v>
      </c>
    </row>
    <row r="3073" spans="5:6" x14ac:dyDescent="0.3">
      <c r="E3073" s="10">
        <v>180.29411764705881</v>
      </c>
      <c r="F3073" s="10">
        <v>0</v>
      </c>
    </row>
    <row r="3074" spans="5:6" x14ac:dyDescent="0.3">
      <c r="E3074" s="10">
        <v>180.29411764705881</v>
      </c>
      <c r="F3074" s="10">
        <v>5</v>
      </c>
    </row>
    <row r="3075" spans="5:6" x14ac:dyDescent="0.3">
      <c r="E3075" s="10">
        <v>180.34313725490196</v>
      </c>
      <c r="F3075" s="10">
        <v>5</v>
      </c>
    </row>
    <row r="3076" spans="5:6" x14ac:dyDescent="0.3">
      <c r="E3076" s="10">
        <v>180.34313725490196</v>
      </c>
      <c r="F3076" s="10">
        <v>0</v>
      </c>
    </row>
    <row r="3077" spans="5:6" x14ac:dyDescent="0.3">
      <c r="E3077" s="10">
        <v>180.39215686274511</v>
      </c>
      <c r="F3077" s="10">
        <v>0</v>
      </c>
    </row>
    <row r="3078" spans="5:6" x14ac:dyDescent="0.3">
      <c r="E3078" s="10">
        <v>180.39215686274511</v>
      </c>
      <c r="F3078" s="10">
        <v>5</v>
      </c>
    </row>
    <row r="3079" spans="5:6" x14ac:dyDescent="0.3">
      <c r="E3079" s="10">
        <v>180.44117647058823</v>
      </c>
      <c r="F3079" s="10">
        <v>5</v>
      </c>
    </row>
    <row r="3080" spans="5:6" x14ac:dyDescent="0.3">
      <c r="E3080" s="10">
        <v>180.44117647058823</v>
      </c>
      <c r="F3080" s="10">
        <v>0</v>
      </c>
    </row>
    <row r="3081" spans="5:6" x14ac:dyDescent="0.3">
      <c r="E3081" s="10">
        <v>180.49019607843138</v>
      </c>
      <c r="F3081" s="10">
        <v>0</v>
      </c>
    </row>
    <row r="3082" spans="5:6" x14ac:dyDescent="0.3">
      <c r="E3082" s="10">
        <v>180.49019607843138</v>
      </c>
      <c r="F3082" s="10">
        <v>5</v>
      </c>
    </row>
    <row r="3083" spans="5:6" x14ac:dyDescent="0.3">
      <c r="E3083" s="10">
        <v>180.5392156862745</v>
      </c>
      <c r="F3083" s="10">
        <v>5</v>
      </c>
    </row>
    <row r="3084" spans="5:6" x14ac:dyDescent="0.3">
      <c r="E3084" s="10">
        <v>180.5392156862745</v>
      </c>
      <c r="F3084" s="10">
        <v>0</v>
      </c>
    </row>
    <row r="3085" spans="5:6" x14ac:dyDescent="0.3">
      <c r="E3085" s="10">
        <v>180.58823529411765</v>
      </c>
      <c r="F3085" s="10">
        <v>0</v>
      </c>
    </row>
    <row r="3086" spans="5:6" x14ac:dyDescent="0.3">
      <c r="E3086" s="10">
        <v>180.58823529411765</v>
      </c>
      <c r="F3086" s="10">
        <v>5</v>
      </c>
    </row>
    <row r="3087" spans="5:6" x14ac:dyDescent="0.3">
      <c r="E3087" s="10">
        <v>180.63725490196077</v>
      </c>
      <c r="F3087" s="10">
        <v>5</v>
      </c>
    </row>
    <row r="3088" spans="5:6" x14ac:dyDescent="0.3">
      <c r="E3088" s="10">
        <v>180.63725490196077</v>
      </c>
      <c r="F3088" s="10">
        <v>0</v>
      </c>
    </row>
    <row r="3089" spans="5:6" x14ac:dyDescent="0.3">
      <c r="E3089" s="10">
        <v>180.68627450980392</v>
      </c>
      <c r="F3089" s="10">
        <v>0</v>
      </c>
    </row>
    <row r="3090" spans="5:6" x14ac:dyDescent="0.3">
      <c r="E3090" s="10">
        <v>180.68627450980392</v>
      </c>
      <c r="F3090" s="10">
        <v>5</v>
      </c>
    </row>
    <row r="3091" spans="5:6" x14ac:dyDescent="0.3">
      <c r="E3091" s="10">
        <v>180.73529411764707</v>
      </c>
      <c r="F3091" s="10">
        <v>5</v>
      </c>
    </row>
    <row r="3092" spans="5:6" x14ac:dyDescent="0.3">
      <c r="E3092" s="10">
        <v>180.73529411764707</v>
      </c>
      <c r="F3092" s="10">
        <v>0</v>
      </c>
    </row>
    <row r="3093" spans="5:6" x14ac:dyDescent="0.3">
      <c r="E3093" s="10">
        <v>180.78431372549019</v>
      </c>
      <c r="F3093" s="10">
        <v>0</v>
      </c>
    </row>
    <row r="3094" spans="5:6" x14ac:dyDescent="0.3">
      <c r="E3094" s="10">
        <v>180.78431372549019</v>
      </c>
      <c r="F3094" s="10">
        <v>5</v>
      </c>
    </row>
    <row r="3095" spans="5:6" x14ac:dyDescent="0.3">
      <c r="E3095" s="10">
        <v>180.83333333333334</v>
      </c>
      <c r="F3095" s="10">
        <v>5</v>
      </c>
    </row>
    <row r="3096" spans="5:6" x14ac:dyDescent="0.3">
      <c r="E3096" s="10">
        <v>180.83333333333334</v>
      </c>
      <c r="F3096" s="10">
        <v>0</v>
      </c>
    </row>
    <row r="3097" spans="5:6" x14ac:dyDescent="0.3">
      <c r="E3097" s="10">
        <v>180.88235294117646</v>
      </c>
      <c r="F3097" s="10">
        <v>0</v>
      </c>
    </row>
    <row r="3098" spans="5:6" x14ac:dyDescent="0.3">
      <c r="E3098" s="10">
        <v>180.88235294117646</v>
      </c>
      <c r="F3098" s="10">
        <v>5</v>
      </c>
    </row>
    <row r="3099" spans="5:6" x14ac:dyDescent="0.3">
      <c r="E3099" s="10">
        <v>180.93137254901961</v>
      </c>
      <c r="F3099" s="10">
        <v>5</v>
      </c>
    </row>
    <row r="3100" spans="5:6" x14ac:dyDescent="0.3">
      <c r="E3100" s="10">
        <v>180.93137254901961</v>
      </c>
      <c r="F3100" s="10">
        <v>0</v>
      </c>
    </row>
    <row r="3101" spans="5:6" x14ac:dyDescent="0.3">
      <c r="E3101" s="10">
        <v>180.98039215686273</v>
      </c>
      <c r="F3101" s="10">
        <v>0</v>
      </c>
    </row>
    <row r="3102" spans="5:6" x14ac:dyDescent="0.3">
      <c r="E3102" s="10">
        <v>180.98039215686273</v>
      </c>
      <c r="F3102" s="10">
        <v>5</v>
      </c>
    </row>
    <row r="3103" spans="5:6" x14ac:dyDescent="0.3">
      <c r="E3103" s="10">
        <v>181.02941176470588</v>
      </c>
      <c r="F3103" s="10">
        <v>5</v>
      </c>
    </row>
    <row r="3104" spans="5:6" x14ac:dyDescent="0.3">
      <c r="E3104" s="10">
        <v>181.02941176470588</v>
      </c>
      <c r="F3104" s="10">
        <v>0</v>
      </c>
    </row>
    <row r="3105" spans="5:6" x14ac:dyDescent="0.3">
      <c r="E3105" s="10">
        <v>181.07843137254903</v>
      </c>
      <c r="F3105" s="10">
        <v>0</v>
      </c>
    </row>
    <row r="3106" spans="5:6" x14ac:dyDescent="0.3">
      <c r="E3106" s="10">
        <v>181.07843137254903</v>
      </c>
      <c r="F3106" s="10">
        <v>5</v>
      </c>
    </row>
    <row r="3107" spans="5:6" x14ac:dyDescent="0.3">
      <c r="E3107" s="10">
        <v>181.12745098039215</v>
      </c>
      <c r="F3107" s="10">
        <v>5</v>
      </c>
    </row>
    <row r="3108" spans="5:6" x14ac:dyDescent="0.3">
      <c r="E3108" s="10">
        <v>181.12745098039215</v>
      </c>
      <c r="F3108" s="10">
        <v>0</v>
      </c>
    </row>
    <row r="3109" spans="5:6" x14ac:dyDescent="0.3">
      <c r="E3109" s="10">
        <v>181.1764705882353</v>
      </c>
      <c r="F3109" s="10">
        <v>0</v>
      </c>
    </row>
    <row r="3110" spans="5:6" x14ac:dyDescent="0.3">
      <c r="E3110" s="10">
        <v>181.1764705882353</v>
      </c>
      <c r="F3110" s="10">
        <v>5</v>
      </c>
    </row>
    <row r="3111" spans="5:6" x14ac:dyDescent="0.3">
      <c r="E3111" s="10">
        <v>181.22549019607843</v>
      </c>
      <c r="F3111" s="10">
        <v>5</v>
      </c>
    </row>
    <row r="3112" spans="5:6" x14ac:dyDescent="0.3">
      <c r="E3112" s="10">
        <v>181.22549019607843</v>
      </c>
      <c r="F3112" s="10">
        <v>0</v>
      </c>
    </row>
    <row r="3113" spans="5:6" x14ac:dyDescent="0.3">
      <c r="E3113" s="10">
        <v>181.27450980392157</v>
      </c>
      <c r="F3113" s="10">
        <v>0</v>
      </c>
    </row>
    <row r="3114" spans="5:6" x14ac:dyDescent="0.3">
      <c r="E3114" s="10">
        <v>181.27450980392157</v>
      </c>
      <c r="F3114" s="10">
        <v>5</v>
      </c>
    </row>
    <row r="3115" spans="5:6" x14ac:dyDescent="0.3">
      <c r="E3115" s="10">
        <v>181.3235294117647</v>
      </c>
      <c r="F3115" s="10">
        <v>5</v>
      </c>
    </row>
    <row r="3116" spans="5:6" x14ac:dyDescent="0.3">
      <c r="E3116" s="10">
        <v>181.3235294117647</v>
      </c>
      <c r="F3116" s="10">
        <v>0</v>
      </c>
    </row>
    <row r="3117" spans="5:6" x14ac:dyDescent="0.3">
      <c r="E3117" s="10">
        <v>181.37254901960785</v>
      </c>
      <c r="F3117" s="10">
        <v>0</v>
      </c>
    </row>
    <row r="3118" spans="5:6" x14ac:dyDescent="0.3">
      <c r="E3118" s="10">
        <v>181.37254901960785</v>
      </c>
      <c r="F3118" s="10">
        <v>5</v>
      </c>
    </row>
    <row r="3119" spans="5:6" x14ac:dyDescent="0.3">
      <c r="E3119" s="10">
        <v>181.42156862745097</v>
      </c>
      <c r="F3119" s="10">
        <v>5</v>
      </c>
    </row>
    <row r="3120" spans="5:6" x14ac:dyDescent="0.3">
      <c r="E3120" s="10">
        <v>181.42156862745097</v>
      </c>
      <c r="F3120" s="10">
        <v>0</v>
      </c>
    </row>
    <row r="3121" spans="5:6" x14ac:dyDescent="0.3">
      <c r="E3121" s="10">
        <v>181.47058823529412</v>
      </c>
      <c r="F3121" s="10">
        <v>0</v>
      </c>
    </row>
    <row r="3122" spans="5:6" x14ac:dyDescent="0.3">
      <c r="E3122" s="10">
        <v>181.47058823529412</v>
      </c>
      <c r="F3122" s="10">
        <v>5</v>
      </c>
    </row>
    <row r="3123" spans="5:6" x14ac:dyDescent="0.3">
      <c r="E3123" s="10">
        <v>181.51960784313727</v>
      </c>
      <c r="F3123" s="10">
        <v>5</v>
      </c>
    </row>
    <row r="3124" spans="5:6" x14ac:dyDescent="0.3">
      <c r="E3124" s="10">
        <v>181.51960784313727</v>
      </c>
      <c r="F3124" s="10">
        <v>0</v>
      </c>
    </row>
    <row r="3125" spans="5:6" x14ac:dyDescent="0.3">
      <c r="E3125" s="10">
        <v>181.56862745098039</v>
      </c>
      <c r="F3125" s="10">
        <v>0</v>
      </c>
    </row>
    <row r="3126" spans="5:6" x14ac:dyDescent="0.3">
      <c r="E3126" s="10">
        <v>181.56862745098039</v>
      </c>
      <c r="F3126" s="10">
        <v>5</v>
      </c>
    </row>
    <row r="3127" spans="5:6" x14ac:dyDescent="0.3">
      <c r="E3127" s="10">
        <v>181.61764705882354</v>
      </c>
      <c r="F3127" s="10">
        <v>5</v>
      </c>
    </row>
    <row r="3128" spans="5:6" x14ac:dyDescent="0.3">
      <c r="E3128" s="10">
        <v>181.61764705882354</v>
      </c>
      <c r="F3128" s="10">
        <v>0</v>
      </c>
    </row>
    <row r="3129" spans="5:6" x14ac:dyDescent="0.3">
      <c r="E3129" s="10">
        <v>181.66666666666666</v>
      </c>
      <c r="F3129" s="10">
        <v>0</v>
      </c>
    </row>
    <row r="3130" spans="5:6" x14ac:dyDescent="0.3">
      <c r="E3130" s="10">
        <v>181.66666666666666</v>
      </c>
      <c r="F3130" s="10">
        <v>5</v>
      </c>
    </row>
    <row r="3131" spans="5:6" x14ac:dyDescent="0.3">
      <c r="E3131" s="10">
        <v>181.71568627450981</v>
      </c>
      <c r="F3131" s="10">
        <v>5</v>
      </c>
    </row>
    <row r="3132" spans="5:6" x14ac:dyDescent="0.3">
      <c r="E3132" s="10">
        <v>181.71568627450981</v>
      </c>
      <c r="F3132" s="10">
        <v>0</v>
      </c>
    </row>
    <row r="3133" spans="5:6" x14ac:dyDescent="0.3">
      <c r="E3133" s="10">
        <v>181.76470588235293</v>
      </c>
      <c r="F3133" s="10">
        <v>0</v>
      </c>
    </row>
    <row r="3134" spans="5:6" x14ac:dyDescent="0.3">
      <c r="E3134" s="10">
        <v>181.76470588235293</v>
      </c>
      <c r="F3134" s="10">
        <v>5</v>
      </c>
    </row>
    <row r="3135" spans="5:6" x14ac:dyDescent="0.3">
      <c r="E3135" s="10">
        <v>181.81372549019608</v>
      </c>
      <c r="F3135" s="10">
        <v>5</v>
      </c>
    </row>
    <row r="3136" spans="5:6" x14ac:dyDescent="0.3">
      <c r="E3136" s="10">
        <v>181.81372549019608</v>
      </c>
      <c r="F3136" s="10">
        <v>0</v>
      </c>
    </row>
    <row r="3137" spans="5:6" x14ac:dyDescent="0.3">
      <c r="E3137" s="10">
        <v>181.86274509803923</v>
      </c>
      <c r="F3137" s="10">
        <v>0</v>
      </c>
    </row>
    <row r="3138" spans="5:6" x14ac:dyDescent="0.3">
      <c r="E3138" s="10">
        <v>181.86274509803923</v>
      </c>
      <c r="F3138" s="10">
        <v>5</v>
      </c>
    </row>
    <row r="3139" spans="5:6" x14ac:dyDescent="0.3">
      <c r="E3139" s="10">
        <v>181.91176470588235</v>
      </c>
      <c r="F3139" s="10">
        <v>5</v>
      </c>
    </row>
    <row r="3140" spans="5:6" x14ac:dyDescent="0.3">
      <c r="E3140" s="10">
        <v>181.91176470588235</v>
      </c>
      <c r="F3140" s="10">
        <v>0</v>
      </c>
    </row>
    <row r="3141" spans="5:6" x14ac:dyDescent="0.3">
      <c r="E3141" s="10">
        <v>181.9607843137255</v>
      </c>
      <c r="F3141" s="10">
        <v>0</v>
      </c>
    </row>
    <row r="3142" spans="5:6" x14ac:dyDescent="0.3">
      <c r="E3142" s="10">
        <v>181.9607843137255</v>
      </c>
      <c r="F3142" s="10">
        <v>5</v>
      </c>
    </row>
    <row r="3143" spans="5:6" x14ac:dyDescent="0.3">
      <c r="E3143" s="10">
        <v>182.00980392156862</v>
      </c>
      <c r="F3143" s="10">
        <v>5</v>
      </c>
    </row>
    <row r="3144" spans="5:6" x14ac:dyDescent="0.3">
      <c r="E3144" s="10">
        <v>182.00980392156862</v>
      </c>
      <c r="F3144" s="10">
        <v>0</v>
      </c>
    </row>
    <row r="3145" spans="5:6" x14ac:dyDescent="0.3">
      <c r="E3145" s="10">
        <v>182.05882352941177</v>
      </c>
      <c r="F3145" s="10">
        <v>0</v>
      </c>
    </row>
    <row r="3146" spans="5:6" x14ac:dyDescent="0.3">
      <c r="E3146" s="10">
        <v>182.05882352941177</v>
      </c>
      <c r="F3146" s="10">
        <v>5</v>
      </c>
    </row>
    <row r="3147" spans="5:6" x14ac:dyDescent="0.3">
      <c r="E3147" s="10">
        <v>182.10784313725489</v>
      </c>
      <c r="F3147" s="10">
        <v>5</v>
      </c>
    </row>
    <row r="3148" spans="5:6" x14ac:dyDescent="0.3">
      <c r="E3148" s="10">
        <v>182.10784313725489</v>
      </c>
      <c r="F3148" s="10">
        <v>0</v>
      </c>
    </row>
    <row r="3149" spans="5:6" x14ac:dyDescent="0.3">
      <c r="E3149" s="10">
        <v>182.15686274509804</v>
      </c>
      <c r="F3149" s="10">
        <v>0</v>
      </c>
    </row>
    <row r="3150" spans="5:6" x14ac:dyDescent="0.3">
      <c r="E3150" s="10">
        <v>182.15686274509804</v>
      </c>
      <c r="F3150" s="10">
        <v>5</v>
      </c>
    </row>
    <row r="3151" spans="5:6" x14ac:dyDescent="0.3">
      <c r="E3151" s="10">
        <v>182.20588235294119</v>
      </c>
      <c r="F3151" s="10">
        <v>5</v>
      </c>
    </row>
    <row r="3152" spans="5:6" x14ac:dyDescent="0.3">
      <c r="E3152" s="10">
        <v>182.20588235294119</v>
      </c>
      <c r="F3152" s="10">
        <v>0</v>
      </c>
    </row>
    <row r="3153" spans="5:6" x14ac:dyDescent="0.3">
      <c r="E3153" s="10">
        <v>182.25490196078431</v>
      </c>
      <c r="F3153" s="10">
        <v>0</v>
      </c>
    </row>
    <row r="3154" spans="5:6" x14ac:dyDescent="0.3">
      <c r="E3154" s="10">
        <v>182.25490196078431</v>
      </c>
      <c r="F3154" s="10">
        <v>5</v>
      </c>
    </row>
    <row r="3155" spans="5:6" x14ac:dyDescent="0.3">
      <c r="E3155" s="10">
        <v>182.30392156862746</v>
      </c>
      <c r="F3155" s="10">
        <v>5</v>
      </c>
    </row>
    <row r="3156" spans="5:6" x14ac:dyDescent="0.3">
      <c r="E3156" s="10">
        <v>182.30392156862746</v>
      </c>
      <c r="F3156" s="10">
        <v>0</v>
      </c>
    </row>
    <row r="3157" spans="5:6" x14ac:dyDescent="0.3">
      <c r="E3157" s="10">
        <v>182.35294117647058</v>
      </c>
      <c r="F3157" s="10">
        <v>0</v>
      </c>
    </row>
    <row r="3158" spans="5:6" x14ac:dyDescent="0.3">
      <c r="E3158" s="10">
        <v>182.35294117647058</v>
      </c>
      <c r="F3158" s="10">
        <v>5</v>
      </c>
    </row>
    <row r="3159" spans="5:6" x14ac:dyDescent="0.3">
      <c r="E3159" s="10">
        <v>182.40196078431373</v>
      </c>
      <c r="F3159" s="10">
        <v>5</v>
      </c>
    </row>
    <row r="3160" spans="5:6" x14ac:dyDescent="0.3">
      <c r="E3160" s="10">
        <v>182.40196078431373</v>
      </c>
      <c r="F3160" s="10">
        <v>0</v>
      </c>
    </row>
    <row r="3161" spans="5:6" x14ac:dyDescent="0.3">
      <c r="E3161" s="10">
        <v>182.45098039215685</v>
      </c>
      <c r="F3161" s="10">
        <v>0</v>
      </c>
    </row>
    <row r="3162" spans="5:6" x14ac:dyDescent="0.3">
      <c r="E3162" s="10">
        <v>182.45098039215685</v>
      </c>
      <c r="F3162" s="10">
        <v>5</v>
      </c>
    </row>
    <row r="3163" spans="5:6" x14ac:dyDescent="0.3">
      <c r="E3163" s="10">
        <v>182.5</v>
      </c>
      <c r="F3163" s="10">
        <v>5</v>
      </c>
    </row>
    <row r="3164" spans="5:6" x14ac:dyDescent="0.3">
      <c r="E3164" s="10">
        <v>182.5</v>
      </c>
      <c r="F3164" s="10">
        <v>0</v>
      </c>
    </row>
    <row r="3165" spans="5:6" x14ac:dyDescent="0.3">
      <c r="E3165" s="10">
        <v>182.54901960784315</v>
      </c>
      <c r="F3165" s="10">
        <v>0</v>
      </c>
    </row>
    <row r="3166" spans="5:6" x14ac:dyDescent="0.3">
      <c r="E3166" s="10">
        <v>182.54901960784315</v>
      </c>
      <c r="F3166" s="10">
        <v>5</v>
      </c>
    </row>
    <row r="3167" spans="5:6" x14ac:dyDescent="0.3">
      <c r="E3167" s="10">
        <v>182.59803921568627</v>
      </c>
      <c r="F3167" s="10">
        <v>5</v>
      </c>
    </row>
    <row r="3168" spans="5:6" x14ac:dyDescent="0.3">
      <c r="E3168" s="10">
        <v>182.59803921568627</v>
      </c>
      <c r="F3168" s="10">
        <v>0</v>
      </c>
    </row>
    <row r="3169" spans="5:6" x14ac:dyDescent="0.3">
      <c r="E3169" s="10">
        <v>182.64705882352942</v>
      </c>
      <c r="F3169" s="10">
        <v>0</v>
      </c>
    </row>
    <row r="3170" spans="5:6" x14ac:dyDescent="0.3">
      <c r="E3170" s="10">
        <v>182.64705882352942</v>
      </c>
      <c r="F3170" s="10">
        <v>5</v>
      </c>
    </row>
    <row r="3171" spans="5:6" x14ac:dyDescent="0.3">
      <c r="E3171" s="10">
        <v>182.69607843137254</v>
      </c>
      <c r="F3171" s="10">
        <v>5</v>
      </c>
    </row>
    <row r="3172" spans="5:6" x14ac:dyDescent="0.3">
      <c r="E3172" s="10">
        <v>182.69607843137254</v>
      </c>
      <c r="F3172" s="10">
        <v>0</v>
      </c>
    </row>
    <row r="3173" spans="5:6" x14ac:dyDescent="0.3">
      <c r="E3173" s="10">
        <v>182.74509803921569</v>
      </c>
      <c r="F3173" s="10">
        <v>0</v>
      </c>
    </row>
    <row r="3174" spans="5:6" x14ac:dyDescent="0.3">
      <c r="E3174" s="10">
        <v>182.74509803921569</v>
      </c>
      <c r="F3174" s="10">
        <v>5</v>
      </c>
    </row>
    <row r="3175" spans="5:6" x14ac:dyDescent="0.3">
      <c r="E3175" s="10">
        <v>182.79411764705881</v>
      </c>
      <c r="F3175" s="10">
        <v>5</v>
      </c>
    </row>
    <row r="3176" spans="5:6" x14ac:dyDescent="0.3">
      <c r="E3176" s="10">
        <v>182.79411764705881</v>
      </c>
      <c r="F3176" s="10">
        <v>0</v>
      </c>
    </row>
    <row r="3177" spans="5:6" x14ac:dyDescent="0.3">
      <c r="E3177" s="10">
        <v>182.84313725490196</v>
      </c>
      <c r="F3177" s="10">
        <v>0</v>
      </c>
    </row>
    <row r="3178" spans="5:6" x14ac:dyDescent="0.3">
      <c r="E3178" s="10">
        <v>182.84313725490196</v>
      </c>
      <c r="F3178" s="10">
        <v>5</v>
      </c>
    </row>
    <row r="3179" spans="5:6" x14ac:dyDescent="0.3">
      <c r="E3179" s="10">
        <v>182.89215686274511</v>
      </c>
      <c r="F3179" s="10">
        <v>5</v>
      </c>
    </row>
    <row r="3180" spans="5:6" x14ac:dyDescent="0.3">
      <c r="E3180" s="10">
        <v>182.89215686274511</v>
      </c>
      <c r="F3180" s="10">
        <v>0</v>
      </c>
    </row>
    <row r="3181" spans="5:6" x14ac:dyDescent="0.3">
      <c r="E3181" s="10">
        <v>182.94117647058823</v>
      </c>
      <c r="F3181" s="10">
        <v>0</v>
      </c>
    </row>
    <row r="3182" spans="5:6" x14ac:dyDescent="0.3">
      <c r="E3182" s="10">
        <v>182.94117647058823</v>
      </c>
      <c r="F3182" s="10">
        <v>5</v>
      </c>
    </row>
    <row r="3183" spans="5:6" x14ac:dyDescent="0.3">
      <c r="E3183" s="10">
        <v>182.99019607843138</v>
      </c>
      <c r="F3183" s="10">
        <v>5</v>
      </c>
    </row>
    <row r="3184" spans="5:6" x14ac:dyDescent="0.3">
      <c r="E3184" s="10">
        <v>182.99019607843138</v>
      </c>
      <c r="F3184" s="10">
        <v>0</v>
      </c>
    </row>
    <row r="3185" spans="5:6" x14ac:dyDescent="0.3">
      <c r="E3185" s="10">
        <v>183.0392156862745</v>
      </c>
      <c r="F3185" s="10">
        <v>0</v>
      </c>
    </row>
    <row r="3186" spans="5:6" x14ac:dyDescent="0.3">
      <c r="E3186" s="10">
        <v>183.0392156862745</v>
      </c>
      <c r="F3186" s="10">
        <v>5</v>
      </c>
    </row>
    <row r="3187" spans="5:6" x14ac:dyDescent="0.3">
      <c r="E3187" s="10">
        <v>183.08823529411765</v>
      </c>
      <c r="F3187" s="10">
        <v>5</v>
      </c>
    </row>
    <row r="3188" spans="5:6" x14ac:dyDescent="0.3">
      <c r="E3188" s="10">
        <v>183.08823529411765</v>
      </c>
      <c r="F3188" s="10">
        <v>0</v>
      </c>
    </row>
    <row r="3189" spans="5:6" x14ac:dyDescent="0.3">
      <c r="E3189" s="10">
        <v>183.13725490196077</v>
      </c>
      <c r="F3189" s="10">
        <v>0</v>
      </c>
    </row>
    <row r="3190" spans="5:6" x14ac:dyDescent="0.3">
      <c r="E3190" s="10">
        <v>183.13725490196077</v>
      </c>
      <c r="F3190" s="10">
        <v>5</v>
      </c>
    </row>
    <row r="3191" spans="5:6" x14ac:dyDescent="0.3">
      <c r="E3191" s="10">
        <v>183.18627450980392</v>
      </c>
      <c r="F3191" s="10">
        <v>5</v>
      </c>
    </row>
    <row r="3192" spans="5:6" x14ac:dyDescent="0.3">
      <c r="E3192" s="10">
        <v>183.18627450980392</v>
      </c>
      <c r="F3192" s="10">
        <v>0</v>
      </c>
    </row>
    <row r="3193" spans="5:6" x14ac:dyDescent="0.3">
      <c r="E3193" s="10">
        <v>183.23529411764707</v>
      </c>
      <c r="F3193" s="10">
        <v>0</v>
      </c>
    </row>
    <row r="3194" spans="5:6" x14ac:dyDescent="0.3">
      <c r="E3194" s="10">
        <v>183.23529411764707</v>
      </c>
      <c r="F3194" s="10">
        <v>5</v>
      </c>
    </row>
    <row r="3195" spans="5:6" x14ac:dyDescent="0.3">
      <c r="E3195" s="10">
        <v>183.28431372549019</v>
      </c>
      <c r="F3195" s="10">
        <v>5</v>
      </c>
    </row>
    <row r="3196" spans="5:6" x14ac:dyDescent="0.3">
      <c r="E3196" s="10">
        <v>183.28431372549019</v>
      </c>
      <c r="F3196" s="10">
        <v>0</v>
      </c>
    </row>
    <row r="3197" spans="5:6" x14ac:dyDescent="0.3">
      <c r="E3197" s="10">
        <v>183.33333333333334</v>
      </c>
      <c r="F3197" s="10">
        <v>0</v>
      </c>
    </row>
    <row r="3198" spans="5:6" x14ac:dyDescent="0.3">
      <c r="E3198" s="10">
        <v>183.33333333333334</v>
      </c>
      <c r="F3198" s="10">
        <v>5</v>
      </c>
    </row>
    <row r="3199" spans="5:6" x14ac:dyDescent="0.3">
      <c r="E3199" s="10">
        <v>183.38235294117646</v>
      </c>
      <c r="F3199" s="10">
        <v>5</v>
      </c>
    </row>
    <row r="3200" spans="5:6" x14ac:dyDescent="0.3">
      <c r="E3200" s="10">
        <v>183.38235294117646</v>
      </c>
      <c r="F3200" s="10">
        <v>0</v>
      </c>
    </row>
    <row r="3201" spans="5:6" x14ac:dyDescent="0.3">
      <c r="E3201" s="10">
        <v>183.43137254901961</v>
      </c>
      <c r="F3201" s="10">
        <v>0</v>
      </c>
    </row>
    <row r="3202" spans="5:6" x14ac:dyDescent="0.3">
      <c r="E3202" s="10">
        <v>183.43137254901961</v>
      </c>
      <c r="F3202" s="10">
        <v>5</v>
      </c>
    </row>
    <row r="3203" spans="5:6" x14ac:dyDescent="0.3">
      <c r="E3203" s="10">
        <v>183.48039215686273</v>
      </c>
      <c r="F3203" s="10">
        <v>5</v>
      </c>
    </row>
    <row r="3204" spans="5:6" x14ac:dyDescent="0.3">
      <c r="E3204" s="10">
        <v>183.48039215686273</v>
      </c>
      <c r="F3204" s="10">
        <v>0</v>
      </c>
    </row>
    <row r="3205" spans="5:6" x14ac:dyDescent="0.3">
      <c r="E3205" s="10">
        <v>183.52941176470588</v>
      </c>
      <c r="F3205" s="10">
        <v>0</v>
      </c>
    </row>
    <row r="3206" spans="5:6" x14ac:dyDescent="0.3">
      <c r="E3206" s="10">
        <v>183.52941176470588</v>
      </c>
      <c r="F3206" s="10">
        <v>5</v>
      </c>
    </row>
    <row r="3207" spans="5:6" x14ac:dyDescent="0.3">
      <c r="E3207" s="10">
        <v>183.57843137254903</v>
      </c>
      <c r="F3207" s="10">
        <v>5</v>
      </c>
    </row>
    <row r="3208" spans="5:6" x14ac:dyDescent="0.3">
      <c r="E3208" s="10">
        <v>183.57843137254903</v>
      </c>
      <c r="F3208" s="10">
        <v>0</v>
      </c>
    </row>
    <row r="3209" spans="5:6" x14ac:dyDescent="0.3">
      <c r="E3209" s="10">
        <v>183.62745098039215</v>
      </c>
      <c r="F3209" s="10">
        <v>0</v>
      </c>
    </row>
    <row r="3210" spans="5:6" x14ac:dyDescent="0.3">
      <c r="E3210" s="10">
        <v>183.62745098039215</v>
      </c>
      <c r="F3210" s="10">
        <v>5</v>
      </c>
    </row>
    <row r="3211" spans="5:6" x14ac:dyDescent="0.3">
      <c r="E3211" s="10">
        <v>183.6764705882353</v>
      </c>
      <c r="F3211" s="10">
        <v>5</v>
      </c>
    </row>
    <row r="3212" spans="5:6" x14ac:dyDescent="0.3">
      <c r="E3212" s="10">
        <v>183.6764705882353</v>
      </c>
      <c r="F3212" s="10">
        <v>0</v>
      </c>
    </row>
    <row r="3213" spans="5:6" x14ac:dyDescent="0.3">
      <c r="E3213" s="10">
        <v>183.72549019607843</v>
      </c>
      <c r="F3213" s="10">
        <v>0</v>
      </c>
    </row>
    <row r="3214" spans="5:6" x14ac:dyDescent="0.3">
      <c r="E3214" s="10">
        <v>183.72549019607843</v>
      </c>
      <c r="F3214" s="10">
        <v>5</v>
      </c>
    </row>
    <row r="3215" spans="5:6" x14ac:dyDescent="0.3">
      <c r="E3215" s="10">
        <v>183.77450980392157</v>
      </c>
      <c r="F3215" s="10">
        <v>5</v>
      </c>
    </row>
    <row r="3216" spans="5:6" x14ac:dyDescent="0.3">
      <c r="E3216" s="10">
        <v>183.77450980392157</v>
      </c>
      <c r="F3216" s="10">
        <v>0</v>
      </c>
    </row>
    <row r="3217" spans="5:6" x14ac:dyDescent="0.3">
      <c r="E3217" s="10">
        <v>183.8235294117647</v>
      </c>
      <c r="F3217" s="10">
        <v>0</v>
      </c>
    </row>
    <row r="3218" spans="5:6" x14ac:dyDescent="0.3">
      <c r="E3218" s="10">
        <v>183.8235294117647</v>
      </c>
      <c r="F3218" s="10">
        <v>5</v>
      </c>
    </row>
    <row r="3219" spans="5:6" x14ac:dyDescent="0.3">
      <c r="E3219" s="10">
        <v>183.87254901960785</v>
      </c>
      <c r="F3219" s="10">
        <v>5</v>
      </c>
    </row>
    <row r="3220" spans="5:6" x14ac:dyDescent="0.3">
      <c r="E3220" s="10">
        <v>183.87254901960785</v>
      </c>
      <c r="F3220" s="10">
        <v>0</v>
      </c>
    </row>
    <row r="3221" spans="5:6" x14ac:dyDescent="0.3">
      <c r="E3221" s="10">
        <v>183.92156862745097</v>
      </c>
      <c r="F3221" s="10">
        <v>0</v>
      </c>
    </row>
    <row r="3222" spans="5:6" x14ac:dyDescent="0.3">
      <c r="E3222" s="10">
        <v>183.92156862745097</v>
      </c>
      <c r="F3222" s="10">
        <v>5</v>
      </c>
    </row>
    <row r="3223" spans="5:6" x14ac:dyDescent="0.3">
      <c r="E3223" s="10">
        <v>183.97058823529412</v>
      </c>
      <c r="F3223" s="10">
        <v>5</v>
      </c>
    </row>
    <row r="3224" spans="5:6" x14ac:dyDescent="0.3">
      <c r="E3224" s="10">
        <v>183.97058823529412</v>
      </c>
      <c r="F3224" s="10">
        <v>0</v>
      </c>
    </row>
    <row r="3225" spans="5:6" x14ac:dyDescent="0.3">
      <c r="E3225" s="10">
        <v>184.01960784313727</v>
      </c>
      <c r="F3225" s="10">
        <v>0</v>
      </c>
    </row>
    <row r="3226" spans="5:6" x14ac:dyDescent="0.3">
      <c r="E3226" s="10">
        <v>184.01960784313727</v>
      </c>
      <c r="F3226" s="10">
        <v>5</v>
      </c>
    </row>
    <row r="3227" spans="5:6" x14ac:dyDescent="0.3">
      <c r="E3227" s="10">
        <v>184.06862745098039</v>
      </c>
      <c r="F3227" s="10">
        <v>5</v>
      </c>
    </row>
    <row r="3228" spans="5:6" x14ac:dyDescent="0.3">
      <c r="E3228" s="10">
        <v>184.06862745098039</v>
      </c>
      <c r="F3228" s="10">
        <v>0</v>
      </c>
    </row>
    <row r="3229" spans="5:6" x14ac:dyDescent="0.3">
      <c r="E3229" s="10">
        <v>184.11764705882354</v>
      </c>
      <c r="F3229" s="10">
        <v>0</v>
      </c>
    </row>
    <row r="3230" spans="5:6" x14ac:dyDescent="0.3">
      <c r="E3230" s="10">
        <v>184.11764705882354</v>
      </c>
      <c r="F3230" s="10">
        <v>5</v>
      </c>
    </row>
    <row r="3231" spans="5:6" x14ac:dyDescent="0.3">
      <c r="E3231" s="10">
        <v>184.16666666666666</v>
      </c>
      <c r="F3231" s="10">
        <v>5</v>
      </c>
    </row>
    <row r="3232" spans="5:6" x14ac:dyDescent="0.3">
      <c r="E3232" s="10">
        <v>184.16666666666666</v>
      </c>
      <c r="F3232" s="10">
        <v>0</v>
      </c>
    </row>
    <row r="3233" spans="5:6" x14ac:dyDescent="0.3">
      <c r="E3233" s="10">
        <v>184.21568627450981</v>
      </c>
      <c r="F3233" s="10">
        <v>0</v>
      </c>
    </row>
    <row r="3234" spans="5:6" x14ac:dyDescent="0.3">
      <c r="E3234" s="10">
        <v>184.21568627450981</v>
      </c>
      <c r="F3234" s="10">
        <v>5</v>
      </c>
    </row>
    <row r="3235" spans="5:6" x14ac:dyDescent="0.3">
      <c r="E3235" s="10">
        <v>184.26470588235293</v>
      </c>
      <c r="F3235" s="10">
        <v>5</v>
      </c>
    </row>
    <row r="3236" spans="5:6" x14ac:dyDescent="0.3">
      <c r="E3236" s="10">
        <v>184.26470588235293</v>
      </c>
      <c r="F3236" s="10">
        <v>0</v>
      </c>
    </row>
    <row r="3237" spans="5:6" x14ac:dyDescent="0.3">
      <c r="E3237" s="10">
        <v>184.31372549019608</v>
      </c>
      <c r="F3237" s="10">
        <v>0</v>
      </c>
    </row>
    <row r="3238" spans="5:6" x14ac:dyDescent="0.3">
      <c r="E3238" s="10">
        <v>184.31372549019608</v>
      </c>
      <c r="F3238" s="10">
        <v>5</v>
      </c>
    </row>
    <row r="3239" spans="5:6" x14ac:dyDescent="0.3">
      <c r="E3239" s="10">
        <v>184.36274509803923</v>
      </c>
      <c r="F3239" s="10">
        <v>5</v>
      </c>
    </row>
    <row r="3240" spans="5:6" x14ac:dyDescent="0.3">
      <c r="E3240" s="10">
        <v>184.36274509803923</v>
      </c>
      <c r="F3240" s="10">
        <v>0</v>
      </c>
    </row>
    <row r="3241" spans="5:6" x14ac:dyDescent="0.3">
      <c r="E3241" s="10">
        <v>184.41176470588235</v>
      </c>
      <c r="F3241" s="10">
        <v>0</v>
      </c>
    </row>
    <row r="3242" spans="5:6" x14ac:dyDescent="0.3">
      <c r="E3242" s="10">
        <v>184.41176470588235</v>
      </c>
      <c r="F3242" s="10">
        <v>5</v>
      </c>
    </row>
    <row r="3243" spans="5:6" x14ac:dyDescent="0.3">
      <c r="E3243" s="10">
        <v>184.4607843137255</v>
      </c>
      <c r="F3243" s="10">
        <v>5</v>
      </c>
    </row>
    <row r="3244" spans="5:6" x14ac:dyDescent="0.3">
      <c r="E3244" s="10">
        <v>184.4607843137255</v>
      </c>
      <c r="F3244" s="10">
        <v>0</v>
      </c>
    </row>
    <row r="3245" spans="5:6" x14ac:dyDescent="0.3">
      <c r="E3245" s="10">
        <v>184.50980392156862</v>
      </c>
      <c r="F3245" s="10">
        <v>0</v>
      </c>
    </row>
    <row r="3246" spans="5:6" x14ac:dyDescent="0.3">
      <c r="E3246" s="10">
        <v>184.50980392156862</v>
      </c>
      <c r="F3246" s="10">
        <v>5</v>
      </c>
    </row>
    <row r="3247" spans="5:6" x14ac:dyDescent="0.3">
      <c r="E3247" s="10">
        <v>184.55882352941177</v>
      </c>
      <c r="F3247" s="10">
        <v>5</v>
      </c>
    </row>
    <row r="3248" spans="5:6" x14ac:dyDescent="0.3">
      <c r="E3248" s="10">
        <v>184.55882352941177</v>
      </c>
      <c r="F3248" s="10">
        <v>0</v>
      </c>
    </row>
    <row r="3249" spans="5:6" x14ac:dyDescent="0.3">
      <c r="E3249" s="10">
        <v>184.60784313725489</v>
      </c>
      <c r="F3249" s="10">
        <v>0</v>
      </c>
    </row>
    <row r="3250" spans="5:6" x14ac:dyDescent="0.3">
      <c r="E3250" s="10">
        <v>184.60784313725489</v>
      </c>
      <c r="F3250" s="10">
        <v>5</v>
      </c>
    </row>
    <row r="3251" spans="5:6" x14ac:dyDescent="0.3">
      <c r="E3251" s="10">
        <v>184.65686274509804</v>
      </c>
      <c r="F3251" s="10">
        <v>5</v>
      </c>
    </row>
    <row r="3252" spans="5:6" x14ac:dyDescent="0.3">
      <c r="E3252" s="10">
        <v>184.65686274509804</v>
      </c>
      <c r="F3252" s="10">
        <v>0</v>
      </c>
    </row>
    <row r="3253" spans="5:6" x14ac:dyDescent="0.3">
      <c r="E3253" s="10">
        <v>184.70588235294119</v>
      </c>
      <c r="F3253" s="10">
        <v>0</v>
      </c>
    </row>
    <row r="3254" spans="5:6" x14ac:dyDescent="0.3">
      <c r="E3254" s="10">
        <v>184.70588235294119</v>
      </c>
      <c r="F3254" s="10">
        <v>5</v>
      </c>
    </row>
    <row r="3255" spans="5:6" x14ac:dyDescent="0.3">
      <c r="E3255" s="10">
        <v>184.75490196078431</v>
      </c>
      <c r="F3255" s="10">
        <v>5</v>
      </c>
    </row>
    <row r="3256" spans="5:6" x14ac:dyDescent="0.3">
      <c r="E3256" s="10">
        <v>184.75490196078431</v>
      </c>
      <c r="F3256" s="10">
        <v>0</v>
      </c>
    </row>
    <row r="3257" spans="5:6" x14ac:dyDescent="0.3">
      <c r="E3257" s="10">
        <v>184.80392156862746</v>
      </c>
      <c r="F3257" s="10">
        <v>0</v>
      </c>
    </row>
    <row r="3258" spans="5:6" x14ac:dyDescent="0.3">
      <c r="E3258" s="10">
        <v>184.80392156862746</v>
      </c>
      <c r="F3258" s="10">
        <v>5</v>
      </c>
    </row>
    <row r="3259" spans="5:6" x14ac:dyDescent="0.3">
      <c r="E3259" s="10">
        <v>184.85294117647058</v>
      </c>
      <c r="F3259" s="10">
        <v>5</v>
      </c>
    </row>
    <row r="3260" spans="5:6" x14ac:dyDescent="0.3">
      <c r="E3260" s="10">
        <v>184.85294117647058</v>
      </c>
      <c r="F3260" s="10">
        <v>0</v>
      </c>
    </row>
    <row r="3261" spans="5:6" x14ac:dyDescent="0.3">
      <c r="E3261" s="10">
        <v>184.90196078431373</v>
      </c>
      <c r="F3261" s="10">
        <v>0</v>
      </c>
    </row>
    <row r="3262" spans="5:6" x14ac:dyDescent="0.3">
      <c r="E3262" s="10">
        <v>184.90196078431373</v>
      </c>
      <c r="F3262" s="10">
        <v>5</v>
      </c>
    </row>
    <row r="3263" spans="5:6" x14ac:dyDescent="0.3">
      <c r="E3263" s="10">
        <v>184.95098039215685</v>
      </c>
      <c r="F3263" s="10">
        <v>5</v>
      </c>
    </row>
    <row r="3264" spans="5:6" x14ac:dyDescent="0.3">
      <c r="E3264" s="10">
        <v>184.95098039215685</v>
      </c>
      <c r="F3264" s="10">
        <v>0</v>
      </c>
    </row>
    <row r="3265" spans="5:6" x14ac:dyDescent="0.3">
      <c r="E3265" s="10">
        <v>185</v>
      </c>
      <c r="F3265" s="10">
        <v>0</v>
      </c>
    </row>
    <row r="3266" spans="5:6" x14ac:dyDescent="0.3">
      <c r="E3266" s="10">
        <v>185</v>
      </c>
      <c r="F3266" s="10">
        <v>5</v>
      </c>
    </row>
    <row r="3267" spans="5:6" x14ac:dyDescent="0.3">
      <c r="E3267" s="10">
        <v>185.04901960784315</v>
      </c>
      <c r="F3267" s="10">
        <v>5</v>
      </c>
    </row>
    <row r="3268" spans="5:6" x14ac:dyDescent="0.3">
      <c r="E3268" s="10">
        <v>185.04901960784315</v>
      </c>
      <c r="F3268" s="10">
        <v>0</v>
      </c>
    </row>
    <row r="3269" spans="5:6" x14ac:dyDescent="0.3">
      <c r="E3269" s="10">
        <v>185.09803921568627</v>
      </c>
      <c r="F3269" s="10">
        <v>0</v>
      </c>
    </row>
    <row r="3270" spans="5:6" x14ac:dyDescent="0.3">
      <c r="E3270" s="10">
        <v>185.09803921568627</v>
      </c>
      <c r="F3270" s="10">
        <v>5</v>
      </c>
    </row>
    <row r="3271" spans="5:6" x14ac:dyDescent="0.3">
      <c r="E3271" s="10">
        <v>185.14705882352942</v>
      </c>
      <c r="F3271" s="10">
        <v>5</v>
      </c>
    </row>
    <row r="3272" spans="5:6" x14ac:dyDescent="0.3">
      <c r="E3272" s="10">
        <v>185.14705882352942</v>
      </c>
      <c r="F3272" s="10">
        <v>0</v>
      </c>
    </row>
    <row r="3273" spans="5:6" x14ac:dyDescent="0.3">
      <c r="E3273" s="10">
        <v>185.19607843137254</v>
      </c>
      <c r="F3273" s="10">
        <v>0</v>
      </c>
    </row>
    <row r="3274" spans="5:6" x14ac:dyDescent="0.3">
      <c r="E3274" s="10">
        <v>185.19607843137254</v>
      </c>
      <c r="F3274" s="10">
        <v>5</v>
      </c>
    </row>
    <row r="3275" spans="5:6" x14ac:dyDescent="0.3">
      <c r="E3275" s="10">
        <v>185.24509803921569</v>
      </c>
      <c r="F3275" s="10">
        <v>5</v>
      </c>
    </row>
    <row r="3276" spans="5:6" x14ac:dyDescent="0.3">
      <c r="E3276" s="10">
        <v>185.24509803921569</v>
      </c>
      <c r="F3276" s="10">
        <v>0</v>
      </c>
    </row>
    <row r="3277" spans="5:6" x14ac:dyDescent="0.3">
      <c r="E3277" s="10">
        <v>185.29411764705881</v>
      </c>
      <c r="F3277" s="10">
        <v>0</v>
      </c>
    </row>
    <row r="3278" spans="5:6" x14ac:dyDescent="0.3">
      <c r="E3278" s="10">
        <v>185.29411764705881</v>
      </c>
      <c r="F3278" s="10">
        <v>5</v>
      </c>
    </row>
    <row r="3279" spans="5:6" x14ac:dyDescent="0.3">
      <c r="E3279" s="10">
        <v>185.34313725490196</v>
      </c>
      <c r="F3279" s="10">
        <v>5</v>
      </c>
    </row>
    <row r="3280" spans="5:6" x14ac:dyDescent="0.3">
      <c r="E3280" s="10">
        <v>185.34313725490196</v>
      </c>
      <c r="F3280" s="10">
        <v>0</v>
      </c>
    </row>
    <row r="3281" spans="5:6" x14ac:dyDescent="0.3">
      <c r="E3281" s="10">
        <v>185.39215686274511</v>
      </c>
      <c r="F3281" s="10">
        <v>0</v>
      </c>
    </row>
    <row r="3282" spans="5:6" x14ac:dyDescent="0.3">
      <c r="E3282" s="10">
        <v>185.39215686274511</v>
      </c>
      <c r="F3282" s="10">
        <v>5</v>
      </c>
    </row>
    <row r="3283" spans="5:6" x14ac:dyDescent="0.3">
      <c r="E3283" s="10">
        <v>185.44117647058823</v>
      </c>
      <c r="F3283" s="10">
        <v>5</v>
      </c>
    </row>
    <row r="3284" spans="5:6" x14ac:dyDescent="0.3">
      <c r="E3284" s="10">
        <v>185.44117647058823</v>
      </c>
      <c r="F3284" s="10">
        <v>0</v>
      </c>
    </row>
    <row r="3285" spans="5:6" x14ac:dyDescent="0.3">
      <c r="E3285" s="10">
        <v>185.49019607843138</v>
      </c>
      <c r="F3285" s="10">
        <v>0</v>
      </c>
    </row>
    <row r="3286" spans="5:6" x14ac:dyDescent="0.3">
      <c r="E3286" s="10">
        <v>185.49019607843138</v>
      </c>
      <c r="F3286" s="10">
        <v>5</v>
      </c>
    </row>
    <row r="3287" spans="5:6" x14ac:dyDescent="0.3">
      <c r="E3287" s="10">
        <v>185.5392156862745</v>
      </c>
      <c r="F3287" s="10">
        <v>5</v>
      </c>
    </row>
    <row r="3288" spans="5:6" x14ac:dyDescent="0.3">
      <c r="E3288" s="10">
        <v>185.5392156862745</v>
      </c>
      <c r="F3288" s="10">
        <v>0</v>
      </c>
    </row>
    <row r="3289" spans="5:6" x14ac:dyDescent="0.3">
      <c r="E3289" s="10">
        <v>185.58823529411765</v>
      </c>
      <c r="F3289" s="10">
        <v>0</v>
      </c>
    </row>
    <row r="3290" spans="5:6" x14ac:dyDescent="0.3">
      <c r="E3290" s="10">
        <v>185.58823529411765</v>
      </c>
      <c r="F3290" s="10">
        <v>5</v>
      </c>
    </row>
    <row r="3291" spans="5:6" x14ac:dyDescent="0.3">
      <c r="E3291" s="10">
        <v>185.63725490196077</v>
      </c>
      <c r="F3291" s="10">
        <v>5</v>
      </c>
    </row>
    <row r="3292" spans="5:6" x14ac:dyDescent="0.3">
      <c r="E3292" s="10">
        <v>185.63725490196077</v>
      </c>
      <c r="F3292" s="10">
        <v>0</v>
      </c>
    </row>
    <row r="3293" spans="5:6" x14ac:dyDescent="0.3">
      <c r="E3293" s="10">
        <v>185.68627450980392</v>
      </c>
      <c r="F3293" s="10">
        <v>0</v>
      </c>
    </row>
    <row r="3294" spans="5:6" x14ac:dyDescent="0.3">
      <c r="E3294" s="10">
        <v>185.68627450980392</v>
      </c>
      <c r="F3294" s="10">
        <v>5</v>
      </c>
    </row>
    <row r="3295" spans="5:6" x14ac:dyDescent="0.3">
      <c r="E3295" s="10">
        <v>185.73529411764707</v>
      </c>
      <c r="F3295" s="10">
        <v>5</v>
      </c>
    </row>
    <row r="3296" spans="5:6" x14ac:dyDescent="0.3">
      <c r="E3296" s="10">
        <v>185.73529411764707</v>
      </c>
      <c r="F3296" s="10">
        <v>0</v>
      </c>
    </row>
    <row r="3297" spans="5:6" x14ac:dyDescent="0.3">
      <c r="E3297" s="10">
        <v>185.78431372549019</v>
      </c>
      <c r="F3297" s="10">
        <v>0</v>
      </c>
    </row>
    <row r="3298" spans="5:6" x14ac:dyDescent="0.3">
      <c r="E3298" s="10">
        <v>185.78431372549019</v>
      </c>
      <c r="F3298" s="10">
        <v>5</v>
      </c>
    </row>
    <row r="3299" spans="5:6" x14ac:dyDescent="0.3">
      <c r="E3299" s="10">
        <v>185.83333333333334</v>
      </c>
      <c r="F3299" s="10">
        <v>5</v>
      </c>
    </row>
    <row r="3300" spans="5:6" x14ac:dyDescent="0.3">
      <c r="E3300" s="10">
        <v>185.83333333333334</v>
      </c>
      <c r="F3300" s="10">
        <v>0</v>
      </c>
    </row>
    <row r="3301" spans="5:6" x14ac:dyDescent="0.3">
      <c r="E3301" s="10">
        <v>185.88235294117646</v>
      </c>
      <c r="F3301" s="10">
        <v>0</v>
      </c>
    </row>
    <row r="3302" spans="5:6" x14ac:dyDescent="0.3">
      <c r="E3302" s="10">
        <v>185.88235294117646</v>
      </c>
      <c r="F3302" s="10">
        <v>5</v>
      </c>
    </row>
    <row r="3303" spans="5:6" x14ac:dyDescent="0.3">
      <c r="E3303" s="10">
        <v>185.93137254901961</v>
      </c>
      <c r="F3303" s="10">
        <v>5</v>
      </c>
    </row>
    <row r="3304" spans="5:6" x14ac:dyDescent="0.3">
      <c r="E3304" s="10">
        <v>185.93137254901961</v>
      </c>
      <c r="F3304" s="10">
        <v>0</v>
      </c>
    </row>
    <row r="3305" spans="5:6" x14ac:dyDescent="0.3">
      <c r="E3305" s="10">
        <v>185.98039215686273</v>
      </c>
      <c r="F3305" s="10">
        <v>0</v>
      </c>
    </row>
    <row r="3306" spans="5:6" x14ac:dyDescent="0.3">
      <c r="E3306" s="10">
        <v>185.98039215686273</v>
      </c>
      <c r="F3306" s="10">
        <v>5</v>
      </c>
    </row>
    <row r="3307" spans="5:6" x14ac:dyDescent="0.3">
      <c r="E3307" s="10">
        <v>186.02941176470588</v>
      </c>
      <c r="F3307" s="10">
        <v>5</v>
      </c>
    </row>
    <row r="3308" spans="5:6" x14ac:dyDescent="0.3">
      <c r="E3308" s="10">
        <v>186.02941176470588</v>
      </c>
      <c r="F3308" s="10">
        <v>0</v>
      </c>
    </row>
    <row r="3309" spans="5:6" x14ac:dyDescent="0.3">
      <c r="E3309" s="10">
        <v>186.07843137254903</v>
      </c>
      <c r="F3309" s="10">
        <v>0</v>
      </c>
    </row>
    <row r="3310" spans="5:6" x14ac:dyDescent="0.3">
      <c r="E3310" s="10">
        <v>186.07843137254903</v>
      </c>
      <c r="F3310" s="10">
        <v>5</v>
      </c>
    </row>
    <row r="3311" spans="5:6" x14ac:dyDescent="0.3">
      <c r="E3311" s="10">
        <v>186.12745098039215</v>
      </c>
      <c r="F3311" s="10">
        <v>5</v>
      </c>
    </row>
    <row r="3312" spans="5:6" x14ac:dyDescent="0.3">
      <c r="E3312" s="10">
        <v>186.12745098039215</v>
      </c>
      <c r="F3312" s="10">
        <v>0</v>
      </c>
    </row>
    <row r="3313" spans="5:6" x14ac:dyDescent="0.3">
      <c r="E3313" s="10">
        <v>186.1764705882353</v>
      </c>
      <c r="F3313" s="10">
        <v>0</v>
      </c>
    </row>
    <row r="3314" spans="5:6" x14ac:dyDescent="0.3">
      <c r="E3314" s="10">
        <v>186.1764705882353</v>
      </c>
      <c r="F3314" s="10">
        <v>5</v>
      </c>
    </row>
    <row r="3315" spans="5:6" x14ac:dyDescent="0.3">
      <c r="E3315" s="10">
        <v>186.22549019607843</v>
      </c>
      <c r="F3315" s="10">
        <v>5</v>
      </c>
    </row>
    <row r="3316" spans="5:6" x14ac:dyDescent="0.3">
      <c r="E3316" s="10">
        <v>186.22549019607843</v>
      </c>
      <c r="F3316" s="10">
        <v>0</v>
      </c>
    </row>
    <row r="3317" spans="5:6" x14ac:dyDescent="0.3">
      <c r="E3317" s="10">
        <v>186.27450980392157</v>
      </c>
      <c r="F3317" s="10">
        <v>0</v>
      </c>
    </row>
    <row r="3318" spans="5:6" x14ac:dyDescent="0.3">
      <c r="E3318" s="10">
        <v>186.27450980392157</v>
      </c>
      <c r="F3318" s="10">
        <v>5</v>
      </c>
    </row>
    <row r="3319" spans="5:6" x14ac:dyDescent="0.3">
      <c r="E3319" s="10">
        <v>186.3235294117647</v>
      </c>
      <c r="F3319" s="10">
        <v>5</v>
      </c>
    </row>
    <row r="3320" spans="5:6" x14ac:dyDescent="0.3">
      <c r="E3320" s="10">
        <v>186.3235294117647</v>
      </c>
      <c r="F3320" s="10">
        <v>0</v>
      </c>
    </row>
    <row r="3321" spans="5:6" x14ac:dyDescent="0.3">
      <c r="E3321" s="10">
        <v>186.37254901960785</v>
      </c>
      <c r="F3321" s="10">
        <v>0</v>
      </c>
    </row>
    <row r="3322" spans="5:6" x14ac:dyDescent="0.3">
      <c r="E3322" s="10">
        <v>186.37254901960785</v>
      </c>
      <c r="F3322" s="10">
        <v>5</v>
      </c>
    </row>
    <row r="3323" spans="5:6" x14ac:dyDescent="0.3">
      <c r="E3323" s="10">
        <v>186.42156862745097</v>
      </c>
      <c r="F3323" s="10">
        <v>5</v>
      </c>
    </row>
    <row r="3324" spans="5:6" x14ac:dyDescent="0.3">
      <c r="E3324" s="10">
        <v>186.42156862745097</v>
      </c>
      <c r="F3324" s="10">
        <v>0</v>
      </c>
    </row>
    <row r="3325" spans="5:6" x14ac:dyDescent="0.3">
      <c r="E3325" s="10">
        <v>186.47058823529412</v>
      </c>
      <c r="F3325" s="10">
        <v>0</v>
      </c>
    </row>
    <row r="3326" spans="5:6" x14ac:dyDescent="0.3">
      <c r="E3326" s="10">
        <v>186.47058823529412</v>
      </c>
      <c r="F3326" s="10">
        <v>5</v>
      </c>
    </row>
    <row r="3327" spans="5:6" x14ac:dyDescent="0.3">
      <c r="E3327" s="10">
        <v>186.51960784313727</v>
      </c>
      <c r="F3327" s="10">
        <v>5</v>
      </c>
    </row>
    <row r="3328" spans="5:6" x14ac:dyDescent="0.3">
      <c r="E3328" s="10">
        <v>186.51960784313727</v>
      </c>
      <c r="F3328" s="10">
        <v>0</v>
      </c>
    </row>
    <row r="3329" spans="5:6" x14ac:dyDescent="0.3">
      <c r="E3329" s="10">
        <v>186.56862745098039</v>
      </c>
      <c r="F3329" s="10">
        <v>0</v>
      </c>
    </row>
    <row r="3330" spans="5:6" x14ac:dyDescent="0.3">
      <c r="E3330" s="10">
        <v>186.56862745098039</v>
      </c>
      <c r="F3330" s="10">
        <v>5</v>
      </c>
    </row>
    <row r="3331" spans="5:6" x14ac:dyDescent="0.3">
      <c r="E3331" s="10">
        <v>186.61764705882354</v>
      </c>
      <c r="F3331" s="10">
        <v>5</v>
      </c>
    </row>
    <row r="3332" spans="5:6" x14ac:dyDescent="0.3">
      <c r="E3332" s="10">
        <v>186.61764705882354</v>
      </c>
      <c r="F3332" s="10">
        <v>0</v>
      </c>
    </row>
    <row r="3333" spans="5:6" x14ac:dyDescent="0.3">
      <c r="E3333" s="10">
        <v>186.66666666666666</v>
      </c>
      <c r="F3333" s="10">
        <v>0</v>
      </c>
    </row>
    <row r="3334" spans="5:6" x14ac:dyDescent="0.3">
      <c r="E3334" s="10">
        <v>186.66666666666666</v>
      </c>
      <c r="F3334" s="10">
        <v>5</v>
      </c>
    </row>
    <row r="3335" spans="5:6" x14ac:dyDescent="0.3">
      <c r="E3335" s="10">
        <v>186.71568627450981</v>
      </c>
      <c r="F3335" s="10">
        <v>5</v>
      </c>
    </row>
    <row r="3336" spans="5:6" x14ac:dyDescent="0.3">
      <c r="E3336" s="10">
        <v>186.71568627450981</v>
      </c>
      <c r="F3336" s="10">
        <v>0</v>
      </c>
    </row>
    <row r="3337" spans="5:6" x14ac:dyDescent="0.3">
      <c r="E3337" s="10">
        <v>186.76470588235293</v>
      </c>
      <c r="F3337" s="10">
        <v>0</v>
      </c>
    </row>
    <row r="3338" spans="5:6" x14ac:dyDescent="0.3">
      <c r="E3338" s="10">
        <v>186.76470588235293</v>
      </c>
      <c r="F3338" s="10">
        <v>5</v>
      </c>
    </row>
    <row r="3339" spans="5:6" x14ac:dyDescent="0.3">
      <c r="E3339" s="10">
        <v>186.81372549019608</v>
      </c>
      <c r="F3339" s="10">
        <v>5</v>
      </c>
    </row>
    <row r="3340" spans="5:6" x14ac:dyDescent="0.3">
      <c r="E3340" s="10">
        <v>186.81372549019608</v>
      </c>
      <c r="F3340" s="10">
        <v>0</v>
      </c>
    </row>
    <row r="3341" spans="5:6" x14ac:dyDescent="0.3">
      <c r="E3341" s="10">
        <v>186.86274509803923</v>
      </c>
      <c r="F3341" s="10">
        <v>0</v>
      </c>
    </row>
    <row r="3342" spans="5:6" x14ac:dyDescent="0.3">
      <c r="E3342" s="10">
        <v>186.86274509803923</v>
      </c>
      <c r="F3342" s="10">
        <v>5</v>
      </c>
    </row>
    <row r="3343" spans="5:6" x14ac:dyDescent="0.3">
      <c r="E3343" s="10">
        <v>186.91176470588235</v>
      </c>
      <c r="F3343" s="10">
        <v>5</v>
      </c>
    </row>
    <row r="3344" spans="5:6" x14ac:dyDescent="0.3">
      <c r="E3344" s="10">
        <v>186.91176470588235</v>
      </c>
      <c r="F3344" s="10">
        <v>0</v>
      </c>
    </row>
    <row r="3345" spans="5:6" x14ac:dyDescent="0.3">
      <c r="E3345" s="10">
        <v>186.9607843137255</v>
      </c>
      <c r="F3345" s="10">
        <v>0</v>
      </c>
    </row>
    <row r="3346" spans="5:6" x14ac:dyDescent="0.3">
      <c r="E3346" s="10">
        <v>186.9607843137255</v>
      </c>
      <c r="F3346" s="10">
        <v>5</v>
      </c>
    </row>
    <row r="3347" spans="5:6" x14ac:dyDescent="0.3">
      <c r="E3347" s="10">
        <v>187.00980392156862</v>
      </c>
      <c r="F3347" s="10">
        <v>5</v>
      </c>
    </row>
    <row r="3348" spans="5:6" x14ac:dyDescent="0.3">
      <c r="E3348" s="10">
        <v>187.00980392156862</v>
      </c>
      <c r="F3348" s="10">
        <v>0</v>
      </c>
    </row>
    <row r="3349" spans="5:6" x14ac:dyDescent="0.3">
      <c r="E3349" s="10">
        <v>187.05882352941177</v>
      </c>
      <c r="F3349" s="10">
        <v>0</v>
      </c>
    </row>
    <row r="3350" spans="5:6" x14ac:dyDescent="0.3">
      <c r="E3350" s="10">
        <v>187.05882352941177</v>
      </c>
      <c r="F3350" s="10">
        <v>5</v>
      </c>
    </row>
    <row r="3351" spans="5:6" x14ac:dyDescent="0.3">
      <c r="E3351" s="10">
        <v>187.10784313725489</v>
      </c>
      <c r="F3351" s="10">
        <v>5</v>
      </c>
    </row>
    <row r="3352" spans="5:6" x14ac:dyDescent="0.3">
      <c r="E3352" s="10">
        <v>187.10784313725489</v>
      </c>
      <c r="F3352" s="10">
        <v>0</v>
      </c>
    </row>
    <row r="3353" spans="5:6" x14ac:dyDescent="0.3">
      <c r="E3353" s="10">
        <v>187.15686274509804</v>
      </c>
      <c r="F3353" s="10">
        <v>0</v>
      </c>
    </row>
    <row r="3354" spans="5:6" x14ac:dyDescent="0.3">
      <c r="E3354" s="10">
        <v>187.15686274509804</v>
      </c>
      <c r="F3354" s="10">
        <v>5</v>
      </c>
    </row>
    <row r="3355" spans="5:6" x14ac:dyDescent="0.3">
      <c r="E3355" s="10">
        <v>187.20588235294119</v>
      </c>
      <c r="F3355" s="10">
        <v>5</v>
      </c>
    </row>
    <row r="3356" spans="5:6" x14ac:dyDescent="0.3">
      <c r="E3356" s="10">
        <v>187.20588235294119</v>
      </c>
      <c r="F3356" s="10">
        <v>0</v>
      </c>
    </row>
    <row r="3357" spans="5:6" x14ac:dyDescent="0.3">
      <c r="E3357" s="10">
        <v>187.25490196078431</v>
      </c>
      <c r="F3357" s="10">
        <v>0</v>
      </c>
    </row>
    <row r="3358" spans="5:6" x14ac:dyDescent="0.3">
      <c r="E3358" s="10">
        <v>187.25490196078431</v>
      </c>
      <c r="F3358" s="10">
        <v>5</v>
      </c>
    </row>
    <row r="3359" spans="5:6" x14ac:dyDescent="0.3">
      <c r="E3359" s="10">
        <v>187.30392156862746</v>
      </c>
      <c r="F3359" s="10">
        <v>5</v>
      </c>
    </row>
    <row r="3360" spans="5:6" x14ac:dyDescent="0.3">
      <c r="E3360" s="10">
        <v>187.30392156862746</v>
      </c>
      <c r="F3360" s="10">
        <v>0</v>
      </c>
    </row>
    <row r="3361" spans="5:6" x14ac:dyDescent="0.3">
      <c r="E3361" s="10">
        <v>187.35294117647058</v>
      </c>
      <c r="F3361" s="10">
        <v>0</v>
      </c>
    </row>
    <row r="3362" spans="5:6" x14ac:dyDescent="0.3">
      <c r="E3362" s="10">
        <v>187.35294117647058</v>
      </c>
      <c r="F3362" s="10">
        <v>5</v>
      </c>
    </row>
    <row r="3363" spans="5:6" x14ac:dyDescent="0.3">
      <c r="E3363" s="10">
        <v>187.40196078431373</v>
      </c>
      <c r="F3363" s="10">
        <v>5</v>
      </c>
    </row>
    <row r="3364" spans="5:6" x14ac:dyDescent="0.3">
      <c r="E3364" s="10">
        <v>187.40196078431373</v>
      </c>
      <c r="F3364" s="10">
        <v>0</v>
      </c>
    </row>
    <row r="3365" spans="5:6" x14ac:dyDescent="0.3">
      <c r="E3365" s="10">
        <v>187.45098039215685</v>
      </c>
      <c r="F3365" s="10">
        <v>0</v>
      </c>
    </row>
    <row r="3366" spans="5:6" x14ac:dyDescent="0.3">
      <c r="E3366" s="10">
        <v>187.45098039215685</v>
      </c>
      <c r="F3366" s="10">
        <v>5</v>
      </c>
    </row>
    <row r="3367" spans="5:6" x14ac:dyDescent="0.3">
      <c r="E3367" s="10">
        <v>187.5</v>
      </c>
      <c r="F3367" s="10">
        <v>5</v>
      </c>
    </row>
    <row r="3368" spans="5:6" x14ac:dyDescent="0.3">
      <c r="E3368" s="10">
        <v>187.5</v>
      </c>
      <c r="F3368" s="10">
        <v>0</v>
      </c>
    </row>
    <row r="3369" spans="5:6" x14ac:dyDescent="0.3">
      <c r="E3369" s="10">
        <v>187.54901960784315</v>
      </c>
      <c r="F3369" s="10">
        <v>0</v>
      </c>
    </row>
    <row r="3370" spans="5:6" x14ac:dyDescent="0.3">
      <c r="E3370" s="10">
        <v>187.54901960784315</v>
      </c>
      <c r="F3370" s="10">
        <v>5</v>
      </c>
    </row>
    <row r="3371" spans="5:6" x14ac:dyDescent="0.3">
      <c r="E3371" s="10">
        <v>187.59803921568627</v>
      </c>
      <c r="F3371" s="10">
        <v>5</v>
      </c>
    </row>
    <row r="3372" spans="5:6" x14ac:dyDescent="0.3">
      <c r="E3372" s="10">
        <v>187.59803921568627</v>
      </c>
      <c r="F3372" s="10">
        <v>0</v>
      </c>
    </row>
    <row r="3373" spans="5:6" x14ac:dyDescent="0.3">
      <c r="E3373" s="10">
        <v>187.64705882352942</v>
      </c>
      <c r="F3373" s="10">
        <v>0</v>
      </c>
    </row>
    <row r="3374" spans="5:6" x14ac:dyDescent="0.3">
      <c r="E3374" s="10">
        <v>187.64705882352942</v>
      </c>
      <c r="F3374" s="10">
        <v>5</v>
      </c>
    </row>
    <row r="3375" spans="5:6" x14ac:dyDescent="0.3">
      <c r="E3375" s="10">
        <v>187.69607843137254</v>
      </c>
      <c r="F3375" s="10">
        <v>5</v>
      </c>
    </row>
    <row r="3376" spans="5:6" x14ac:dyDescent="0.3">
      <c r="E3376" s="10">
        <v>187.69607843137254</v>
      </c>
      <c r="F3376" s="10">
        <v>0</v>
      </c>
    </row>
    <row r="3377" spans="5:6" x14ac:dyDescent="0.3">
      <c r="E3377" s="10">
        <v>187.74509803921569</v>
      </c>
      <c r="F3377" s="10">
        <v>0</v>
      </c>
    </row>
    <row r="3378" spans="5:6" x14ac:dyDescent="0.3">
      <c r="E3378" s="10">
        <v>187.74509803921569</v>
      </c>
      <c r="F3378" s="10">
        <v>5</v>
      </c>
    </row>
    <row r="3379" spans="5:6" x14ac:dyDescent="0.3">
      <c r="E3379" s="10">
        <v>187.79411764705881</v>
      </c>
      <c r="F3379" s="10">
        <v>5</v>
      </c>
    </row>
    <row r="3380" spans="5:6" x14ac:dyDescent="0.3">
      <c r="E3380" s="10">
        <v>187.79411764705881</v>
      </c>
      <c r="F3380" s="10">
        <v>0</v>
      </c>
    </row>
    <row r="3381" spans="5:6" x14ac:dyDescent="0.3">
      <c r="E3381" s="10">
        <v>187.84313725490196</v>
      </c>
      <c r="F3381" s="10">
        <v>0</v>
      </c>
    </row>
    <row r="3382" spans="5:6" x14ac:dyDescent="0.3">
      <c r="E3382" s="10">
        <v>187.84313725490196</v>
      </c>
      <c r="F3382" s="10">
        <v>5</v>
      </c>
    </row>
    <row r="3383" spans="5:6" x14ac:dyDescent="0.3">
      <c r="E3383" s="10">
        <v>187.89215686274511</v>
      </c>
      <c r="F3383" s="10">
        <v>5</v>
      </c>
    </row>
    <row r="3384" spans="5:6" x14ac:dyDescent="0.3">
      <c r="E3384" s="10">
        <v>187.89215686274511</v>
      </c>
      <c r="F3384" s="10">
        <v>0</v>
      </c>
    </row>
    <row r="3385" spans="5:6" x14ac:dyDescent="0.3">
      <c r="E3385" s="10">
        <v>187.94117647058823</v>
      </c>
      <c r="F3385" s="10">
        <v>0</v>
      </c>
    </row>
    <row r="3386" spans="5:6" x14ac:dyDescent="0.3">
      <c r="E3386" s="10">
        <v>187.94117647058823</v>
      </c>
      <c r="F3386" s="10">
        <v>5</v>
      </c>
    </row>
    <row r="3387" spans="5:6" x14ac:dyDescent="0.3">
      <c r="E3387" s="10">
        <v>187.99019607843138</v>
      </c>
      <c r="F3387" s="10">
        <v>5</v>
      </c>
    </row>
    <row r="3388" spans="5:6" x14ac:dyDescent="0.3">
      <c r="E3388" s="10">
        <v>187.99019607843138</v>
      </c>
      <c r="F3388" s="10">
        <v>0</v>
      </c>
    </row>
    <row r="3389" spans="5:6" x14ac:dyDescent="0.3">
      <c r="E3389" s="10">
        <v>188.0392156862745</v>
      </c>
      <c r="F3389" s="10">
        <v>0</v>
      </c>
    </row>
    <row r="3390" spans="5:6" x14ac:dyDescent="0.3">
      <c r="E3390" s="10">
        <v>188.0392156862745</v>
      </c>
      <c r="F3390" s="10">
        <v>5</v>
      </c>
    </row>
    <row r="3391" spans="5:6" x14ac:dyDescent="0.3">
      <c r="E3391" s="10">
        <v>188.08823529411765</v>
      </c>
      <c r="F3391" s="10">
        <v>5</v>
      </c>
    </row>
    <row r="3392" spans="5:6" x14ac:dyDescent="0.3">
      <c r="E3392" s="10">
        <v>188.08823529411765</v>
      </c>
      <c r="F3392" s="10">
        <v>0</v>
      </c>
    </row>
    <row r="3393" spans="5:6" x14ac:dyDescent="0.3">
      <c r="E3393" s="10">
        <v>188.13725490196077</v>
      </c>
      <c r="F3393" s="10">
        <v>0</v>
      </c>
    </row>
    <row r="3394" spans="5:6" x14ac:dyDescent="0.3">
      <c r="E3394" s="10">
        <v>188.13725490196077</v>
      </c>
      <c r="F3394" s="10">
        <v>5</v>
      </c>
    </row>
    <row r="3395" spans="5:6" x14ac:dyDescent="0.3">
      <c r="E3395" s="10">
        <v>188.18627450980392</v>
      </c>
      <c r="F3395" s="10">
        <v>5</v>
      </c>
    </row>
    <row r="3396" spans="5:6" x14ac:dyDescent="0.3">
      <c r="E3396" s="10">
        <v>188.18627450980392</v>
      </c>
      <c r="F3396" s="10">
        <v>0</v>
      </c>
    </row>
    <row r="3397" spans="5:6" x14ac:dyDescent="0.3">
      <c r="E3397" s="10">
        <v>188.23529411764707</v>
      </c>
      <c r="F3397" s="10">
        <v>0</v>
      </c>
    </row>
    <row r="3398" spans="5:6" x14ac:dyDescent="0.3">
      <c r="E3398" s="10">
        <v>188.23529411764707</v>
      </c>
      <c r="F3398" s="10">
        <v>5</v>
      </c>
    </row>
    <row r="3399" spans="5:6" x14ac:dyDescent="0.3">
      <c r="E3399" s="10">
        <v>188.28431372549019</v>
      </c>
      <c r="F3399" s="10">
        <v>5</v>
      </c>
    </row>
    <row r="3400" spans="5:6" x14ac:dyDescent="0.3">
      <c r="E3400" s="10">
        <v>188.28431372549019</v>
      </c>
      <c r="F3400" s="10">
        <v>0</v>
      </c>
    </row>
    <row r="3401" spans="5:6" x14ac:dyDescent="0.3">
      <c r="E3401" s="10">
        <v>188.33333333333334</v>
      </c>
      <c r="F3401" s="10">
        <v>0</v>
      </c>
    </row>
    <row r="3402" spans="5:6" x14ac:dyDescent="0.3">
      <c r="E3402" s="10">
        <v>188.33333333333334</v>
      </c>
      <c r="F3402" s="10">
        <v>5</v>
      </c>
    </row>
    <row r="3403" spans="5:6" x14ac:dyDescent="0.3">
      <c r="E3403" s="10">
        <v>188.38235294117646</v>
      </c>
      <c r="F3403" s="10">
        <v>5</v>
      </c>
    </row>
    <row r="3404" spans="5:6" x14ac:dyDescent="0.3">
      <c r="E3404" s="10">
        <v>188.38235294117646</v>
      </c>
      <c r="F3404" s="10">
        <v>0</v>
      </c>
    </row>
    <row r="3405" spans="5:6" x14ac:dyDescent="0.3">
      <c r="E3405" s="10">
        <v>188.43137254901961</v>
      </c>
      <c r="F3405" s="10">
        <v>0</v>
      </c>
    </row>
    <row r="3406" spans="5:6" x14ac:dyDescent="0.3">
      <c r="E3406" s="10">
        <v>188.43137254901961</v>
      </c>
      <c r="F3406" s="10">
        <v>5</v>
      </c>
    </row>
    <row r="3407" spans="5:6" x14ac:dyDescent="0.3">
      <c r="E3407" s="10">
        <v>188.48039215686273</v>
      </c>
      <c r="F3407" s="10">
        <v>5</v>
      </c>
    </row>
    <row r="3408" spans="5:6" x14ac:dyDescent="0.3">
      <c r="E3408" s="10">
        <v>188.48039215686273</v>
      </c>
      <c r="F3408" s="10">
        <v>0</v>
      </c>
    </row>
    <row r="3409" spans="5:6" x14ac:dyDescent="0.3">
      <c r="E3409" s="10">
        <v>188.52941176470588</v>
      </c>
      <c r="F3409" s="10">
        <v>0</v>
      </c>
    </row>
    <row r="3410" spans="5:6" x14ac:dyDescent="0.3">
      <c r="E3410" s="10">
        <v>188.52941176470588</v>
      </c>
      <c r="F3410" s="10">
        <v>5</v>
      </c>
    </row>
    <row r="3411" spans="5:6" x14ac:dyDescent="0.3">
      <c r="E3411" s="10">
        <v>188.57843137254903</v>
      </c>
      <c r="F3411" s="10">
        <v>5</v>
      </c>
    </row>
    <row r="3412" spans="5:6" x14ac:dyDescent="0.3">
      <c r="E3412" s="10">
        <v>188.57843137254903</v>
      </c>
      <c r="F3412" s="10">
        <v>0</v>
      </c>
    </row>
    <row r="3413" spans="5:6" x14ac:dyDescent="0.3">
      <c r="E3413" s="10">
        <v>188.62745098039215</v>
      </c>
      <c r="F3413" s="10">
        <v>0</v>
      </c>
    </row>
    <row r="3414" spans="5:6" x14ac:dyDescent="0.3">
      <c r="E3414" s="10">
        <v>188.62745098039215</v>
      </c>
      <c r="F3414" s="10">
        <v>5</v>
      </c>
    </row>
    <row r="3415" spans="5:6" x14ac:dyDescent="0.3">
      <c r="E3415" s="10">
        <v>188.6764705882353</v>
      </c>
      <c r="F3415" s="10">
        <v>5</v>
      </c>
    </row>
    <row r="3416" spans="5:6" x14ac:dyDescent="0.3">
      <c r="E3416" s="10">
        <v>188.6764705882353</v>
      </c>
      <c r="F3416" s="10">
        <v>0</v>
      </c>
    </row>
    <row r="3417" spans="5:6" x14ac:dyDescent="0.3">
      <c r="E3417" s="10">
        <v>188.72549019607843</v>
      </c>
      <c r="F3417" s="10">
        <v>0</v>
      </c>
    </row>
    <row r="3418" spans="5:6" x14ac:dyDescent="0.3">
      <c r="E3418" s="10">
        <v>188.72549019607843</v>
      </c>
      <c r="F3418" s="10">
        <v>5</v>
      </c>
    </row>
    <row r="3419" spans="5:6" x14ac:dyDescent="0.3">
      <c r="E3419" s="10">
        <v>188.77450980392157</v>
      </c>
      <c r="F3419" s="10">
        <v>5</v>
      </c>
    </row>
    <row r="3420" spans="5:6" x14ac:dyDescent="0.3">
      <c r="E3420" s="10">
        <v>188.77450980392157</v>
      </c>
      <c r="F3420" s="10">
        <v>0</v>
      </c>
    </row>
    <row r="3421" spans="5:6" x14ac:dyDescent="0.3">
      <c r="E3421" s="10">
        <v>188.8235294117647</v>
      </c>
      <c r="F3421" s="10">
        <v>0</v>
      </c>
    </row>
    <row r="3422" spans="5:6" x14ac:dyDescent="0.3">
      <c r="E3422" s="10">
        <v>188.8235294117647</v>
      </c>
      <c r="F3422" s="10">
        <v>5</v>
      </c>
    </row>
    <row r="3423" spans="5:6" x14ac:dyDescent="0.3">
      <c r="E3423" s="10">
        <v>188.87254901960785</v>
      </c>
      <c r="F3423" s="10">
        <v>5</v>
      </c>
    </row>
    <row r="3424" spans="5:6" x14ac:dyDescent="0.3">
      <c r="E3424" s="10">
        <v>188.87254901960785</v>
      </c>
      <c r="F3424" s="10">
        <v>0</v>
      </c>
    </row>
    <row r="3425" spans="5:6" x14ac:dyDescent="0.3">
      <c r="E3425" s="10">
        <v>188.92156862745097</v>
      </c>
      <c r="F3425" s="10">
        <v>0</v>
      </c>
    </row>
    <row r="3426" spans="5:6" x14ac:dyDescent="0.3">
      <c r="E3426" s="10">
        <v>188.92156862745097</v>
      </c>
      <c r="F3426" s="10">
        <v>5</v>
      </c>
    </row>
    <row r="3427" spans="5:6" x14ac:dyDescent="0.3">
      <c r="E3427" s="10">
        <v>188.97058823529412</v>
      </c>
      <c r="F3427" s="10">
        <v>5</v>
      </c>
    </row>
    <row r="3428" spans="5:6" x14ac:dyDescent="0.3">
      <c r="E3428" s="10">
        <v>188.97058823529412</v>
      </c>
      <c r="F3428" s="10">
        <v>0</v>
      </c>
    </row>
    <row r="3429" spans="5:6" x14ac:dyDescent="0.3">
      <c r="E3429" s="10">
        <v>189.01960784313727</v>
      </c>
      <c r="F3429" s="10">
        <v>0</v>
      </c>
    </row>
    <row r="3430" spans="5:6" x14ac:dyDescent="0.3">
      <c r="E3430" s="10">
        <v>189.01960784313727</v>
      </c>
      <c r="F3430" s="10">
        <v>5</v>
      </c>
    </row>
    <row r="3431" spans="5:6" x14ac:dyDescent="0.3">
      <c r="E3431" s="10">
        <v>189.06862745098039</v>
      </c>
      <c r="F3431" s="10">
        <v>5</v>
      </c>
    </row>
    <row r="3432" spans="5:6" x14ac:dyDescent="0.3">
      <c r="E3432" s="10">
        <v>189.06862745098039</v>
      </c>
      <c r="F3432" s="10">
        <v>0</v>
      </c>
    </row>
    <row r="3433" spans="5:6" x14ac:dyDescent="0.3">
      <c r="E3433" s="10">
        <v>189.11764705882354</v>
      </c>
      <c r="F3433" s="10">
        <v>0</v>
      </c>
    </row>
    <row r="3434" spans="5:6" x14ac:dyDescent="0.3">
      <c r="E3434" s="10">
        <v>189.11764705882354</v>
      </c>
      <c r="F3434" s="10">
        <v>5</v>
      </c>
    </row>
    <row r="3435" spans="5:6" x14ac:dyDescent="0.3">
      <c r="E3435" s="10">
        <v>189.16666666666666</v>
      </c>
      <c r="F3435" s="10">
        <v>5</v>
      </c>
    </row>
    <row r="3436" spans="5:6" x14ac:dyDescent="0.3">
      <c r="E3436" s="10">
        <v>189.16666666666666</v>
      </c>
      <c r="F3436" s="10">
        <v>0</v>
      </c>
    </row>
    <row r="3437" spans="5:6" x14ac:dyDescent="0.3">
      <c r="E3437" s="10">
        <v>189.21568627450981</v>
      </c>
      <c r="F3437" s="10">
        <v>0</v>
      </c>
    </row>
    <row r="3438" spans="5:6" x14ac:dyDescent="0.3">
      <c r="E3438" s="10">
        <v>189.21568627450981</v>
      </c>
      <c r="F3438" s="10">
        <v>5</v>
      </c>
    </row>
    <row r="3439" spans="5:6" x14ac:dyDescent="0.3">
      <c r="E3439" s="10">
        <v>189.26470588235293</v>
      </c>
      <c r="F3439" s="10">
        <v>5</v>
      </c>
    </row>
    <row r="3440" spans="5:6" x14ac:dyDescent="0.3">
      <c r="E3440" s="10">
        <v>189.26470588235293</v>
      </c>
      <c r="F3440" s="10">
        <v>0</v>
      </c>
    </row>
    <row r="3441" spans="5:6" x14ac:dyDescent="0.3">
      <c r="E3441" s="10">
        <v>189.31372549019608</v>
      </c>
      <c r="F3441" s="10">
        <v>0</v>
      </c>
    </row>
    <row r="3442" spans="5:6" x14ac:dyDescent="0.3">
      <c r="E3442" s="10">
        <v>189.31372549019608</v>
      </c>
      <c r="F3442" s="10">
        <v>5</v>
      </c>
    </row>
    <row r="3443" spans="5:6" x14ac:dyDescent="0.3">
      <c r="E3443" s="10">
        <v>189.36274509803923</v>
      </c>
      <c r="F3443" s="10">
        <v>5</v>
      </c>
    </row>
    <row r="3444" spans="5:6" x14ac:dyDescent="0.3">
      <c r="E3444" s="10">
        <v>189.36274509803923</v>
      </c>
      <c r="F3444" s="10">
        <v>0</v>
      </c>
    </row>
    <row r="3445" spans="5:6" x14ac:dyDescent="0.3">
      <c r="E3445" s="10">
        <v>189.41176470588235</v>
      </c>
      <c r="F3445" s="10">
        <v>0</v>
      </c>
    </row>
    <row r="3446" spans="5:6" x14ac:dyDescent="0.3">
      <c r="E3446" s="10">
        <v>189.41176470588235</v>
      </c>
      <c r="F3446" s="10">
        <v>5</v>
      </c>
    </row>
    <row r="3447" spans="5:6" x14ac:dyDescent="0.3">
      <c r="E3447" s="10">
        <v>189.4607843137255</v>
      </c>
      <c r="F3447" s="10">
        <v>5</v>
      </c>
    </row>
    <row r="3448" spans="5:6" x14ac:dyDescent="0.3">
      <c r="E3448" s="10">
        <v>189.4607843137255</v>
      </c>
      <c r="F3448" s="10">
        <v>0</v>
      </c>
    </row>
    <row r="3449" spans="5:6" x14ac:dyDescent="0.3">
      <c r="E3449" s="10">
        <v>189.50980392156862</v>
      </c>
      <c r="F3449" s="10">
        <v>0</v>
      </c>
    </row>
    <row r="3450" spans="5:6" x14ac:dyDescent="0.3">
      <c r="E3450" s="10">
        <v>189.50980392156862</v>
      </c>
      <c r="F3450" s="10">
        <v>5</v>
      </c>
    </row>
    <row r="3451" spans="5:6" x14ac:dyDescent="0.3">
      <c r="E3451" s="10">
        <v>189.55882352941177</v>
      </c>
      <c r="F3451" s="10">
        <v>5</v>
      </c>
    </row>
    <row r="3452" spans="5:6" x14ac:dyDescent="0.3">
      <c r="E3452" s="10">
        <v>189.55882352941177</v>
      </c>
      <c r="F3452" s="10">
        <v>0</v>
      </c>
    </row>
    <row r="3453" spans="5:6" x14ac:dyDescent="0.3">
      <c r="E3453" s="10">
        <v>189.60784313725489</v>
      </c>
      <c r="F3453" s="10">
        <v>0</v>
      </c>
    </row>
    <row r="3454" spans="5:6" x14ac:dyDescent="0.3">
      <c r="E3454" s="10">
        <v>189.60784313725489</v>
      </c>
      <c r="F3454" s="10">
        <v>5</v>
      </c>
    </row>
    <row r="3455" spans="5:6" x14ac:dyDescent="0.3">
      <c r="E3455" s="10">
        <v>189.65686274509804</v>
      </c>
      <c r="F3455" s="10">
        <v>5</v>
      </c>
    </row>
    <row r="3456" spans="5:6" x14ac:dyDescent="0.3">
      <c r="E3456" s="10">
        <v>189.65686274509804</v>
      </c>
      <c r="F3456" s="10">
        <v>0</v>
      </c>
    </row>
    <row r="3457" spans="5:6" x14ac:dyDescent="0.3">
      <c r="E3457" s="10">
        <v>189.70588235294119</v>
      </c>
      <c r="F3457" s="10">
        <v>0</v>
      </c>
    </row>
    <row r="3458" spans="5:6" x14ac:dyDescent="0.3">
      <c r="E3458" s="10">
        <v>189.70588235294119</v>
      </c>
      <c r="F3458" s="10">
        <v>5</v>
      </c>
    </row>
    <row r="3459" spans="5:6" x14ac:dyDescent="0.3">
      <c r="E3459" s="10">
        <v>189.75490196078431</v>
      </c>
      <c r="F3459" s="10">
        <v>5</v>
      </c>
    </row>
    <row r="3460" spans="5:6" x14ac:dyDescent="0.3">
      <c r="E3460" s="10">
        <v>189.75490196078431</v>
      </c>
      <c r="F3460" s="10">
        <v>0</v>
      </c>
    </row>
    <row r="3461" spans="5:6" x14ac:dyDescent="0.3">
      <c r="E3461" s="10">
        <v>189.80392156862746</v>
      </c>
      <c r="F3461" s="10">
        <v>0</v>
      </c>
    </row>
    <row r="3462" spans="5:6" x14ac:dyDescent="0.3">
      <c r="E3462" s="10">
        <v>189.80392156862746</v>
      </c>
      <c r="F3462" s="10">
        <v>5</v>
      </c>
    </row>
    <row r="3463" spans="5:6" x14ac:dyDescent="0.3">
      <c r="E3463" s="10">
        <v>189.85294117647058</v>
      </c>
      <c r="F3463" s="10">
        <v>5</v>
      </c>
    </row>
    <row r="3464" spans="5:6" x14ac:dyDescent="0.3">
      <c r="E3464" s="10">
        <v>189.85294117647058</v>
      </c>
      <c r="F3464" s="10">
        <v>0</v>
      </c>
    </row>
    <row r="3465" spans="5:6" x14ac:dyDescent="0.3">
      <c r="E3465" s="10">
        <v>189.90196078431373</v>
      </c>
      <c r="F3465" s="10">
        <v>0</v>
      </c>
    </row>
    <row r="3466" spans="5:6" x14ac:dyDescent="0.3">
      <c r="E3466" s="10">
        <v>189.90196078431373</v>
      </c>
      <c r="F3466" s="10">
        <v>5</v>
      </c>
    </row>
    <row r="3467" spans="5:6" x14ac:dyDescent="0.3">
      <c r="E3467" s="10">
        <v>189.95098039215685</v>
      </c>
      <c r="F3467" s="10">
        <v>5</v>
      </c>
    </row>
    <row r="3468" spans="5:6" x14ac:dyDescent="0.3">
      <c r="E3468" s="10">
        <v>189.95098039215685</v>
      </c>
      <c r="F3468" s="10">
        <v>0</v>
      </c>
    </row>
    <row r="3469" spans="5:6" x14ac:dyDescent="0.3">
      <c r="E3469" s="10">
        <v>190</v>
      </c>
      <c r="F3469" s="10">
        <v>0</v>
      </c>
    </row>
    <row r="3470" spans="5:6" x14ac:dyDescent="0.3">
      <c r="E3470" s="10">
        <v>190</v>
      </c>
      <c r="F3470" s="10">
        <v>1</v>
      </c>
    </row>
    <row r="3471" spans="5:6" x14ac:dyDescent="0.3">
      <c r="E3471" s="10">
        <v>190.04901960784315</v>
      </c>
      <c r="F3471" s="10">
        <v>1</v>
      </c>
    </row>
    <row r="3472" spans="5:6" x14ac:dyDescent="0.3">
      <c r="E3472" s="10">
        <v>190.04901960784315</v>
      </c>
      <c r="F3472" s="10">
        <v>0</v>
      </c>
    </row>
    <row r="3473" spans="5:6" x14ac:dyDescent="0.3">
      <c r="E3473" s="10">
        <v>190.09803921568627</v>
      </c>
      <c r="F3473" s="10">
        <v>0</v>
      </c>
    </row>
    <row r="3474" spans="5:6" x14ac:dyDescent="0.3">
      <c r="E3474" s="10">
        <v>190.09803921568627</v>
      </c>
      <c r="F3474" s="10">
        <v>1</v>
      </c>
    </row>
    <row r="3475" spans="5:6" x14ac:dyDescent="0.3">
      <c r="E3475" s="10">
        <v>190.14705882352942</v>
      </c>
      <c r="F3475" s="10">
        <v>1</v>
      </c>
    </row>
    <row r="3476" spans="5:6" x14ac:dyDescent="0.3">
      <c r="E3476" s="10">
        <v>190.14705882352942</v>
      </c>
      <c r="F3476" s="10">
        <v>0</v>
      </c>
    </row>
    <row r="3477" spans="5:6" x14ac:dyDescent="0.3">
      <c r="E3477" s="10">
        <v>190.19607843137254</v>
      </c>
      <c r="F3477" s="10">
        <v>0</v>
      </c>
    </row>
    <row r="3478" spans="5:6" x14ac:dyDescent="0.3">
      <c r="E3478" s="10">
        <v>190.19607843137254</v>
      </c>
      <c r="F3478" s="10">
        <v>1</v>
      </c>
    </row>
    <row r="3479" spans="5:6" x14ac:dyDescent="0.3">
      <c r="E3479" s="10">
        <v>190.24509803921569</v>
      </c>
      <c r="F3479" s="10">
        <v>1</v>
      </c>
    </row>
    <row r="3480" spans="5:6" x14ac:dyDescent="0.3">
      <c r="E3480" s="10">
        <v>190.24509803921569</v>
      </c>
      <c r="F3480" s="10">
        <v>0</v>
      </c>
    </row>
    <row r="3481" spans="5:6" x14ac:dyDescent="0.3">
      <c r="E3481" s="10">
        <v>190.29411764705881</v>
      </c>
      <c r="F3481" s="10">
        <v>0</v>
      </c>
    </row>
    <row r="3482" spans="5:6" x14ac:dyDescent="0.3">
      <c r="E3482" s="10">
        <v>190.29411764705881</v>
      </c>
      <c r="F3482" s="10">
        <v>1</v>
      </c>
    </row>
    <row r="3483" spans="5:6" x14ac:dyDescent="0.3">
      <c r="E3483" s="10">
        <v>190.34313725490196</v>
      </c>
      <c r="F3483" s="10">
        <v>1</v>
      </c>
    </row>
    <row r="3484" spans="5:6" x14ac:dyDescent="0.3">
      <c r="E3484" s="10">
        <v>190.34313725490196</v>
      </c>
      <c r="F3484" s="10">
        <v>0</v>
      </c>
    </row>
    <row r="3485" spans="5:6" x14ac:dyDescent="0.3">
      <c r="E3485" s="10">
        <v>190.39215686274511</v>
      </c>
      <c r="F3485" s="10">
        <v>0</v>
      </c>
    </row>
    <row r="3486" spans="5:6" x14ac:dyDescent="0.3">
      <c r="E3486" s="10">
        <v>190.39215686274511</v>
      </c>
      <c r="F3486" s="10">
        <v>1</v>
      </c>
    </row>
    <row r="3487" spans="5:6" x14ac:dyDescent="0.3">
      <c r="E3487" s="10">
        <v>190.44117647058823</v>
      </c>
      <c r="F3487" s="10">
        <v>1</v>
      </c>
    </row>
    <row r="3488" spans="5:6" x14ac:dyDescent="0.3">
      <c r="E3488" s="10">
        <v>190.44117647058823</v>
      </c>
      <c r="F3488" s="10">
        <v>0</v>
      </c>
    </row>
    <row r="3489" spans="5:6" x14ac:dyDescent="0.3">
      <c r="E3489" s="10">
        <v>190.49019607843138</v>
      </c>
      <c r="F3489" s="10">
        <v>0</v>
      </c>
    </row>
    <row r="3490" spans="5:6" x14ac:dyDescent="0.3">
      <c r="E3490" s="10">
        <v>190.49019607843138</v>
      </c>
      <c r="F3490" s="10">
        <v>1</v>
      </c>
    </row>
    <row r="3491" spans="5:6" x14ac:dyDescent="0.3">
      <c r="E3491" s="10">
        <v>190.5392156862745</v>
      </c>
      <c r="F3491" s="10">
        <v>1</v>
      </c>
    </row>
    <row r="3492" spans="5:6" x14ac:dyDescent="0.3">
      <c r="E3492" s="10">
        <v>190.5392156862745</v>
      </c>
      <c r="F3492" s="10">
        <v>0</v>
      </c>
    </row>
    <row r="3493" spans="5:6" x14ac:dyDescent="0.3">
      <c r="E3493" s="10">
        <v>190.58823529411765</v>
      </c>
      <c r="F3493" s="10">
        <v>0</v>
      </c>
    </row>
    <row r="3494" spans="5:6" x14ac:dyDescent="0.3">
      <c r="E3494" s="10">
        <v>190.58823529411765</v>
      </c>
      <c r="F3494" s="10">
        <v>1</v>
      </c>
    </row>
    <row r="3495" spans="5:6" x14ac:dyDescent="0.3">
      <c r="E3495" s="10">
        <v>190.63725490196077</v>
      </c>
      <c r="F3495" s="10">
        <v>1</v>
      </c>
    </row>
    <row r="3496" spans="5:6" x14ac:dyDescent="0.3">
      <c r="E3496" s="10">
        <v>190.63725490196077</v>
      </c>
      <c r="F3496" s="10">
        <v>0</v>
      </c>
    </row>
    <row r="3497" spans="5:6" x14ac:dyDescent="0.3">
      <c r="E3497" s="10">
        <v>190.68627450980392</v>
      </c>
      <c r="F3497" s="10">
        <v>0</v>
      </c>
    </row>
    <row r="3498" spans="5:6" x14ac:dyDescent="0.3">
      <c r="E3498" s="10">
        <v>190.68627450980392</v>
      </c>
      <c r="F3498" s="10">
        <v>1</v>
      </c>
    </row>
    <row r="3499" spans="5:6" x14ac:dyDescent="0.3">
      <c r="E3499" s="10">
        <v>190.73529411764707</v>
      </c>
      <c r="F3499" s="10">
        <v>1</v>
      </c>
    </row>
    <row r="3500" spans="5:6" x14ac:dyDescent="0.3">
      <c r="E3500" s="10">
        <v>190.73529411764707</v>
      </c>
      <c r="F3500" s="10">
        <v>0</v>
      </c>
    </row>
    <row r="3501" spans="5:6" x14ac:dyDescent="0.3">
      <c r="E3501" s="10">
        <v>190.78431372549019</v>
      </c>
      <c r="F3501" s="10">
        <v>0</v>
      </c>
    </row>
    <row r="3502" spans="5:6" x14ac:dyDescent="0.3">
      <c r="E3502" s="10">
        <v>190.78431372549019</v>
      </c>
      <c r="F3502" s="10">
        <v>1</v>
      </c>
    </row>
    <row r="3503" spans="5:6" x14ac:dyDescent="0.3">
      <c r="E3503" s="10">
        <v>190.83333333333334</v>
      </c>
      <c r="F3503" s="10">
        <v>1</v>
      </c>
    </row>
    <row r="3504" spans="5:6" x14ac:dyDescent="0.3">
      <c r="E3504" s="10">
        <v>190.83333333333334</v>
      </c>
      <c r="F3504" s="10">
        <v>0</v>
      </c>
    </row>
    <row r="3505" spans="5:6" x14ac:dyDescent="0.3">
      <c r="E3505" s="10">
        <v>190.88235294117646</v>
      </c>
      <c r="F3505" s="10">
        <v>0</v>
      </c>
    </row>
    <row r="3506" spans="5:6" x14ac:dyDescent="0.3">
      <c r="E3506" s="10">
        <v>190.88235294117646</v>
      </c>
      <c r="F3506" s="10">
        <v>1</v>
      </c>
    </row>
    <row r="3507" spans="5:6" x14ac:dyDescent="0.3">
      <c r="E3507" s="10">
        <v>190.93137254901961</v>
      </c>
      <c r="F3507" s="10">
        <v>1</v>
      </c>
    </row>
    <row r="3508" spans="5:6" x14ac:dyDescent="0.3">
      <c r="E3508" s="10">
        <v>190.93137254901961</v>
      </c>
      <c r="F3508" s="10">
        <v>0</v>
      </c>
    </row>
    <row r="3509" spans="5:6" x14ac:dyDescent="0.3">
      <c r="E3509" s="10">
        <v>190.98039215686273</v>
      </c>
      <c r="F3509" s="10">
        <v>0</v>
      </c>
    </row>
    <row r="3510" spans="5:6" x14ac:dyDescent="0.3">
      <c r="E3510" s="10">
        <v>190.98039215686273</v>
      </c>
      <c r="F3510" s="10">
        <v>1</v>
      </c>
    </row>
    <row r="3511" spans="5:6" x14ac:dyDescent="0.3">
      <c r="E3511" s="10">
        <v>191.02941176470588</v>
      </c>
      <c r="F3511" s="10">
        <v>1</v>
      </c>
    </row>
    <row r="3512" spans="5:6" x14ac:dyDescent="0.3">
      <c r="E3512" s="10">
        <v>191.02941176470588</v>
      </c>
      <c r="F3512" s="10">
        <v>0</v>
      </c>
    </row>
    <row r="3513" spans="5:6" x14ac:dyDescent="0.3">
      <c r="E3513" s="10">
        <v>191.07843137254903</v>
      </c>
      <c r="F3513" s="10">
        <v>0</v>
      </c>
    </row>
    <row r="3514" spans="5:6" x14ac:dyDescent="0.3">
      <c r="E3514" s="10">
        <v>191.07843137254903</v>
      </c>
      <c r="F3514" s="10">
        <v>1</v>
      </c>
    </row>
    <row r="3515" spans="5:6" x14ac:dyDescent="0.3">
      <c r="E3515" s="10">
        <v>191.12745098039215</v>
      </c>
      <c r="F3515" s="10">
        <v>1</v>
      </c>
    </row>
    <row r="3516" spans="5:6" x14ac:dyDescent="0.3">
      <c r="E3516" s="10">
        <v>191.12745098039215</v>
      </c>
      <c r="F3516" s="10">
        <v>0</v>
      </c>
    </row>
    <row r="3517" spans="5:6" x14ac:dyDescent="0.3">
      <c r="E3517" s="10">
        <v>191.1764705882353</v>
      </c>
      <c r="F3517" s="10">
        <v>0</v>
      </c>
    </row>
    <row r="3518" spans="5:6" x14ac:dyDescent="0.3">
      <c r="E3518" s="10">
        <v>191.1764705882353</v>
      </c>
      <c r="F3518" s="10">
        <v>1</v>
      </c>
    </row>
    <row r="3519" spans="5:6" x14ac:dyDescent="0.3">
      <c r="E3519" s="10">
        <v>191.22549019607843</v>
      </c>
      <c r="F3519" s="10">
        <v>1</v>
      </c>
    </row>
    <row r="3520" spans="5:6" x14ac:dyDescent="0.3">
      <c r="E3520" s="10">
        <v>191.22549019607843</v>
      </c>
      <c r="F3520" s="10">
        <v>0</v>
      </c>
    </row>
    <row r="3521" spans="5:6" x14ac:dyDescent="0.3">
      <c r="E3521" s="10">
        <v>191.27450980392157</v>
      </c>
      <c r="F3521" s="10">
        <v>0</v>
      </c>
    </row>
    <row r="3522" spans="5:6" x14ac:dyDescent="0.3">
      <c r="E3522" s="10">
        <v>191.27450980392157</v>
      </c>
      <c r="F3522" s="10">
        <v>1</v>
      </c>
    </row>
    <row r="3523" spans="5:6" x14ac:dyDescent="0.3">
      <c r="E3523" s="10">
        <v>191.3235294117647</v>
      </c>
      <c r="F3523" s="10">
        <v>1</v>
      </c>
    </row>
    <row r="3524" spans="5:6" x14ac:dyDescent="0.3">
      <c r="E3524" s="10">
        <v>191.3235294117647</v>
      </c>
      <c r="F3524" s="10">
        <v>0</v>
      </c>
    </row>
    <row r="3525" spans="5:6" x14ac:dyDescent="0.3">
      <c r="E3525" s="10">
        <v>191.37254901960785</v>
      </c>
      <c r="F3525" s="10">
        <v>0</v>
      </c>
    </row>
    <row r="3526" spans="5:6" x14ac:dyDescent="0.3">
      <c r="E3526" s="10">
        <v>191.37254901960785</v>
      </c>
      <c r="F3526" s="10">
        <v>1</v>
      </c>
    </row>
    <row r="3527" spans="5:6" x14ac:dyDescent="0.3">
      <c r="E3527" s="10">
        <v>191.42156862745097</v>
      </c>
      <c r="F3527" s="10">
        <v>1</v>
      </c>
    </row>
    <row r="3528" spans="5:6" x14ac:dyDescent="0.3">
      <c r="E3528" s="10">
        <v>191.42156862745097</v>
      </c>
      <c r="F3528" s="10">
        <v>0</v>
      </c>
    </row>
    <row r="3529" spans="5:6" x14ac:dyDescent="0.3">
      <c r="E3529" s="10">
        <v>191.47058823529412</v>
      </c>
      <c r="F3529" s="10">
        <v>0</v>
      </c>
    </row>
    <row r="3530" spans="5:6" x14ac:dyDescent="0.3">
      <c r="E3530" s="10">
        <v>191.47058823529412</v>
      </c>
      <c r="F3530" s="10">
        <v>1</v>
      </c>
    </row>
    <row r="3531" spans="5:6" x14ac:dyDescent="0.3">
      <c r="E3531" s="10">
        <v>191.51960784313727</v>
      </c>
      <c r="F3531" s="10">
        <v>1</v>
      </c>
    </row>
    <row r="3532" spans="5:6" x14ac:dyDescent="0.3">
      <c r="E3532" s="10">
        <v>191.51960784313727</v>
      </c>
      <c r="F3532" s="10">
        <v>0</v>
      </c>
    </row>
    <row r="3533" spans="5:6" x14ac:dyDescent="0.3">
      <c r="E3533" s="10">
        <v>191.56862745098039</v>
      </c>
      <c r="F3533" s="10">
        <v>0</v>
      </c>
    </row>
    <row r="3534" spans="5:6" x14ac:dyDescent="0.3">
      <c r="E3534" s="10">
        <v>191.56862745098039</v>
      </c>
      <c r="F3534" s="10">
        <v>1</v>
      </c>
    </row>
    <row r="3535" spans="5:6" x14ac:dyDescent="0.3">
      <c r="E3535" s="10">
        <v>191.61764705882354</v>
      </c>
      <c r="F3535" s="10">
        <v>1</v>
      </c>
    </row>
    <row r="3536" spans="5:6" x14ac:dyDescent="0.3">
      <c r="E3536" s="10">
        <v>191.61764705882354</v>
      </c>
      <c r="F3536" s="10">
        <v>0</v>
      </c>
    </row>
    <row r="3537" spans="5:6" x14ac:dyDescent="0.3">
      <c r="E3537" s="10">
        <v>191.66666666666666</v>
      </c>
      <c r="F3537" s="10">
        <v>0</v>
      </c>
    </row>
    <row r="3538" spans="5:6" x14ac:dyDescent="0.3">
      <c r="E3538" s="10">
        <v>191.66666666666666</v>
      </c>
      <c r="F3538" s="10">
        <v>1</v>
      </c>
    </row>
    <row r="3539" spans="5:6" x14ac:dyDescent="0.3">
      <c r="E3539" s="10">
        <v>191.71568627450981</v>
      </c>
      <c r="F3539" s="10">
        <v>1</v>
      </c>
    </row>
    <row r="3540" spans="5:6" x14ac:dyDescent="0.3">
      <c r="E3540" s="10">
        <v>191.71568627450981</v>
      </c>
      <c r="F3540" s="10">
        <v>0</v>
      </c>
    </row>
    <row r="3541" spans="5:6" x14ac:dyDescent="0.3">
      <c r="E3541" s="10">
        <v>191.76470588235293</v>
      </c>
      <c r="F3541" s="10">
        <v>0</v>
      </c>
    </row>
    <row r="3542" spans="5:6" x14ac:dyDescent="0.3">
      <c r="E3542" s="10">
        <v>191.76470588235293</v>
      </c>
      <c r="F3542" s="10">
        <v>1</v>
      </c>
    </row>
    <row r="3543" spans="5:6" x14ac:dyDescent="0.3">
      <c r="E3543" s="10">
        <v>191.81372549019608</v>
      </c>
      <c r="F3543" s="10">
        <v>1</v>
      </c>
    </row>
    <row r="3544" spans="5:6" x14ac:dyDescent="0.3">
      <c r="E3544" s="10">
        <v>191.81372549019608</v>
      </c>
      <c r="F3544" s="10">
        <v>0</v>
      </c>
    </row>
    <row r="3545" spans="5:6" x14ac:dyDescent="0.3">
      <c r="E3545" s="10">
        <v>191.86274509803923</v>
      </c>
      <c r="F3545" s="10">
        <v>0</v>
      </c>
    </row>
    <row r="3546" spans="5:6" x14ac:dyDescent="0.3">
      <c r="E3546" s="10">
        <v>191.86274509803923</v>
      </c>
      <c r="F3546" s="10">
        <v>1</v>
      </c>
    </row>
    <row r="3547" spans="5:6" x14ac:dyDescent="0.3">
      <c r="E3547" s="10">
        <v>191.91176470588235</v>
      </c>
      <c r="F3547" s="10">
        <v>1</v>
      </c>
    </row>
    <row r="3548" spans="5:6" x14ac:dyDescent="0.3">
      <c r="E3548" s="10">
        <v>191.91176470588235</v>
      </c>
      <c r="F3548" s="10">
        <v>0</v>
      </c>
    </row>
    <row r="3549" spans="5:6" x14ac:dyDescent="0.3">
      <c r="E3549" s="10">
        <v>191.9607843137255</v>
      </c>
      <c r="F3549" s="10">
        <v>0</v>
      </c>
    </row>
    <row r="3550" spans="5:6" x14ac:dyDescent="0.3">
      <c r="E3550" s="10">
        <v>191.9607843137255</v>
      </c>
      <c r="F3550" s="10">
        <v>1</v>
      </c>
    </row>
    <row r="3551" spans="5:6" x14ac:dyDescent="0.3">
      <c r="E3551" s="10">
        <v>192.00980392156862</v>
      </c>
      <c r="F3551" s="10">
        <v>1</v>
      </c>
    </row>
    <row r="3552" spans="5:6" x14ac:dyDescent="0.3">
      <c r="E3552" s="10">
        <v>192.00980392156862</v>
      </c>
      <c r="F3552" s="10">
        <v>0</v>
      </c>
    </row>
    <row r="3553" spans="5:6" x14ac:dyDescent="0.3">
      <c r="E3553" s="10">
        <v>192.05882352941177</v>
      </c>
      <c r="F3553" s="10">
        <v>0</v>
      </c>
    </row>
    <row r="3554" spans="5:6" x14ac:dyDescent="0.3">
      <c r="E3554" s="10">
        <v>192.05882352941177</v>
      </c>
      <c r="F3554" s="10">
        <v>1</v>
      </c>
    </row>
    <row r="3555" spans="5:6" x14ac:dyDescent="0.3">
      <c r="E3555" s="10">
        <v>192.10784313725489</v>
      </c>
      <c r="F3555" s="10">
        <v>1</v>
      </c>
    </row>
    <row r="3556" spans="5:6" x14ac:dyDescent="0.3">
      <c r="E3556" s="10">
        <v>192.10784313725489</v>
      </c>
      <c r="F3556" s="10">
        <v>0</v>
      </c>
    </row>
    <row r="3557" spans="5:6" x14ac:dyDescent="0.3">
      <c r="E3557" s="10">
        <v>192.15686274509804</v>
      </c>
      <c r="F3557" s="10">
        <v>0</v>
      </c>
    </row>
    <row r="3558" spans="5:6" x14ac:dyDescent="0.3">
      <c r="E3558" s="10">
        <v>192.15686274509804</v>
      </c>
      <c r="F3558" s="10">
        <v>1</v>
      </c>
    </row>
    <row r="3559" spans="5:6" x14ac:dyDescent="0.3">
      <c r="E3559" s="10">
        <v>192.20588235294119</v>
      </c>
      <c r="F3559" s="10">
        <v>1</v>
      </c>
    </row>
    <row r="3560" spans="5:6" x14ac:dyDescent="0.3">
      <c r="E3560" s="10">
        <v>192.20588235294119</v>
      </c>
      <c r="F3560" s="10">
        <v>0</v>
      </c>
    </row>
    <row r="3561" spans="5:6" x14ac:dyDescent="0.3">
      <c r="E3561" s="10">
        <v>192.25490196078431</v>
      </c>
      <c r="F3561" s="10">
        <v>0</v>
      </c>
    </row>
    <row r="3562" spans="5:6" x14ac:dyDescent="0.3">
      <c r="E3562" s="10">
        <v>192.25490196078431</v>
      </c>
      <c r="F3562" s="10">
        <v>1</v>
      </c>
    </row>
    <row r="3563" spans="5:6" x14ac:dyDescent="0.3">
      <c r="E3563" s="10">
        <v>192.30392156862746</v>
      </c>
      <c r="F3563" s="10">
        <v>1</v>
      </c>
    </row>
    <row r="3564" spans="5:6" x14ac:dyDescent="0.3">
      <c r="E3564" s="10">
        <v>192.30392156862746</v>
      </c>
      <c r="F3564" s="10">
        <v>0</v>
      </c>
    </row>
    <row r="3565" spans="5:6" x14ac:dyDescent="0.3">
      <c r="E3565" s="10">
        <v>192.35294117647058</v>
      </c>
      <c r="F3565" s="10">
        <v>0</v>
      </c>
    </row>
    <row r="3566" spans="5:6" x14ac:dyDescent="0.3">
      <c r="E3566" s="10">
        <v>192.35294117647058</v>
      </c>
      <c r="F3566" s="10">
        <v>1</v>
      </c>
    </row>
    <row r="3567" spans="5:6" x14ac:dyDescent="0.3">
      <c r="E3567" s="10">
        <v>192.40196078431373</v>
      </c>
      <c r="F3567" s="10">
        <v>1</v>
      </c>
    </row>
    <row r="3568" spans="5:6" x14ac:dyDescent="0.3">
      <c r="E3568" s="10">
        <v>192.40196078431373</v>
      </c>
      <c r="F3568" s="10">
        <v>0</v>
      </c>
    </row>
    <row r="3569" spans="5:6" x14ac:dyDescent="0.3">
      <c r="E3569" s="10">
        <v>192.45098039215685</v>
      </c>
      <c r="F3569" s="10">
        <v>0</v>
      </c>
    </row>
    <row r="3570" spans="5:6" x14ac:dyDescent="0.3">
      <c r="E3570" s="10">
        <v>192.45098039215685</v>
      </c>
      <c r="F3570" s="10">
        <v>1</v>
      </c>
    </row>
    <row r="3571" spans="5:6" x14ac:dyDescent="0.3">
      <c r="E3571" s="10">
        <v>192.5</v>
      </c>
      <c r="F3571" s="10">
        <v>1</v>
      </c>
    </row>
    <row r="3572" spans="5:6" x14ac:dyDescent="0.3">
      <c r="E3572" s="10">
        <v>192.5</v>
      </c>
      <c r="F3572" s="10">
        <v>0</v>
      </c>
    </row>
    <row r="3573" spans="5:6" x14ac:dyDescent="0.3">
      <c r="E3573" s="10">
        <v>192.54901960784315</v>
      </c>
      <c r="F3573" s="10">
        <v>0</v>
      </c>
    </row>
    <row r="3574" spans="5:6" x14ac:dyDescent="0.3">
      <c r="E3574" s="10">
        <v>192.54901960784315</v>
      </c>
      <c r="F3574" s="10">
        <v>1</v>
      </c>
    </row>
    <row r="3575" spans="5:6" x14ac:dyDescent="0.3">
      <c r="E3575" s="10">
        <v>192.59803921568627</v>
      </c>
      <c r="F3575" s="10">
        <v>1</v>
      </c>
    </row>
    <row r="3576" spans="5:6" x14ac:dyDescent="0.3">
      <c r="E3576" s="10">
        <v>192.59803921568627</v>
      </c>
      <c r="F3576" s="10">
        <v>0</v>
      </c>
    </row>
    <row r="3577" spans="5:6" x14ac:dyDescent="0.3">
      <c r="E3577" s="10">
        <v>192.64705882352942</v>
      </c>
      <c r="F3577" s="10">
        <v>0</v>
      </c>
    </row>
    <row r="3578" spans="5:6" x14ac:dyDescent="0.3">
      <c r="E3578" s="10">
        <v>192.64705882352942</v>
      </c>
      <c r="F3578" s="10">
        <v>1</v>
      </c>
    </row>
    <row r="3579" spans="5:6" x14ac:dyDescent="0.3">
      <c r="E3579" s="10">
        <v>192.69607843137254</v>
      </c>
      <c r="F3579" s="10">
        <v>1</v>
      </c>
    </row>
    <row r="3580" spans="5:6" x14ac:dyDescent="0.3">
      <c r="E3580" s="10">
        <v>192.69607843137254</v>
      </c>
      <c r="F3580" s="10">
        <v>0</v>
      </c>
    </row>
    <row r="3581" spans="5:6" x14ac:dyDescent="0.3">
      <c r="E3581" s="10">
        <v>192.74509803921569</v>
      </c>
      <c r="F3581" s="10">
        <v>0</v>
      </c>
    </row>
    <row r="3582" spans="5:6" x14ac:dyDescent="0.3">
      <c r="E3582" s="10">
        <v>192.74509803921569</v>
      </c>
      <c r="F3582" s="10">
        <v>1</v>
      </c>
    </row>
    <row r="3583" spans="5:6" x14ac:dyDescent="0.3">
      <c r="E3583" s="10">
        <v>192.79411764705881</v>
      </c>
      <c r="F3583" s="10">
        <v>1</v>
      </c>
    </row>
    <row r="3584" spans="5:6" x14ac:dyDescent="0.3">
      <c r="E3584" s="10">
        <v>192.79411764705881</v>
      </c>
      <c r="F3584" s="10">
        <v>0</v>
      </c>
    </row>
    <row r="3585" spans="5:6" x14ac:dyDescent="0.3">
      <c r="E3585" s="10">
        <v>192.84313725490196</v>
      </c>
      <c r="F3585" s="10">
        <v>0</v>
      </c>
    </row>
    <row r="3586" spans="5:6" x14ac:dyDescent="0.3">
      <c r="E3586" s="10">
        <v>192.84313725490196</v>
      </c>
      <c r="F3586" s="10">
        <v>1</v>
      </c>
    </row>
    <row r="3587" spans="5:6" x14ac:dyDescent="0.3">
      <c r="E3587" s="10">
        <v>192.89215686274511</v>
      </c>
      <c r="F3587" s="10">
        <v>1</v>
      </c>
    </row>
    <row r="3588" spans="5:6" x14ac:dyDescent="0.3">
      <c r="E3588" s="10">
        <v>192.89215686274511</v>
      </c>
      <c r="F3588" s="10">
        <v>0</v>
      </c>
    </row>
    <row r="3589" spans="5:6" x14ac:dyDescent="0.3">
      <c r="E3589" s="10">
        <v>192.94117647058823</v>
      </c>
      <c r="F3589" s="10">
        <v>0</v>
      </c>
    </row>
    <row r="3590" spans="5:6" x14ac:dyDescent="0.3">
      <c r="E3590" s="10">
        <v>192.94117647058823</v>
      </c>
      <c r="F3590" s="10">
        <v>1</v>
      </c>
    </row>
    <row r="3591" spans="5:6" x14ac:dyDescent="0.3">
      <c r="E3591" s="10">
        <v>192.99019607843138</v>
      </c>
      <c r="F3591" s="10">
        <v>1</v>
      </c>
    </row>
    <row r="3592" spans="5:6" x14ac:dyDescent="0.3">
      <c r="E3592" s="10">
        <v>192.99019607843138</v>
      </c>
      <c r="F3592" s="10">
        <v>0</v>
      </c>
    </row>
    <row r="3593" spans="5:6" x14ac:dyDescent="0.3">
      <c r="E3593" s="10">
        <v>193.0392156862745</v>
      </c>
      <c r="F3593" s="10">
        <v>0</v>
      </c>
    </row>
    <row r="3594" spans="5:6" x14ac:dyDescent="0.3">
      <c r="E3594" s="10">
        <v>193.0392156862745</v>
      </c>
      <c r="F3594" s="10">
        <v>1</v>
      </c>
    </row>
    <row r="3595" spans="5:6" x14ac:dyDescent="0.3">
      <c r="E3595" s="10">
        <v>193.08823529411765</v>
      </c>
      <c r="F3595" s="10">
        <v>1</v>
      </c>
    </row>
    <row r="3596" spans="5:6" x14ac:dyDescent="0.3">
      <c r="E3596" s="10">
        <v>193.08823529411765</v>
      </c>
      <c r="F3596" s="10">
        <v>0</v>
      </c>
    </row>
    <row r="3597" spans="5:6" x14ac:dyDescent="0.3">
      <c r="E3597" s="10">
        <v>193.13725490196077</v>
      </c>
      <c r="F3597" s="10">
        <v>0</v>
      </c>
    </row>
    <row r="3598" spans="5:6" x14ac:dyDescent="0.3">
      <c r="E3598" s="10">
        <v>193.13725490196077</v>
      </c>
      <c r="F3598" s="10">
        <v>1</v>
      </c>
    </row>
    <row r="3599" spans="5:6" x14ac:dyDescent="0.3">
      <c r="E3599" s="10">
        <v>193.18627450980392</v>
      </c>
      <c r="F3599" s="10">
        <v>1</v>
      </c>
    </row>
    <row r="3600" spans="5:6" x14ac:dyDescent="0.3">
      <c r="E3600" s="10">
        <v>193.18627450980392</v>
      </c>
      <c r="F3600" s="10">
        <v>0</v>
      </c>
    </row>
    <row r="3601" spans="5:6" x14ac:dyDescent="0.3">
      <c r="E3601" s="10">
        <v>193.23529411764707</v>
      </c>
      <c r="F3601" s="10">
        <v>0</v>
      </c>
    </row>
    <row r="3602" spans="5:6" x14ac:dyDescent="0.3">
      <c r="E3602" s="10">
        <v>193.23529411764707</v>
      </c>
      <c r="F3602" s="10">
        <v>1</v>
      </c>
    </row>
    <row r="3603" spans="5:6" x14ac:dyDescent="0.3">
      <c r="E3603" s="10">
        <v>193.28431372549019</v>
      </c>
      <c r="F3603" s="10">
        <v>1</v>
      </c>
    </row>
    <row r="3604" spans="5:6" x14ac:dyDescent="0.3">
      <c r="E3604" s="10">
        <v>193.28431372549019</v>
      </c>
      <c r="F3604" s="10">
        <v>0</v>
      </c>
    </row>
    <row r="3605" spans="5:6" x14ac:dyDescent="0.3">
      <c r="E3605" s="10">
        <v>193.33333333333334</v>
      </c>
      <c r="F3605" s="10">
        <v>0</v>
      </c>
    </row>
    <row r="3606" spans="5:6" x14ac:dyDescent="0.3">
      <c r="E3606" s="10">
        <v>193.33333333333334</v>
      </c>
      <c r="F3606" s="10">
        <v>1</v>
      </c>
    </row>
    <row r="3607" spans="5:6" x14ac:dyDescent="0.3">
      <c r="E3607" s="10">
        <v>193.38235294117646</v>
      </c>
      <c r="F3607" s="10">
        <v>1</v>
      </c>
    </row>
    <row r="3608" spans="5:6" x14ac:dyDescent="0.3">
      <c r="E3608" s="10">
        <v>193.38235294117646</v>
      </c>
      <c r="F3608" s="10">
        <v>0</v>
      </c>
    </row>
    <row r="3609" spans="5:6" x14ac:dyDescent="0.3">
      <c r="E3609" s="10">
        <v>193.43137254901961</v>
      </c>
      <c r="F3609" s="10">
        <v>0</v>
      </c>
    </row>
    <row r="3610" spans="5:6" x14ac:dyDescent="0.3">
      <c r="E3610" s="10">
        <v>193.43137254901961</v>
      </c>
      <c r="F3610" s="10">
        <v>1</v>
      </c>
    </row>
    <row r="3611" spans="5:6" x14ac:dyDescent="0.3">
      <c r="E3611" s="10">
        <v>193.48039215686273</v>
      </c>
      <c r="F3611" s="10">
        <v>1</v>
      </c>
    </row>
    <row r="3612" spans="5:6" x14ac:dyDescent="0.3">
      <c r="E3612" s="10">
        <v>193.48039215686273</v>
      </c>
      <c r="F3612" s="10">
        <v>0</v>
      </c>
    </row>
    <row r="3613" spans="5:6" x14ac:dyDescent="0.3">
      <c r="E3613" s="10">
        <v>193.52941176470588</v>
      </c>
      <c r="F3613" s="10">
        <v>0</v>
      </c>
    </row>
    <row r="3614" spans="5:6" x14ac:dyDescent="0.3">
      <c r="E3614" s="10">
        <v>193.52941176470588</v>
      </c>
      <c r="F3614" s="10">
        <v>1</v>
      </c>
    </row>
    <row r="3615" spans="5:6" x14ac:dyDescent="0.3">
      <c r="E3615" s="10">
        <v>193.57843137254903</v>
      </c>
      <c r="F3615" s="10">
        <v>1</v>
      </c>
    </row>
    <row r="3616" spans="5:6" x14ac:dyDescent="0.3">
      <c r="E3616" s="10">
        <v>193.57843137254903</v>
      </c>
      <c r="F3616" s="10">
        <v>0</v>
      </c>
    </row>
    <row r="3617" spans="5:6" x14ac:dyDescent="0.3">
      <c r="E3617" s="10">
        <v>193.62745098039215</v>
      </c>
      <c r="F3617" s="10">
        <v>0</v>
      </c>
    </row>
    <row r="3618" spans="5:6" x14ac:dyDescent="0.3">
      <c r="E3618" s="10">
        <v>193.62745098039215</v>
      </c>
      <c r="F3618" s="10">
        <v>1</v>
      </c>
    </row>
    <row r="3619" spans="5:6" x14ac:dyDescent="0.3">
      <c r="E3619" s="10">
        <v>193.6764705882353</v>
      </c>
      <c r="F3619" s="10">
        <v>1</v>
      </c>
    </row>
    <row r="3620" spans="5:6" x14ac:dyDescent="0.3">
      <c r="E3620" s="10">
        <v>193.6764705882353</v>
      </c>
      <c r="F3620" s="10">
        <v>0</v>
      </c>
    </row>
    <row r="3621" spans="5:6" x14ac:dyDescent="0.3">
      <c r="E3621" s="10">
        <v>193.72549019607843</v>
      </c>
      <c r="F3621" s="10">
        <v>0</v>
      </c>
    </row>
    <row r="3622" spans="5:6" x14ac:dyDescent="0.3">
      <c r="E3622" s="10">
        <v>193.72549019607843</v>
      </c>
      <c r="F3622" s="10">
        <v>1</v>
      </c>
    </row>
    <row r="3623" spans="5:6" x14ac:dyDescent="0.3">
      <c r="E3623" s="10">
        <v>193.77450980392157</v>
      </c>
      <c r="F3623" s="10">
        <v>1</v>
      </c>
    </row>
    <row r="3624" spans="5:6" x14ac:dyDescent="0.3">
      <c r="E3624" s="10">
        <v>193.77450980392157</v>
      </c>
      <c r="F3624" s="10">
        <v>0</v>
      </c>
    </row>
    <row r="3625" spans="5:6" x14ac:dyDescent="0.3">
      <c r="E3625" s="10">
        <v>193.8235294117647</v>
      </c>
      <c r="F3625" s="10">
        <v>0</v>
      </c>
    </row>
    <row r="3626" spans="5:6" x14ac:dyDescent="0.3">
      <c r="E3626" s="10">
        <v>193.8235294117647</v>
      </c>
      <c r="F3626" s="10">
        <v>1</v>
      </c>
    </row>
    <row r="3627" spans="5:6" x14ac:dyDescent="0.3">
      <c r="E3627" s="10">
        <v>193.87254901960785</v>
      </c>
      <c r="F3627" s="10">
        <v>1</v>
      </c>
    </row>
    <row r="3628" spans="5:6" x14ac:dyDescent="0.3">
      <c r="E3628" s="10">
        <v>193.87254901960785</v>
      </c>
      <c r="F3628" s="10">
        <v>0</v>
      </c>
    </row>
    <row r="3629" spans="5:6" x14ac:dyDescent="0.3">
      <c r="E3629" s="10">
        <v>193.92156862745097</v>
      </c>
      <c r="F3629" s="10">
        <v>0</v>
      </c>
    </row>
    <row r="3630" spans="5:6" x14ac:dyDescent="0.3">
      <c r="E3630" s="10">
        <v>193.92156862745097</v>
      </c>
      <c r="F3630" s="10">
        <v>1</v>
      </c>
    </row>
    <row r="3631" spans="5:6" x14ac:dyDescent="0.3">
      <c r="E3631" s="10">
        <v>193.97058823529412</v>
      </c>
      <c r="F3631" s="10">
        <v>1</v>
      </c>
    </row>
    <row r="3632" spans="5:6" x14ac:dyDescent="0.3">
      <c r="E3632" s="10">
        <v>193.97058823529412</v>
      </c>
      <c r="F3632" s="10">
        <v>0</v>
      </c>
    </row>
    <row r="3633" spans="5:6" x14ac:dyDescent="0.3">
      <c r="E3633" s="10">
        <v>194.01960784313727</v>
      </c>
      <c r="F3633" s="10">
        <v>0</v>
      </c>
    </row>
    <row r="3634" spans="5:6" x14ac:dyDescent="0.3">
      <c r="E3634" s="10">
        <v>194.01960784313727</v>
      </c>
      <c r="F3634" s="10">
        <v>1</v>
      </c>
    </row>
    <row r="3635" spans="5:6" x14ac:dyDescent="0.3">
      <c r="E3635" s="10">
        <v>194.06862745098039</v>
      </c>
      <c r="F3635" s="10">
        <v>1</v>
      </c>
    </row>
    <row r="3636" spans="5:6" x14ac:dyDescent="0.3">
      <c r="E3636" s="10">
        <v>194.06862745098039</v>
      </c>
      <c r="F3636" s="10">
        <v>0</v>
      </c>
    </row>
    <row r="3637" spans="5:6" x14ac:dyDescent="0.3">
      <c r="E3637" s="10">
        <v>194.11764705882354</v>
      </c>
      <c r="F3637" s="10">
        <v>0</v>
      </c>
    </row>
    <row r="3638" spans="5:6" x14ac:dyDescent="0.3">
      <c r="E3638" s="10">
        <v>194.11764705882354</v>
      </c>
      <c r="F3638" s="10">
        <v>1</v>
      </c>
    </row>
    <row r="3639" spans="5:6" x14ac:dyDescent="0.3">
      <c r="E3639" s="10">
        <v>194.16666666666666</v>
      </c>
      <c r="F3639" s="10">
        <v>1</v>
      </c>
    </row>
    <row r="3640" spans="5:6" x14ac:dyDescent="0.3">
      <c r="E3640" s="10">
        <v>194.16666666666666</v>
      </c>
      <c r="F3640" s="10">
        <v>0</v>
      </c>
    </row>
    <row r="3641" spans="5:6" x14ac:dyDescent="0.3">
      <c r="E3641" s="10">
        <v>194.21568627450981</v>
      </c>
      <c r="F3641" s="10">
        <v>0</v>
      </c>
    </row>
    <row r="3642" spans="5:6" x14ac:dyDescent="0.3">
      <c r="E3642" s="10">
        <v>194.21568627450981</v>
      </c>
      <c r="F3642" s="10">
        <v>1</v>
      </c>
    </row>
    <row r="3643" spans="5:6" x14ac:dyDescent="0.3">
      <c r="E3643" s="10">
        <v>194.26470588235293</v>
      </c>
      <c r="F3643" s="10">
        <v>1</v>
      </c>
    </row>
    <row r="3644" spans="5:6" x14ac:dyDescent="0.3">
      <c r="E3644" s="10">
        <v>194.26470588235293</v>
      </c>
      <c r="F3644" s="10">
        <v>0</v>
      </c>
    </row>
    <row r="3645" spans="5:6" x14ac:dyDescent="0.3">
      <c r="E3645" s="10">
        <v>194.31372549019608</v>
      </c>
      <c r="F3645" s="10">
        <v>0</v>
      </c>
    </row>
    <row r="3646" spans="5:6" x14ac:dyDescent="0.3">
      <c r="E3646" s="10">
        <v>194.31372549019608</v>
      </c>
      <c r="F3646" s="10">
        <v>1</v>
      </c>
    </row>
    <row r="3647" spans="5:6" x14ac:dyDescent="0.3">
      <c r="E3647" s="10">
        <v>194.36274509803923</v>
      </c>
      <c r="F3647" s="10">
        <v>1</v>
      </c>
    </row>
    <row r="3648" spans="5:6" x14ac:dyDescent="0.3">
      <c r="E3648" s="10">
        <v>194.36274509803923</v>
      </c>
      <c r="F3648" s="10">
        <v>0</v>
      </c>
    </row>
    <row r="3649" spans="5:6" x14ac:dyDescent="0.3">
      <c r="E3649" s="10">
        <v>194.41176470588235</v>
      </c>
      <c r="F3649" s="10">
        <v>0</v>
      </c>
    </row>
    <row r="3650" spans="5:6" x14ac:dyDescent="0.3">
      <c r="E3650" s="10">
        <v>194.41176470588235</v>
      </c>
      <c r="F3650" s="10">
        <v>1</v>
      </c>
    </row>
    <row r="3651" spans="5:6" x14ac:dyDescent="0.3">
      <c r="E3651" s="10">
        <v>194.4607843137255</v>
      </c>
      <c r="F3651" s="10">
        <v>1</v>
      </c>
    </row>
    <row r="3652" spans="5:6" x14ac:dyDescent="0.3">
      <c r="E3652" s="10">
        <v>194.4607843137255</v>
      </c>
      <c r="F3652" s="10">
        <v>0</v>
      </c>
    </row>
    <row r="3653" spans="5:6" x14ac:dyDescent="0.3">
      <c r="E3653" s="10">
        <v>194.50980392156862</v>
      </c>
      <c r="F3653" s="10">
        <v>0</v>
      </c>
    </row>
    <row r="3654" spans="5:6" x14ac:dyDescent="0.3">
      <c r="E3654" s="10">
        <v>194.50980392156862</v>
      </c>
      <c r="F3654" s="10">
        <v>1</v>
      </c>
    </row>
    <row r="3655" spans="5:6" x14ac:dyDescent="0.3">
      <c r="E3655" s="10">
        <v>194.55882352941177</v>
      </c>
      <c r="F3655" s="10">
        <v>1</v>
      </c>
    </row>
    <row r="3656" spans="5:6" x14ac:dyDescent="0.3">
      <c r="E3656" s="10">
        <v>194.55882352941177</v>
      </c>
      <c r="F3656" s="10">
        <v>0</v>
      </c>
    </row>
    <row r="3657" spans="5:6" x14ac:dyDescent="0.3">
      <c r="E3657" s="10">
        <v>194.60784313725489</v>
      </c>
      <c r="F3657" s="10">
        <v>0</v>
      </c>
    </row>
    <row r="3658" spans="5:6" x14ac:dyDescent="0.3">
      <c r="E3658" s="10">
        <v>194.60784313725489</v>
      </c>
      <c r="F3658" s="10">
        <v>1</v>
      </c>
    </row>
    <row r="3659" spans="5:6" x14ac:dyDescent="0.3">
      <c r="E3659" s="10">
        <v>194.65686274509804</v>
      </c>
      <c r="F3659" s="10">
        <v>1</v>
      </c>
    </row>
    <row r="3660" spans="5:6" x14ac:dyDescent="0.3">
      <c r="E3660" s="10">
        <v>194.65686274509804</v>
      </c>
      <c r="F3660" s="10">
        <v>0</v>
      </c>
    </row>
    <row r="3661" spans="5:6" x14ac:dyDescent="0.3">
      <c r="E3661" s="10">
        <v>194.70588235294119</v>
      </c>
      <c r="F3661" s="10">
        <v>0</v>
      </c>
    </row>
    <row r="3662" spans="5:6" x14ac:dyDescent="0.3">
      <c r="E3662" s="10">
        <v>194.70588235294119</v>
      </c>
      <c r="F3662" s="10">
        <v>1</v>
      </c>
    </row>
    <row r="3663" spans="5:6" x14ac:dyDescent="0.3">
      <c r="E3663" s="10">
        <v>194.75490196078431</v>
      </c>
      <c r="F3663" s="10">
        <v>1</v>
      </c>
    </row>
    <row r="3664" spans="5:6" x14ac:dyDescent="0.3">
      <c r="E3664" s="10">
        <v>194.75490196078431</v>
      </c>
      <c r="F3664" s="10">
        <v>0</v>
      </c>
    </row>
    <row r="3665" spans="5:6" x14ac:dyDescent="0.3">
      <c r="E3665" s="10">
        <v>194.80392156862746</v>
      </c>
      <c r="F3665" s="10">
        <v>0</v>
      </c>
    </row>
    <row r="3666" spans="5:6" x14ac:dyDescent="0.3">
      <c r="E3666" s="10">
        <v>194.80392156862746</v>
      </c>
      <c r="F3666" s="10">
        <v>1</v>
      </c>
    </row>
    <row r="3667" spans="5:6" x14ac:dyDescent="0.3">
      <c r="E3667" s="10">
        <v>194.85294117647058</v>
      </c>
      <c r="F3667" s="10">
        <v>1</v>
      </c>
    </row>
    <row r="3668" spans="5:6" x14ac:dyDescent="0.3">
      <c r="E3668" s="10">
        <v>194.85294117647058</v>
      </c>
      <c r="F3668" s="10">
        <v>0</v>
      </c>
    </row>
    <row r="3669" spans="5:6" x14ac:dyDescent="0.3">
      <c r="E3669" s="10">
        <v>194.90196078431373</v>
      </c>
      <c r="F3669" s="10">
        <v>0</v>
      </c>
    </row>
    <row r="3670" spans="5:6" x14ac:dyDescent="0.3">
      <c r="E3670" s="10">
        <v>194.90196078431373</v>
      </c>
      <c r="F3670" s="10">
        <v>1</v>
      </c>
    </row>
    <row r="3671" spans="5:6" x14ac:dyDescent="0.3">
      <c r="E3671" s="10">
        <v>194.95098039215685</v>
      </c>
      <c r="F3671" s="10">
        <v>1</v>
      </c>
    </row>
    <row r="3672" spans="5:6" x14ac:dyDescent="0.3">
      <c r="E3672" s="10">
        <v>194.95098039215685</v>
      </c>
      <c r="F3672" s="10">
        <v>0</v>
      </c>
    </row>
    <row r="3673" spans="5:6" x14ac:dyDescent="0.3">
      <c r="E3673" s="10">
        <v>195</v>
      </c>
      <c r="F3673" s="10">
        <v>0</v>
      </c>
    </row>
    <row r="3674" spans="5:6" x14ac:dyDescent="0.3">
      <c r="E3674" s="10">
        <v>195</v>
      </c>
      <c r="F3674" s="10">
        <v>1</v>
      </c>
    </row>
    <row r="3675" spans="5:6" x14ac:dyDescent="0.3">
      <c r="E3675" s="10">
        <v>195.04901960784315</v>
      </c>
      <c r="F3675" s="10">
        <v>1</v>
      </c>
    </row>
    <row r="3676" spans="5:6" x14ac:dyDescent="0.3">
      <c r="E3676" s="10">
        <v>195.04901960784315</v>
      </c>
      <c r="F3676" s="10">
        <v>0</v>
      </c>
    </row>
    <row r="3677" spans="5:6" x14ac:dyDescent="0.3">
      <c r="E3677" s="10">
        <v>195.09803921568627</v>
      </c>
      <c r="F3677" s="10">
        <v>0</v>
      </c>
    </row>
    <row r="3678" spans="5:6" x14ac:dyDescent="0.3">
      <c r="E3678" s="10">
        <v>195.09803921568627</v>
      </c>
      <c r="F3678" s="10">
        <v>1</v>
      </c>
    </row>
    <row r="3679" spans="5:6" x14ac:dyDescent="0.3">
      <c r="E3679" s="10">
        <v>195.14705882352942</v>
      </c>
      <c r="F3679" s="10">
        <v>1</v>
      </c>
    </row>
    <row r="3680" spans="5:6" x14ac:dyDescent="0.3">
      <c r="E3680" s="10">
        <v>195.14705882352942</v>
      </c>
      <c r="F3680" s="10">
        <v>0</v>
      </c>
    </row>
    <row r="3681" spans="5:6" x14ac:dyDescent="0.3">
      <c r="E3681" s="10">
        <v>195.19607843137254</v>
      </c>
      <c r="F3681" s="10">
        <v>0</v>
      </c>
    </row>
    <row r="3682" spans="5:6" x14ac:dyDescent="0.3">
      <c r="E3682" s="10">
        <v>195.19607843137254</v>
      </c>
      <c r="F3682" s="10">
        <v>1</v>
      </c>
    </row>
    <row r="3683" spans="5:6" x14ac:dyDescent="0.3">
      <c r="E3683" s="10">
        <v>195.24509803921569</v>
      </c>
      <c r="F3683" s="10">
        <v>1</v>
      </c>
    </row>
    <row r="3684" spans="5:6" x14ac:dyDescent="0.3">
      <c r="E3684" s="10">
        <v>195.24509803921569</v>
      </c>
      <c r="F3684" s="10">
        <v>0</v>
      </c>
    </row>
    <row r="3685" spans="5:6" x14ac:dyDescent="0.3">
      <c r="E3685" s="10">
        <v>195.29411764705881</v>
      </c>
      <c r="F3685" s="10">
        <v>0</v>
      </c>
    </row>
    <row r="3686" spans="5:6" x14ac:dyDescent="0.3">
      <c r="E3686" s="10">
        <v>195.29411764705881</v>
      </c>
      <c r="F3686" s="10">
        <v>1</v>
      </c>
    </row>
    <row r="3687" spans="5:6" x14ac:dyDescent="0.3">
      <c r="E3687" s="10">
        <v>195.34313725490196</v>
      </c>
      <c r="F3687" s="10">
        <v>1</v>
      </c>
    </row>
    <row r="3688" spans="5:6" x14ac:dyDescent="0.3">
      <c r="E3688" s="10">
        <v>195.34313725490196</v>
      </c>
      <c r="F3688" s="10">
        <v>0</v>
      </c>
    </row>
    <row r="3689" spans="5:6" x14ac:dyDescent="0.3">
      <c r="E3689" s="10">
        <v>195.39215686274511</v>
      </c>
      <c r="F3689" s="10">
        <v>0</v>
      </c>
    </row>
    <row r="3690" spans="5:6" x14ac:dyDescent="0.3">
      <c r="E3690" s="10">
        <v>195.39215686274511</v>
      </c>
      <c r="F3690" s="10">
        <v>1</v>
      </c>
    </row>
    <row r="3691" spans="5:6" x14ac:dyDescent="0.3">
      <c r="E3691" s="10">
        <v>195.44117647058823</v>
      </c>
      <c r="F3691" s="10">
        <v>1</v>
      </c>
    </row>
    <row r="3692" spans="5:6" x14ac:dyDescent="0.3">
      <c r="E3692" s="10">
        <v>195.44117647058823</v>
      </c>
      <c r="F3692" s="10">
        <v>0</v>
      </c>
    </row>
    <row r="3693" spans="5:6" x14ac:dyDescent="0.3">
      <c r="E3693" s="10">
        <v>195.49019607843138</v>
      </c>
      <c r="F3693" s="10">
        <v>0</v>
      </c>
    </row>
    <row r="3694" spans="5:6" x14ac:dyDescent="0.3">
      <c r="E3694" s="10">
        <v>195.49019607843138</v>
      </c>
      <c r="F3694" s="10">
        <v>1</v>
      </c>
    </row>
    <row r="3695" spans="5:6" x14ac:dyDescent="0.3">
      <c r="E3695" s="10">
        <v>195.5392156862745</v>
      </c>
      <c r="F3695" s="10">
        <v>1</v>
      </c>
    </row>
    <row r="3696" spans="5:6" x14ac:dyDescent="0.3">
      <c r="E3696" s="10">
        <v>195.5392156862745</v>
      </c>
      <c r="F3696" s="10">
        <v>0</v>
      </c>
    </row>
    <row r="3697" spans="5:6" x14ac:dyDescent="0.3">
      <c r="E3697" s="10">
        <v>195.58823529411765</v>
      </c>
      <c r="F3697" s="10">
        <v>0</v>
      </c>
    </row>
    <row r="3698" spans="5:6" x14ac:dyDescent="0.3">
      <c r="E3698" s="10">
        <v>195.58823529411765</v>
      </c>
      <c r="F3698" s="10">
        <v>1</v>
      </c>
    </row>
    <row r="3699" spans="5:6" x14ac:dyDescent="0.3">
      <c r="E3699" s="10">
        <v>195.63725490196077</v>
      </c>
      <c r="F3699" s="10">
        <v>1</v>
      </c>
    </row>
    <row r="3700" spans="5:6" x14ac:dyDescent="0.3">
      <c r="E3700" s="10">
        <v>195.63725490196077</v>
      </c>
      <c r="F3700" s="10">
        <v>0</v>
      </c>
    </row>
    <row r="3701" spans="5:6" x14ac:dyDescent="0.3">
      <c r="E3701" s="10">
        <v>195.68627450980392</v>
      </c>
      <c r="F3701" s="10">
        <v>0</v>
      </c>
    </row>
    <row r="3702" spans="5:6" x14ac:dyDescent="0.3">
      <c r="E3702" s="10">
        <v>195.68627450980392</v>
      </c>
      <c r="F3702" s="10">
        <v>1</v>
      </c>
    </row>
    <row r="3703" spans="5:6" x14ac:dyDescent="0.3">
      <c r="E3703" s="10">
        <v>195.73529411764707</v>
      </c>
      <c r="F3703" s="10">
        <v>1</v>
      </c>
    </row>
    <row r="3704" spans="5:6" x14ac:dyDescent="0.3">
      <c r="E3704" s="10">
        <v>195.73529411764707</v>
      </c>
      <c r="F3704" s="10">
        <v>0</v>
      </c>
    </row>
    <row r="3705" spans="5:6" x14ac:dyDescent="0.3">
      <c r="E3705" s="10">
        <v>195.78431372549019</v>
      </c>
      <c r="F3705" s="10">
        <v>0</v>
      </c>
    </row>
    <row r="3706" spans="5:6" x14ac:dyDescent="0.3">
      <c r="E3706" s="10">
        <v>195.78431372549019</v>
      </c>
      <c r="F3706" s="10">
        <v>1</v>
      </c>
    </row>
    <row r="3707" spans="5:6" x14ac:dyDescent="0.3">
      <c r="E3707" s="10">
        <v>195.83333333333334</v>
      </c>
      <c r="F3707" s="10">
        <v>1</v>
      </c>
    </row>
    <row r="3708" spans="5:6" x14ac:dyDescent="0.3">
      <c r="E3708" s="10">
        <v>195.83333333333334</v>
      </c>
      <c r="F3708" s="10">
        <v>0</v>
      </c>
    </row>
    <row r="3709" spans="5:6" x14ac:dyDescent="0.3">
      <c r="E3709" s="10">
        <v>195.88235294117646</v>
      </c>
      <c r="F3709" s="10">
        <v>0</v>
      </c>
    </row>
    <row r="3710" spans="5:6" x14ac:dyDescent="0.3">
      <c r="E3710" s="10">
        <v>195.88235294117646</v>
      </c>
      <c r="F3710" s="10">
        <v>1</v>
      </c>
    </row>
    <row r="3711" spans="5:6" x14ac:dyDescent="0.3">
      <c r="E3711" s="10">
        <v>195.93137254901961</v>
      </c>
      <c r="F3711" s="10">
        <v>1</v>
      </c>
    </row>
    <row r="3712" spans="5:6" x14ac:dyDescent="0.3">
      <c r="E3712" s="10">
        <v>195.93137254901961</v>
      </c>
      <c r="F3712" s="10">
        <v>0</v>
      </c>
    </row>
    <row r="3713" spans="5:6" x14ac:dyDescent="0.3">
      <c r="E3713" s="10">
        <v>195.98039215686273</v>
      </c>
      <c r="F3713" s="10">
        <v>0</v>
      </c>
    </row>
    <row r="3714" spans="5:6" x14ac:dyDescent="0.3">
      <c r="E3714" s="10">
        <v>195.98039215686273</v>
      </c>
      <c r="F3714" s="10">
        <v>1</v>
      </c>
    </row>
    <row r="3715" spans="5:6" x14ac:dyDescent="0.3">
      <c r="E3715" s="10">
        <v>196.02941176470588</v>
      </c>
      <c r="F3715" s="10">
        <v>1</v>
      </c>
    </row>
    <row r="3716" spans="5:6" x14ac:dyDescent="0.3">
      <c r="E3716" s="10">
        <v>196.02941176470588</v>
      </c>
      <c r="F3716" s="10">
        <v>0</v>
      </c>
    </row>
    <row r="3717" spans="5:6" x14ac:dyDescent="0.3">
      <c r="E3717" s="10">
        <v>196.07843137254903</v>
      </c>
      <c r="F3717" s="10">
        <v>0</v>
      </c>
    </row>
    <row r="3718" spans="5:6" x14ac:dyDescent="0.3">
      <c r="E3718" s="10">
        <v>196.07843137254903</v>
      </c>
      <c r="F3718" s="10">
        <v>1</v>
      </c>
    </row>
    <row r="3719" spans="5:6" x14ac:dyDescent="0.3">
      <c r="E3719" s="10">
        <v>196.12745098039215</v>
      </c>
      <c r="F3719" s="10">
        <v>1</v>
      </c>
    </row>
    <row r="3720" spans="5:6" x14ac:dyDescent="0.3">
      <c r="E3720" s="10">
        <v>196.12745098039215</v>
      </c>
      <c r="F3720" s="10">
        <v>0</v>
      </c>
    </row>
    <row r="3721" spans="5:6" x14ac:dyDescent="0.3">
      <c r="E3721" s="10">
        <v>196.1764705882353</v>
      </c>
      <c r="F3721" s="10">
        <v>0</v>
      </c>
    </row>
    <row r="3722" spans="5:6" x14ac:dyDescent="0.3">
      <c r="E3722" s="10">
        <v>196.1764705882353</v>
      </c>
      <c r="F3722" s="10">
        <v>1</v>
      </c>
    </row>
    <row r="3723" spans="5:6" x14ac:dyDescent="0.3">
      <c r="E3723" s="10">
        <v>196.22549019607843</v>
      </c>
      <c r="F3723" s="10">
        <v>1</v>
      </c>
    </row>
    <row r="3724" spans="5:6" x14ac:dyDescent="0.3">
      <c r="E3724" s="10">
        <v>196.22549019607843</v>
      </c>
      <c r="F3724" s="10">
        <v>0</v>
      </c>
    </row>
    <row r="3725" spans="5:6" x14ac:dyDescent="0.3">
      <c r="E3725" s="10">
        <v>196.27450980392157</v>
      </c>
      <c r="F3725" s="10">
        <v>0</v>
      </c>
    </row>
    <row r="3726" spans="5:6" x14ac:dyDescent="0.3">
      <c r="E3726" s="10">
        <v>196.27450980392157</v>
      </c>
      <c r="F3726" s="10">
        <v>1</v>
      </c>
    </row>
    <row r="3727" spans="5:6" x14ac:dyDescent="0.3">
      <c r="E3727" s="10">
        <v>196.3235294117647</v>
      </c>
      <c r="F3727" s="10">
        <v>1</v>
      </c>
    </row>
    <row r="3728" spans="5:6" x14ac:dyDescent="0.3">
      <c r="E3728" s="10">
        <v>196.3235294117647</v>
      </c>
      <c r="F3728" s="10">
        <v>0</v>
      </c>
    </row>
    <row r="3729" spans="5:6" x14ac:dyDescent="0.3">
      <c r="E3729" s="10">
        <v>196.37254901960785</v>
      </c>
      <c r="F3729" s="10">
        <v>0</v>
      </c>
    </row>
    <row r="3730" spans="5:6" x14ac:dyDescent="0.3">
      <c r="E3730" s="10">
        <v>196.37254901960785</v>
      </c>
      <c r="F3730" s="10">
        <v>1</v>
      </c>
    </row>
    <row r="3731" spans="5:6" x14ac:dyDescent="0.3">
      <c r="E3731" s="10">
        <v>196.42156862745097</v>
      </c>
      <c r="F3731" s="10">
        <v>1</v>
      </c>
    </row>
    <row r="3732" spans="5:6" x14ac:dyDescent="0.3">
      <c r="E3732" s="10">
        <v>196.42156862745097</v>
      </c>
      <c r="F3732" s="10">
        <v>0</v>
      </c>
    </row>
    <row r="3733" spans="5:6" x14ac:dyDescent="0.3">
      <c r="E3733" s="10">
        <v>196.47058823529412</v>
      </c>
      <c r="F3733" s="10">
        <v>0</v>
      </c>
    </row>
    <row r="3734" spans="5:6" x14ac:dyDescent="0.3">
      <c r="E3734" s="10">
        <v>196.47058823529412</v>
      </c>
      <c r="F3734" s="10">
        <v>1</v>
      </c>
    </row>
    <row r="3735" spans="5:6" x14ac:dyDescent="0.3">
      <c r="E3735" s="10">
        <v>196.51960784313727</v>
      </c>
      <c r="F3735" s="10">
        <v>1</v>
      </c>
    </row>
    <row r="3736" spans="5:6" x14ac:dyDescent="0.3">
      <c r="E3736" s="10">
        <v>196.51960784313727</v>
      </c>
      <c r="F3736" s="10">
        <v>0</v>
      </c>
    </row>
    <row r="3737" spans="5:6" x14ac:dyDescent="0.3">
      <c r="E3737" s="10">
        <v>196.56862745098039</v>
      </c>
      <c r="F3737" s="10">
        <v>0</v>
      </c>
    </row>
    <row r="3738" spans="5:6" x14ac:dyDescent="0.3">
      <c r="E3738" s="10">
        <v>196.56862745098039</v>
      </c>
      <c r="F3738" s="10">
        <v>1</v>
      </c>
    </row>
    <row r="3739" spans="5:6" x14ac:dyDescent="0.3">
      <c r="E3739" s="10">
        <v>196.61764705882354</v>
      </c>
      <c r="F3739" s="10">
        <v>1</v>
      </c>
    </row>
    <row r="3740" spans="5:6" x14ac:dyDescent="0.3">
      <c r="E3740" s="10">
        <v>196.61764705882354</v>
      </c>
      <c r="F3740" s="10">
        <v>0</v>
      </c>
    </row>
    <row r="3741" spans="5:6" x14ac:dyDescent="0.3">
      <c r="E3741" s="10">
        <v>196.66666666666666</v>
      </c>
      <c r="F3741" s="10">
        <v>0</v>
      </c>
    </row>
    <row r="3742" spans="5:6" x14ac:dyDescent="0.3">
      <c r="E3742" s="10">
        <v>196.66666666666666</v>
      </c>
      <c r="F3742" s="10">
        <v>1</v>
      </c>
    </row>
    <row r="3743" spans="5:6" x14ac:dyDescent="0.3">
      <c r="E3743" s="10">
        <v>196.71568627450981</v>
      </c>
      <c r="F3743" s="10">
        <v>1</v>
      </c>
    </row>
    <row r="3744" spans="5:6" x14ac:dyDescent="0.3">
      <c r="E3744" s="10">
        <v>196.71568627450981</v>
      </c>
      <c r="F3744" s="10">
        <v>0</v>
      </c>
    </row>
    <row r="3745" spans="5:6" x14ac:dyDescent="0.3">
      <c r="E3745" s="10">
        <v>196.76470588235293</v>
      </c>
      <c r="F3745" s="10">
        <v>0</v>
      </c>
    </row>
    <row r="3746" spans="5:6" x14ac:dyDescent="0.3">
      <c r="E3746" s="10">
        <v>196.76470588235293</v>
      </c>
      <c r="F3746" s="10">
        <v>1</v>
      </c>
    </row>
    <row r="3747" spans="5:6" x14ac:dyDescent="0.3">
      <c r="E3747" s="10">
        <v>196.81372549019608</v>
      </c>
      <c r="F3747" s="10">
        <v>1</v>
      </c>
    </row>
    <row r="3748" spans="5:6" x14ac:dyDescent="0.3">
      <c r="E3748" s="10">
        <v>196.81372549019608</v>
      </c>
      <c r="F3748" s="10">
        <v>0</v>
      </c>
    </row>
    <row r="3749" spans="5:6" x14ac:dyDescent="0.3">
      <c r="E3749" s="10">
        <v>196.86274509803923</v>
      </c>
      <c r="F3749" s="10">
        <v>0</v>
      </c>
    </row>
    <row r="3750" spans="5:6" x14ac:dyDescent="0.3">
      <c r="E3750" s="10">
        <v>196.86274509803923</v>
      </c>
      <c r="F3750" s="10">
        <v>1</v>
      </c>
    </row>
    <row r="3751" spans="5:6" x14ac:dyDescent="0.3">
      <c r="E3751" s="10">
        <v>196.91176470588235</v>
      </c>
      <c r="F3751" s="10">
        <v>1</v>
      </c>
    </row>
    <row r="3752" spans="5:6" x14ac:dyDescent="0.3">
      <c r="E3752" s="10">
        <v>196.91176470588235</v>
      </c>
      <c r="F3752" s="10">
        <v>0</v>
      </c>
    </row>
    <row r="3753" spans="5:6" x14ac:dyDescent="0.3">
      <c r="E3753" s="10">
        <v>196.9607843137255</v>
      </c>
      <c r="F3753" s="10">
        <v>0</v>
      </c>
    </row>
    <row r="3754" spans="5:6" x14ac:dyDescent="0.3">
      <c r="E3754" s="10">
        <v>196.9607843137255</v>
      </c>
      <c r="F3754" s="10">
        <v>1</v>
      </c>
    </row>
    <row r="3755" spans="5:6" x14ac:dyDescent="0.3">
      <c r="E3755" s="10">
        <v>197.00980392156862</v>
      </c>
      <c r="F3755" s="10">
        <v>1</v>
      </c>
    </row>
    <row r="3756" spans="5:6" x14ac:dyDescent="0.3">
      <c r="E3756" s="10">
        <v>197.00980392156862</v>
      </c>
      <c r="F3756" s="10">
        <v>0</v>
      </c>
    </row>
    <row r="3757" spans="5:6" x14ac:dyDescent="0.3">
      <c r="E3757" s="10">
        <v>197.05882352941177</v>
      </c>
      <c r="F3757" s="10">
        <v>0</v>
      </c>
    </row>
    <row r="3758" spans="5:6" x14ac:dyDescent="0.3">
      <c r="E3758" s="10">
        <v>197.05882352941177</v>
      </c>
      <c r="F3758" s="10">
        <v>1</v>
      </c>
    </row>
    <row r="3759" spans="5:6" x14ac:dyDescent="0.3">
      <c r="E3759" s="10">
        <v>197.10784313725489</v>
      </c>
      <c r="F3759" s="10">
        <v>1</v>
      </c>
    </row>
    <row r="3760" spans="5:6" x14ac:dyDescent="0.3">
      <c r="E3760" s="10">
        <v>197.10784313725489</v>
      </c>
      <c r="F3760" s="10">
        <v>0</v>
      </c>
    </row>
    <row r="3761" spans="5:6" x14ac:dyDescent="0.3">
      <c r="E3761" s="10">
        <v>197.15686274509804</v>
      </c>
      <c r="F3761" s="10">
        <v>0</v>
      </c>
    </row>
    <row r="3762" spans="5:6" x14ac:dyDescent="0.3">
      <c r="E3762" s="10">
        <v>197.15686274509804</v>
      </c>
      <c r="F3762" s="10">
        <v>1</v>
      </c>
    </row>
    <row r="3763" spans="5:6" x14ac:dyDescent="0.3">
      <c r="E3763" s="10">
        <v>197.20588235294119</v>
      </c>
      <c r="F3763" s="10">
        <v>1</v>
      </c>
    </row>
    <row r="3764" spans="5:6" x14ac:dyDescent="0.3">
      <c r="E3764" s="10">
        <v>197.20588235294119</v>
      </c>
      <c r="F3764" s="10">
        <v>0</v>
      </c>
    </row>
    <row r="3765" spans="5:6" x14ac:dyDescent="0.3">
      <c r="E3765" s="10">
        <v>197.25490196078431</v>
      </c>
      <c r="F3765" s="10">
        <v>0</v>
      </c>
    </row>
    <row r="3766" spans="5:6" x14ac:dyDescent="0.3">
      <c r="E3766" s="10">
        <v>197.25490196078431</v>
      </c>
      <c r="F3766" s="10">
        <v>1</v>
      </c>
    </row>
    <row r="3767" spans="5:6" x14ac:dyDescent="0.3">
      <c r="E3767" s="10">
        <v>197.30392156862746</v>
      </c>
      <c r="F3767" s="10">
        <v>1</v>
      </c>
    </row>
    <row r="3768" spans="5:6" x14ac:dyDescent="0.3">
      <c r="E3768" s="10">
        <v>197.30392156862746</v>
      </c>
      <c r="F3768" s="10">
        <v>0</v>
      </c>
    </row>
    <row r="3769" spans="5:6" x14ac:dyDescent="0.3">
      <c r="E3769" s="10">
        <v>197.35294117647058</v>
      </c>
      <c r="F3769" s="10">
        <v>0</v>
      </c>
    </row>
    <row r="3770" spans="5:6" x14ac:dyDescent="0.3">
      <c r="E3770" s="10">
        <v>197.35294117647058</v>
      </c>
      <c r="F3770" s="10">
        <v>1</v>
      </c>
    </row>
    <row r="3771" spans="5:6" x14ac:dyDescent="0.3">
      <c r="E3771" s="10">
        <v>197.40196078431373</v>
      </c>
      <c r="F3771" s="10">
        <v>1</v>
      </c>
    </row>
    <row r="3772" spans="5:6" x14ac:dyDescent="0.3">
      <c r="E3772" s="10">
        <v>197.40196078431373</v>
      </c>
      <c r="F3772" s="10">
        <v>0</v>
      </c>
    </row>
    <row r="3773" spans="5:6" x14ac:dyDescent="0.3">
      <c r="E3773" s="10">
        <v>197.45098039215685</v>
      </c>
      <c r="F3773" s="10">
        <v>0</v>
      </c>
    </row>
    <row r="3774" spans="5:6" x14ac:dyDescent="0.3">
      <c r="E3774" s="10">
        <v>197.45098039215685</v>
      </c>
      <c r="F3774" s="10">
        <v>1</v>
      </c>
    </row>
    <row r="3775" spans="5:6" x14ac:dyDescent="0.3">
      <c r="E3775" s="10">
        <v>197.5</v>
      </c>
      <c r="F3775" s="10">
        <v>1</v>
      </c>
    </row>
    <row r="3776" spans="5:6" x14ac:dyDescent="0.3">
      <c r="E3776" s="10">
        <v>197.5</v>
      </c>
      <c r="F3776" s="10">
        <v>0</v>
      </c>
    </row>
    <row r="3777" spans="5:6" x14ac:dyDescent="0.3">
      <c r="E3777" s="10">
        <v>197.54901960784315</v>
      </c>
      <c r="F3777" s="10">
        <v>0</v>
      </c>
    </row>
    <row r="3778" spans="5:6" x14ac:dyDescent="0.3">
      <c r="E3778" s="10">
        <v>197.54901960784315</v>
      </c>
      <c r="F3778" s="10">
        <v>1</v>
      </c>
    </row>
    <row r="3779" spans="5:6" x14ac:dyDescent="0.3">
      <c r="E3779" s="10">
        <v>197.59803921568627</v>
      </c>
      <c r="F3779" s="10">
        <v>1</v>
      </c>
    </row>
    <row r="3780" spans="5:6" x14ac:dyDescent="0.3">
      <c r="E3780" s="10">
        <v>197.59803921568627</v>
      </c>
      <c r="F3780" s="10">
        <v>0</v>
      </c>
    </row>
    <row r="3781" spans="5:6" x14ac:dyDescent="0.3">
      <c r="E3781" s="10">
        <v>197.64705882352942</v>
      </c>
      <c r="F3781" s="10">
        <v>0</v>
      </c>
    </row>
    <row r="3782" spans="5:6" x14ac:dyDescent="0.3">
      <c r="E3782" s="10">
        <v>197.64705882352942</v>
      </c>
      <c r="F3782" s="10">
        <v>1</v>
      </c>
    </row>
    <row r="3783" spans="5:6" x14ac:dyDescent="0.3">
      <c r="E3783" s="10">
        <v>197.69607843137254</v>
      </c>
      <c r="F3783" s="10">
        <v>1</v>
      </c>
    </row>
    <row r="3784" spans="5:6" x14ac:dyDescent="0.3">
      <c r="E3784" s="10">
        <v>197.69607843137254</v>
      </c>
      <c r="F3784" s="10">
        <v>0</v>
      </c>
    </row>
    <row r="3785" spans="5:6" x14ac:dyDescent="0.3">
      <c r="E3785" s="10">
        <v>197.74509803921569</v>
      </c>
      <c r="F3785" s="10">
        <v>0</v>
      </c>
    </row>
    <row r="3786" spans="5:6" x14ac:dyDescent="0.3">
      <c r="E3786" s="10">
        <v>197.74509803921569</v>
      </c>
      <c r="F3786" s="10">
        <v>1</v>
      </c>
    </row>
    <row r="3787" spans="5:6" x14ac:dyDescent="0.3">
      <c r="E3787" s="10">
        <v>197.79411764705881</v>
      </c>
      <c r="F3787" s="10">
        <v>1</v>
      </c>
    </row>
    <row r="3788" spans="5:6" x14ac:dyDescent="0.3">
      <c r="E3788" s="10">
        <v>197.79411764705881</v>
      </c>
      <c r="F3788" s="10">
        <v>0</v>
      </c>
    </row>
    <row r="3789" spans="5:6" x14ac:dyDescent="0.3">
      <c r="E3789" s="10">
        <v>197.84313725490196</v>
      </c>
      <c r="F3789" s="10">
        <v>0</v>
      </c>
    </row>
    <row r="3790" spans="5:6" x14ac:dyDescent="0.3">
      <c r="E3790" s="10">
        <v>197.84313725490196</v>
      </c>
      <c r="F3790" s="10">
        <v>1</v>
      </c>
    </row>
    <row r="3791" spans="5:6" x14ac:dyDescent="0.3">
      <c r="E3791" s="10">
        <v>197.89215686274511</v>
      </c>
      <c r="F3791" s="10">
        <v>1</v>
      </c>
    </row>
    <row r="3792" spans="5:6" x14ac:dyDescent="0.3">
      <c r="E3792" s="10">
        <v>197.89215686274511</v>
      </c>
      <c r="F3792" s="10">
        <v>0</v>
      </c>
    </row>
    <row r="3793" spans="5:6" x14ac:dyDescent="0.3">
      <c r="E3793" s="10">
        <v>197.94117647058823</v>
      </c>
      <c r="F3793" s="10">
        <v>0</v>
      </c>
    </row>
    <row r="3794" spans="5:6" x14ac:dyDescent="0.3">
      <c r="E3794" s="10">
        <v>197.94117647058823</v>
      </c>
      <c r="F3794" s="10">
        <v>1</v>
      </c>
    </row>
    <row r="3795" spans="5:6" x14ac:dyDescent="0.3">
      <c r="E3795" s="10">
        <v>197.99019607843138</v>
      </c>
      <c r="F3795" s="10">
        <v>1</v>
      </c>
    </row>
    <row r="3796" spans="5:6" x14ac:dyDescent="0.3">
      <c r="E3796" s="10">
        <v>197.99019607843138</v>
      </c>
      <c r="F3796" s="10">
        <v>0</v>
      </c>
    </row>
    <row r="3797" spans="5:6" x14ac:dyDescent="0.3">
      <c r="E3797" s="10">
        <v>198.0392156862745</v>
      </c>
      <c r="F3797" s="10">
        <v>0</v>
      </c>
    </row>
    <row r="3798" spans="5:6" x14ac:dyDescent="0.3">
      <c r="E3798" s="10">
        <v>198.0392156862745</v>
      </c>
      <c r="F3798" s="10">
        <v>1</v>
      </c>
    </row>
    <row r="3799" spans="5:6" x14ac:dyDescent="0.3">
      <c r="E3799" s="10">
        <v>198.08823529411765</v>
      </c>
      <c r="F3799" s="10">
        <v>1</v>
      </c>
    </row>
    <row r="3800" spans="5:6" x14ac:dyDescent="0.3">
      <c r="E3800" s="10">
        <v>198.08823529411765</v>
      </c>
      <c r="F3800" s="10">
        <v>0</v>
      </c>
    </row>
    <row r="3801" spans="5:6" x14ac:dyDescent="0.3">
      <c r="E3801" s="10">
        <v>198.13725490196077</v>
      </c>
      <c r="F3801" s="10">
        <v>0</v>
      </c>
    </row>
    <row r="3802" spans="5:6" x14ac:dyDescent="0.3">
      <c r="E3802" s="10">
        <v>198.13725490196077</v>
      </c>
      <c r="F3802" s="10">
        <v>1</v>
      </c>
    </row>
    <row r="3803" spans="5:6" x14ac:dyDescent="0.3">
      <c r="E3803" s="10">
        <v>198.18627450980392</v>
      </c>
      <c r="F3803" s="10">
        <v>1</v>
      </c>
    </row>
    <row r="3804" spans="5:6" x14ac:dyDescent="0.3">
      <c r="E3804" s="10">
        <v>198.18627450980392</v>
      </c>
      <c r="F3804" s="10">
        <v>0</v>
      </c>
    </row>
    <row r="3805" spans="5:6" x14ac:dyDescent="0.3">
      <c r="E3805" s="10">
        <v>198.23529411764707</v>
      </c>
      <c r="F3805" s="10">
        <v>0</v>
      </c>
    </row>
    <row r="3806" spans="5:6" x14ac:dyDescent="0.3">
      <c r="E3806" s="10">
        <v>198.23529411764707</v>
      </c>
      <c r="F3806" s="10">
        <v>1</v>
      </c>
    </row>
    <row r="3807" spans="5:6" x14ac:dyDescent="0.3">
      <c r="E3807" s="10">
        <v>198.28431372549019</v>
      </c>
      <c r="F3807" s="10">
        <v>1</v>
      </c>
    </row>
    <row r="3808" spans="5:6" x14ac:dyDescent="0.3">
      <c r="E3808" s="10">
        <v>198.28431372549019</v>
      </c>
      <c r="F3808" s="10">
        <v>0</v>
      </c>
    </row>
    <row r="3809" spans="5:6" x14ac:dyDescent="0.3">
      <c r="E3809" s="10">
        <v>198.33333333333334</v>
      </c>
      <c r="F3809" s="10">
        <v>0</v>
      </c>
    </row>
    <row r="3810" spans="5:6" x14ac:dyDescent="0.3">
      <c r="E3810" s="10">
        <v>198.33333333333334</v>
      </c>
      <c r="F3810" s="10">
        <v>1</v>
      </c>
    </row>
    <row r="3811" spans="5:6" x14ac:dyDescent="0.3">
      <c r="E3811" s="10">
        <v>198.38235294117646</v>
      </c>
      <c r="F3811" s="10">
        <v>1</v>
      </c>
    </row>
    <row r="3812" spans="5:6" x14ac:dyDescent="0.3">
      <c r="E3812" s="10">
        <v>198.38235294117646</v>
      </c>
      <c r="F3812" s="10">
        <v>0</v>
      </c>
    </row>
    <row r="3813" spans="5:6" x14ac:dyDescent="0.3">
      <c r="E3813" s="10">
        <v>198.43137254901961</v>
      </c>
      <c r="F3813" s="10">
        <v>0</v>
      </c>
    </row>
    <row r="3814" spans="5:6" x14ac:dyDescent="0.3">
      <c r="E3814" s="10">
        <v>198.43137254901961</v>
      </c>
      <c r="F3814" s="10">
        <v>1</v>
      </c>
    </row>
    <row r="3815" spans="5:6" x14ac:dyDescent="0.3">
      <c r="E3815" s="10">
        <v>198.48039215686273</v>
      </c>
      <c r="F3815" s="10">
        <v>1</v>
      </c>
    </row>
    <row r="3816" spans="5:6" x14ac:dyDescent="0.3">
      <c r="E3816" s="10">
        <v>198.48039215686273</v>
      </c>
      <c r="F3816" s="10">
        <v>0</v>
      </c>
    </row>
    <row r="3817" spans="5:6" x14ac:dyDescent="0.3">
      <c r="E3817" s="10">
        <v>198.52941176470588</v>
      </c>
      <c r="F3817" s="10">
        <v>0</v>
      </c>
    </row>
    <row r="3818" spans="5:6" x14ac:dyDescent="0.3">
      <c r="E3818" s="10">
        <v>198.52941176470588</v>
      </c>
      <c r="F3818" s="10">
        <v>1</v>
      </c>
    </row>
    <row r="3819" spans="5:6" x14ac:dyDescent="0.3">
      <c r="E3819" s="10">
        <v>198.57843137254903</v>
      </c>
      <c r="F3819" s="10">
        <v>1</v>
      </c>
    </row>
    <row r="3820" spans="5:6" x14ac:dyDescent="0.3">
      <c r="E3820" s="10">
        <v>198.57843137254903</v>
      </c>
      <c r="F3820" s="10">
        <v>0</v>
      </c>
    </row>
    <row r="3821" spans="5:6" x14ac:dyDescent="0.3">
      <c r="E3821" s="10">
        <v>198.62745098039215</v>
      </c>
      <c r="F3821" s="10">
        <v>0</v>
      </c>
    </row>
    <row r="3822" spans="5:6" x14ac:dyDescent="0.3">
      <c r="E3822" s="10">
        <v>198.62745098039215</v>
      </c>
      <c r="F3822" s="10">
        <v>1</v>
      </c>
    </row>
    <row r="3823" spans="5:6" x14ac:dyDescent="0.3">
      <c r="E3823" s="10">
        <v>198.6764705882353</v>
      </c>
      <c r="F3823" s="10">
        <v>1</v>
      </c>
    </row>
    <row r="3824" spans="5:6" x14ac:dyDescent="0.3">
      <c r="E3824" s="10">
        <v>198.6764705882353</v>
      </c>
      <c r="F3824" s="10">
        <v>0</v>
      </c>
    </row>
    <row r="3825" spans="5:6" x14ac:dyDescent="0.3">
      <c r="E3825" s="10">
        <v>198.72549019607843</v>
      </c>
      <c r="F3825" s="10">
        <v>0</v>
      </c>
    </row>
    <row r="3826" spans="5:6" x14ac:dyDescent="0.3">
      <c r="E3826" s="10">
        <v>198.72549019607843</v>
      </c>
      <c r="F3826" s="10">
        <v>1</v>
      </c>
    </row>
    <row r="3827" spans="5:6" x14ac:dyDescent="0.3">
      <c r="E3827" s="10">
        <v>198.77450980392157</v>
      </c>
      <c r="F3827" s="10">
        <v>1</v>
      </c>
    </row>
    <row r="3828" spans="5:6" x14ac:dyDescent="0.3">
      <c r="E3828" s="10">
        <v>198.77450980392157</v>
      </c>
      <c r="F3828" s="10">
        <v>0</v>
      </c>
    </row>
    <row r="3829" spans="5:6" x14ac:dyDescent="0.3">
      <c r="E3829" s="10">
        <v>198.8235294117647</v>
      </c>
      <c r="F3829" s="10">
        <v>0</v>
      </c>
    </row>
    <row r="3830" spans="5:6" x14ac:dyDescent="0.3">
      <c r="E3830" s="10">
        <v>198.8235294117647</v>
      </c>
      <c r="F3830" s="10">
        <v>1</v>
      </c>
    </row>
    <row r="3831" spans="5:6" x14ac:dyDescent="0.3">
      <c r="E3831" s="10">
        <v>198.87254901960785</v>
      </c>
      <c r="F3831" s="10">
        <v>1</v>
      </c>
    </row>
    <row r="3832" spans="5:6" x14ac:dyDescent="0.3">
      <c r="E3832" s="10">
        <v>198.87254901960785</v>
      </c>
      <c r="F3832" s="10">
        <v>0</v>
      </c>
    </row>
    <row r="3833" spans="5:6" x14ac:dyDescent="0.3">
      <c r="E3833" s="10">
        <v>198.92156862745097</v>
      </c>
      <c r="F3833" s="10">
        <v>0</v>
      </c>
    </row>
    <row r="3834" spans="5:6" x14ac:dyDescent="0.3">
      <c r="E3834" s="10">
        <v>198.92156862745097</v>
      </c>
      <c r="F3834" s="10">
        <v>1</v>
      </c>
    </row>
    <row r="3835" spans="5:6" x14ac:dyDescent="0.3">
      <c r="E3835" s="10">
        <v>198.97058823529412</v>
      </c>
      <c r="F3835" s="10">
        <v>1</v>
      </c>
    </row>
    <row r="3836" spans="5:6" x14ac:dyDescent="0.3">
      <c r="E3836" s="10">
        <v>198.97058823529412</v>
      </c>
      <c r="F3836" s="10">
        <v>0</v>
      </c>
    </row>
    <row r="3837" spans="5:6" x14ac:dyDescent="0.3">
      <c r="E3837" s="10">
        <v>199.01960784313727</v>
      </c>
      <c r="F3837" s="10">
        <v>0</v>
      </c>
    </row>
    <row r="3838" spans="5:6" x14ac:dyDescent="0.3">
      <c r="E3838" s="10">
        <v>199.01960784313727</v>
      </c>
      <c r="F3838" s="10">
        <v>1</v>
      </c>
    </row>
    <row r="3839" spans="5:6" x14ac:dyDescent="0.3">
      <c r="E3839" s="10">
        <v>199.06862745098039</v>
      </c>
      <c r="F3839" s="10">
        <v>1</v>
      </c>
    </row>
    <row r="3840" spans="5:6" x14ac:dyDescent="0.3">
      <c r="E3840" s="10">
        <v>199.06862745098039</v>
      </c>
      <c r="F3840" s="10">
        <v>0</v>
      </c>
    </row>
    <row r="3841" spans="5:6" x14ac:dyDescent="0.3">
      <c r="E3841" s="10">
        <v>199.11764705882354</v>
      </c>
      <c r="F3841" s="10">
        <v>0</v>
      </c>
    </row>
    <row r="3842" spans="5:6" x14ac:dyDescent="0.3">
      <c r="E3842" s="10">
        <v>199.11764705882354</v>
      </c>
      <c r="F3842" s="10">
        <v>1</v>
      </c>
    </row>
    <row r="3843" spans="5:6" x14ac:dyDescent="0.3">
      <c r="E3843" s="10">
        <v>199.16666666666666</v>
      </c>
      <c r="F3843" s="10">
        <v>1</v>
      </c>
    </row>
    <row r="3844" spans="5:6" x14ac:dyDescent="0.3">
      <c r="E3844" s="10">
        <v>199.16666666666666</v>
      </c>
      <c r="F3844" s="10">
        <v>0</v>
      </c>
    </row>
    <row r="3845" spans="5:6" x14ac:dyDescent="0.3">
      <c r="E3845" s="10">
        <v>199.21568627450981</v>
      </c>
      <c r="F3845" s="10">
        <v>0</v>
      </c>
    </row>
    <row r="3846" spans="5:6" x14ac:dyDescent="0.3">
      <c r="E3846" s="10">
        <v>199.21568627450981</v>
      </c>
      <c r="F3846" s="10">
        <v>1</v>
      </c>
    </row>
    <row r="3847" spans="5:6" x14ac:dyDescent="0.3">
      <c r="E3847" s="10">
        <v>199.26470588235293</v>
      </c>
      <c r="F3847" s="10">
        <v>1</v>
      </c>
    </row>
    <row r="3848" spans="5:6" x14ac:dyDescent="0.3">
      <c r="E3848" s="10">
        <v>199.26470588235293</v>
      </c>
      <c r="F3848" s="10">
        <v>0</v>
      </c>
    </row>
    <row r="3849" spans="5:6" x14ac:dyDescent="0.3">
      <c r="E3849" s="10">
        <v>199.31372549019608</v>
      </c>
      <c r="F3849" s="10">
        <v>0</v>
      </c>
    </row>
    <row r="3850" spans="5:6" x14ac:dyDescent="0.3">
      <c r="E3850" s="10">
        <v>199.31372549019608</v>
      </c>
      <c r="F3850" s="10">
        <v>1</v>
      </c>
    </row>
    <row r="3851" spans="5:6" x14ac:dyDescent="0.3">
      <c r="E3851" s="10">
        <v>199.36274509803923</v>
      </c>
      <c r="F3851" s="10">
        <v>1</v>
      </c>
    </row>
    <row r="3852" spans="5:6" x14ac:dyDescent="0.3">
      <c r="E3852" s="10">
        <v>199.36274509803923</v>
      </c>
      <c r="F3852" s="10">
        <v>0</v>
      </c>
    </row>
    <row r="3853" spans="5:6" x14ac:dyDescent="0.3">
      <c r="E3853" s="10">
        <v>199.41176470588235</v>
      </c>
      <c r="F3853" s="10">
        <v>0</v>
      </c>
    </row>
    <row r="3854" spans="5:6" x14ac:dyDescent="0.3">
      <c r="E3854" s="10">
        <v>199.41176470588235</v>
      </c>
      <c r="F3854" s="10">
        <v>1</v>
      </c>
    </row>
    <row r="3855" spans="5:6" x14ac:dyDescent="0.3">
      <c r="E3855" s="10">
        <v>199.4607843137255</v>
      </c>
      <c r="F3855" s="10">
        <v>1</v>
      </c>
    </row>
    <row r="3856" spans="5:6" x14ac:dyDescent="0.3">
      <c r="E3856" s="10">
        <v>199.4607843137255</v>
      </c>
      <c r="F3856" s="10">
        <v>0</v>
      </c>
    </row>
    <row r="3857" spans="5:6" x14ac:dyDescent="0.3">
      <c r="E3857" s="10">
        <v>199.50980392156862</v>
      </c>
      <c r="F3857" s="10">
        <v>0</v>
      </c>
    </row>
    <row r="3858" spans="5:6" x14ac:dyDescent="0.3">
      <c r="E3858" s="10">
        <v>199.50980392156862</v>
      </c>
      <c r="F3858" s="10">
        <v>1</v>
      </c>
    </row>
    <row r="3859" spans="5:6" x14ac:dyDescent="0.3">
      <c r="E3859" s="10">
        <v>199.55882352941177</v>
      </c>
      <c r="F3859" s="10">
        <v>1</v>
      </c>
    </row>
    <row r="3860" spans="5:6" x14ac:dyDescent="0.3">
      <c r="E3860" s="10">
        <v>199.55882352941177</v>
      </c>
      <c r="F3860" s="10">
        <v>0</v>
      </c>
    </row>
    <row r="3861" spans="5:6" x14ac:dyDescent="0.3">
      <c r="E3861" s="10">
        <v>199.60784313725489</v>
      </c>
      <c r="F3861" s="10">
        <v>0</v>
      </c>
    </row>
    <row r="3862" spans="5:6" x14ac:dyDescent="0.3">
      <c r="E3862" s="10">
        <v>199.60784313725489</v>
      </c>
      <c r="F3862" s="10">
        <v>1</v>
      </c>
    </row>
    <row r="3863" spans="5:6" x14ac:dyDescent="0.3">
      <c r="E3863" s="10">
        <v>199.65686274509804</v>
      </c>
      <c r="F3863" s="10">
        <v>1</v>
      </c>
    </row>
    <row r="3864" spans="5:6" x14ac:dyDescent="0.3">
      <c r="E3864" s="10">
        <v>199.65686274509804</v>
      </c>
      <c r="F3864" s="10">
        <v>0</v>
      </c>
    </row>
    <row r="3865" spans="5:6" x14ac:dyDescent="0.3">
      <c r="E3865" s="10">
        <v>199.70588235294119</v>
      </c>
      <c r="F3865" s="10">
        <v>0</v>
      </c>
    </row>
    <row r="3866" spans="5:6" x14ac:dyDescent="0.3">
      <c r="E3866" s="10">
        <v>199.70588235294119</v>
      </c>
      <c r="F3866" s="10">
        <v>1</v>
      </c>
    </row>
    <row r="3867" spans="5:6" x14ac:dyDescent="0.3">
      <c r="E3867" s="10">
        <v>199.75490196078431</v>
      </c>
      <c r="F3867" s="10">
        <v>1</v>
      </c>
    </row>
    <row r="3868" spans="5:6" x14ac:dyDescent="0.3">
      <c r="E3868" s="10">
        <v>199.75490196078431</v>
      </c>
      <c r="F3868" s="10">
        <v>0</v>
      </c>
    </row>
    <row r="3869" spans="5:6" x14ac:dyDescent="0.3">
      <c r="E3869" s="10">
        <v>199.80392156862746</v>
      </c>
      <c r="F3869" s="10">
        <v>0</v>
      </c>
    </row>
    <row r="3870" spans="5:6" x14ac:dyDescent="0.3">
      <c r="E3870" s="10">
        <v>199.80392156862746</v>
      </c>
      <c r="F3870" s="10">
        <v>1</v>
      </c>
    </row>
    <row r="3871" spans="5:6" x14ac:dyDescent="0.3">
      <c r="E3871" s="10">
        <v>199.85294117647058</v>
      </c>
      <c r="F3871" s="10">
        <v>1</v>
      </c>
    </row>
    <row r="3872" spans="5:6" x14ac:dyDescent="0.3">
      <c r="E3872" s="10">
        <v>199.85294117647058</v>
      </c>
      <c r="F3872" s="10">
        <v>0</v>
      </c>
    </row>
    <row r="3873" spans="5:6" x14ac:dyDescent="0.3">
      <c r="E3873" s="10">
        <v>199.90196078431373</v>
      </c>
      <c r="F3873" s="10">
        <v>0</v>
      </c>
    </row>
    <row r="3874" spans="5:6" x14ac:dyDescent="0.3">
      <c r="E3874" s="10">
        <v>199.90196078431373</v>
      </c>
      <c r="F3874" s="10">
        <v>1</v>
      </c>
    </row>
    <row r="3875" spans="5:6" x14ac:dyDescent="0.3">
      <c r="E3875" s="10">
        <v>199.95098039215685</v>
      </c>
      <c r="F3875" s="10">
        <v>1</v>
      </c>
    </row>
    <row r="3876" spans="5:6" ht="15" thickBot="1" x14ac:dyDescent="0.35">
      <c r="E3876" s="11">
        <v>199.95098039215685</v>
      </c>
      <c r="F3876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A1:H3328"/>
  <sheetViews>
    <sheetView workbookViewId="0"/>
  </sheetViews>
  <sheetFormatPr baseColWidth="10" defaultRowHeight="14.4" x14ac:dyDescent="0.3"/>
  <sheetData>
    <row r="1" spans="1:8" ht="15" x14ac:dyDescent="0.25">
      <c r="A1" s="8">
        <v>100</v>
      </c>
      <c r="B1" s="8">
        <v>0</v>
      </c>
      <c r="E1" s="9">
        <v>105</v>
      </c>
      <c r="F1" s="9">
        <v>0</v>
      </c>
      <c r="G1" s="9">
        <v>100</v>
      </c>
      <c r="H1" s="9">
        <v>0</v>
      </c>
    </row>
    <row r="2" spans="1:8" ht="15" x14ac:dyDescent="0.25">
      <c r="A2" s="8">
        <v>100</v>
      </c>
      <c r="B2" s="8">
        <v>0</v>
      </c>
      <c r="E2" s="10">
        <v>105</v>
      </c>
      <c r="F2" s="10">
        <v>2.1978021978021978E-3</v>
      </c>
      <c r="G2" s="10">
        <v>100</v>
      </c>
      <c r="H2" s="10">
        <v>0</v>
      </c>
    </row>
    <row r="3" spans="1:8" ht="15" x14ac:dyDescent="0.25">
      <c r="A3" s="8">
        <v>102.5</v>
      </c>
      <c r="B3" s="8">
        <v>0</v>
      </c>
      <c r="E3" s="10">
        <v>105.04807692307692</v>
      </c>
      <c r="F3" s="10">
        <v>2.1978021978021978E-3</v>
      </c>
      <c r="G3" s="10">
        <v>102.5</v>
      </c>
      <c r="H3" s="10">
        <v>0</v>
      </c>
    </row>
    <row r="4" spans="1:8" ht="15" x14ac:dyDescent="0.25">
      <c r="A4" s="8">
        <v>102.5</v>
      </c>
      <c r="B4" s="8">
        <v>0</v>
      </c>
      <c r="E4" s="10">
        <v>105.04807692307692</v>
      </c>
      <c r="F4" s="10">
        <v>0</v>
      </c>
      <c r="G4" s="10">
        <v>102.5</v>
      </c>
      <c r="H4" s="10">
        <v>0</v>
      </c>
    </row>
    <row r="5" spans="1:8" ht="15" x14ac:dyDescent="0.25">
      <c r="A5" s="8">
        <v>102.5</v>
      </c>
      <c r="B5" s="8">
        <v>0</v>
      </c>
      <c r="E5" s="10">
        <v>105.09615384615384</v>
      </c>
      <c r="F5" s="10">
        <v>0</v>
      </c>
      <c r="G5" s="10">
        <v>105</v>
      </c>
      <c r="H5" s="10">
        <v>0</v>
      </c>
    </row>
    <row r="6" spans="1:8" ht="15" x14ac:dyDescent="0.25">
      <c r="A6" s="8">
        <v>105</v>
      </c>
      <c r="B6" s="8">
        <v>0</v>
      </c>
      <c r="E6" s="10">
        <v>105.09615384615384</v>
      </c>
      <c r="F6" s="10">
        <v>2.1978021978021978E-3</v>
      </c>
      <c r="G6" s="10">
        <v>105</v>
      </c>
      <c r="H6" s="10">
        <v>2.1978021978021978E-3</v>
      </c>
    </row>
    <row r="7" spans="1:8" ht="15" x14ac:dyDescent="0.25">
      <c r="A7" s="8">
        <v>105</v>
      </c>
      <c r="B7" s="8">
        <v>0</v>
      </c>
      <c r="E7" s="10">
        <v>105.14423076923077</v>
      </c>
      <c r="F7" s="10">
        <v>2.1978021978021978E-3</v>
      </c>
      <c r="G7" s="10">
        <v>107.5</v>
      </c>
      <c r="H7" s="10">
        <v>2.1978021978021978E-3</v>
      </c>
    </row>
    <row r="8" spans="1:8" ht="15" x14ac:dyDescent="0.25">
      <c r="A8" s="8">
        <v>105</v>
      </c>
      <c r="B8" s="8">
        <v>2.1978021978021978E-3</v>
      </c>
      <c r="E8" s="10">
        <v>105.14423076923077</v>
      </c>
      <c r="F8" s="10">
        <v>0</v>
      </c>
      <c r="G8" s="10">
        <v>107.5</v>
      </c>
      <c r="H8" s="10">
        <v>2.1978021978021978E-3</v>
      </c>
    </row>
    <row r="9" spans="1:8" ht="15" x14ac:dyDescent="0.25">
      <c r="A9" s="8">
        <v>107.5</v>
      </c>
      <c r="B9" s="8">
        <v>2.1978021978021978E-3</v>
      </c>
      <c r="E9" s="10">
        <v>105.19230769230769</v>
      </c>
      <c r="F9" s="10">
        <v>0</v>
      </c>
      <c r="G9" s="10">
        <v>110</v>
      </c>
      <c r="H9" s="10">
        <v>2.1978021978021978E-3</v>
      </c>
    </row>
    <row r="10" spans="1:8" ht="15" x14ac:dyDescent="0.25">
      <c r="A10" s="8">
        <v>107.5</v>
      </c>
      <c r="B10" s="8">
        <v>0</v>
      </c>
      <c r="E10" s="10">
        <v>105.19230769230769</v>
      </c>
      <c r="F10" s="10">
        <v>2.1978021978021978E-3</v>
      </c>
      <c r="G10" s="10">
        <v>110</v>
      </c>
      <c r="H10" s="10">
        <v>4.3956043956043956E-3</v>
      </c>
    </row>
    <row r="11" spans="1:8" ht="15" x14ac:dyDescent="0.25">
      <c r="A11" s="8">
        <v>107.5</v>
      </c>
      <c r="B11" s="8">
        <v>0</v>
      </c>
      <c r="E11" s="10">
        <v>105.24038461538461</v>
      </c>
      <c r="F11" s="10">
        <v>2.1978021978021978E-3</v>
      </c>
      <c r="G11" s="10">
        <v>112.5</v>
      </c>
      <c r="H11" s="10">
        <v>4.3956043956043956E-3</v>
      </c>
    </row>
    <row r="12" spans="1:8" x14ac:dyDescent="0.3">
      <c r="A12" s="8">
        <v>110</v>
      </c>
      <c r="B12" s="8">
        <v>0</v>
      </c>
      <c r="E12" s="10">
        <v>105.24038461538461</v>
      </c>
      <c r="F12" s="10">
        <v>0</v>
      </c>
      <c r="G12" s="10">
        <v>112.5</v>
      </c>
      <c r="H12" s="10">
        <v>4.3956043956043956E-3</v>
      </c>
    </row>
    <row r="13" spans="1:8" x14ac:dyDescent="0.3">
      <c r="A13" s="8">
        <v>110</v>
      </c>
      <c r="B13" s="8">
        <v>0</v>
      </c>
      <c r="E13" s="10">
        <v>105.28846153846153</v>
      </c>
      <c r="F13" s="10">
        <v>0</v>
      </c>
      <c r="G13" s="10">
        <v>115</v>
      </c>
      <c r="H13" s="10">
        <v>4.3956043956043956E-3</v>
      </c>
    </row>
    <row r="14" spans="1:8" x14ac:dyDescent="0.3">
      <c r="A14" s="8">
        <v>110</v>
      </c>
      <c r="B14" s="8">
        <v>2.1978021978021978E-3</v>
      </c>
      <c r="E14" s="10">
        <v>105.28846153846153</v>
      </c>
      <c r="F14" s="10">
        <v>2.1978021978021978E-3</v>
      </c>
      <c r="G14" s="10">
        <v>115</v>
      </c>
      <c r="H14" s="10">
        <v>6.5934065934065934E-3</v>
      </c>
    </row>
    <row r="15" spans="1:8" x14ac:dyDescent="0.3">
      <c r="A15" s="8">
        <v>112.5</v>
      </c>
      <c r="B15" s="8">
        <v>2.1978021978021978E-3</v>
      </c>
      <c r="E15" s="10">
        <v>105.33653846153847</v>
      </c>
      <c r="F15" s="10">
        <v>2.1978021978021978E-3</v>
      </c>
      <c r="G15" s="10">
        <v>117.5</v>
      </c>
      <c r="H15" s="10">
        <v>6.5934065934065934E-3</v>
      </c>
    </row>
    <row r="16" spans="1:8" x14ac:dyDescent="0.3">
      <c r="A16" s="8">
        <v>112.5</v>
      </c>
      <c r="B16" s="8">
        <v>0</v>
      </c>
      <c r="E16" s="10">
        <v>105.33653846153847</v>
      </c>
      <c r="F16" s="10">
        <v>0</v>
      </c>
      <c r="G16" s="10">
        <v>117.5</v>
      </c>
      <c r="H16" s="10">
        <v>6.5934065934065934E-3</v>
      </c>
    </row>
    <row r="17" spans="1:8" x14ac:dyDescent="0.3">
      <c r="A17" s="8">
        <v>112.5</v>
      </c>
      <c r="B17" s="8">
        <v>0</v>
      </c>
      <c r="E17" s="10">
        <v>105.38461538461539</v>
      </c>
      <c r="F17" s="10">
        <v>0</v>
      </c>
      <c r="G17" s="10">
        <v>120</v>
      </c>
      <c r="H17" s="10">
        <v>6.5934065934065934E-3</v>
      </c>
    </row>
    <row r="18" spans="1:8" x14ac:dyDescent="0.3">
      <c r="A18" s="8">
        <v>115</v>
      </c>
      <c r="B18" s="8">
        <v>0</v>
      </c>
      <c r="E18" s="10">
        <v>105.38461538461539</v>
      </c>
      <c r="F18" s="10">
        <v>2.1978021978021978E-3</v>
      </c>
      <c r="G18" s="10">
        <v>120</v>
      </c>
      <c r="H18" s="10">
        <v>1.3186813186813187E-2</v>
      </c>
    </row>
    <row r="19" spans="1:8" x14ac:dyDescent="0.3">
      <c r="A19" s="8">
        <v>115</v>
      </c>
      <c r="B19" s="8">
        <v>0</v>
      </c>
      <c r="E19" s="10">
        <v>105.43269230769231</v>
      </c>
      <c r="F19" s="10">
        <v>2.1978021978021978E-3</v>
      </c>
      <c r="G19" s="10">
        <v>122.5</v>
      </c>
      <c r="H19" s="10">
        <v>1.3186813186813187E-2</v>
      </c>
    </row>
    <row r="20" spans="1:8" x14ac:dyDescent="0.3">
      <c r="A20" s="8">
        <v>115</v>
      </c>
      <c r="B20" s="8">
        <v>2.1978021978021978E-3</v>
      </c>
      <c r="E20" s="10">
        <v>105.43269230769231</v>
      </c>
      <c r="F20" s="10">
        <v>0</v>
      </c>
      <c r="G20" s="10">
        <v>122.5</v>
      </c>
      <c r="H20" s="10">
        <v>1.9780219780219779E-2</v>
      </c>
    </row>
    <row r="21" spans="1:8" x14ac:dyDescent="0.3">
      <c r="A21" s="8">
        <v>117.5</v>
      </c>
      <c r="B21" s="8">
        <v>2.1978021978021978E-3</v>
      </c>
      <c r="E21" s="10">
        <v>105.48076923076923</v>
      </c>
      <c r="F21" s="10">
        <v>0</v>
      </c>
      <c r="G21" s="10">
        <v>125</v>
      </c>
      <c r="H21" s="10">
        <v>1.9780219780219779E-2</v>
      </c>
    </row>
    <row r="22" spans="1:8" x14ac:dyDescent="0.3">
      <c r="A22" s="8">
        <v>117.5</v>
      </c>
      <c r="B22" s="8">
        <v>0</v>
      </c>
      <c r="E22" s="10">
        <v>105.48076923076923</v>
      </c>
      <c r="F22" s="10">
        <v>2.1978021978021978E-3</v>
      </c>
      <c r="G22" s="10">
        <v>125</v>
      </c>
      <c r="H22" s="10">
        <v>3.2967032967032968E-2</v>
      </c>
    </row>
    <row r="23" spans="1:8" x14ac:dyDescent="0.3">
      <c r="A23" s="8">
        <v>117.5</v>
      </c>
      <c r="B23" s="8">
        <v>0</v>
      </c>
      <c r="E23" s="10">
        <v>105.52884615384616</v>
      </c>
      <c r="F23" s="10">
        <v>2.1978021978021978E-3</v>
      </c>
      <c r="G23" s="10">
        <v>127.5</v>
      </c>
      <c r="H23" s="10">
        <v>3.2967032967032968E-2</v>
      </c>
    </row>
    <row r="24" spans="1:8" x14ac:dyDescent="0.3">
      <c r="A24" s="8">
        <v>120</v>
      </c>
      <c r="B24" s="8">
        <v>0</v>
      </c>
      <c r="E24" s="10">
        <v>105.52884615384616</v>
      </c>
      <c r="F24" s="10">
        <v>0</v>
      </c>
      <c r="G24" s="10">
        <v>127.5</v>
      </c>
      <c r="H24" s="10">
        <v>4.1758241758241763E-2</v>
      </c>
    </row>
    <row r="25" spans="1:8" x14ac:dyDescent="0.3">
      <c r="A25" s="8">
        <v>120</v>
      </c>
      <c r="B25" s="8">
        <v>0</v>
      </c>
      <c r="E25" s="10">
        <v>105.57692307692308</v>
      </c>
      <c r="F25" s="10">
        <v>0</v>
      </c>
      <c r="G25" s="10">
        <v>130</v>
      </c>
      <c r="H25" s="10">
        <v>4.1758241758241763E-2</v>
      </c>
    </row>
    <row r="26" spans="1:8" x14ac:dyDescent="0.3">
      <c r="A26" s="8">
        <v>120</v>
      </c>
      <c r="B26" s="8">
        <v>6.5934065934065934E-3</v>
      </c>
      <c r="E26" s="10">
        <v>105.57692307692308</v>
      </c>
      <c r="F26" s="10">
        <v>2.1978021978021978E-3</v>
      </c>
      <c r="G26" s="10">
        <v>130</v>
      </c>
      <c r="H26" s="10">
        <v>5.054945054945055E-2</v>
      </c>
    </row>
    <row r="27" spans="1:8" x14ac:dyDescent="0.3">
      <c r="A27" s="8">
        <v>122.5</v>
      </c>
      <c r="B27" s="8">
        <v>6.5934065934065934E-3</v>
      </c>
      <c r="E27" s="10">
        <v>105.625</v>
      </c>
      <c r="F27" s="10">
        <v>2.1978021978021978E-3</v>
      </c>
      <c r="G27" s="10">
        <v>132.5</v>
      </c>
      <c r="H27" s="10">
        <v>5.054945054945055E-2</v>
      </c>
    </row>
    <row r="28" spans="1:8" x14ac:dyDescent="0.3">
      <c r="A28" s="8">
        <v>122.5</v>
      </c>
      <c r="B28" s="8">
        <v>0</v>
      </c>
      <c r="E28" s="10">
        <v>105.625</v>
      </c>
      <c r="F28" s="10">
        <v>0</v>
      </c>
      <c r="G28" s="10">
        <v>132.5</v>
      </c>
      <c r="H28" s="10">
        <v>5.7142857142857141E-2</v>
      </c>
    </row>
    <row r="29" spans="1:8" x14ac:dyDescent="0.3">
      <c r="A29" s="8">
        <v>122.5</v>
      </c>
      <c r="B29" s="8">
        <v>6.5934065934065934E-3</v>
      </c>
      <c r="E29" s="10">
        <v>105.67307692307692</v>
      </c>
      <c r="F29" s="10">
        <v>0</v>
      </c>
      <c r="G29" s="10">
        <v>135</v>
      </c>
      <c r="H29" s="10">
        <v>5.7142857142857141E-2</v>
      </c>
    </row>
    <row r="30" spans="1:8" x14ac:dyDescent="0.3">
      <c r="A30" s="8">
        <v>125</v>
      </c>
      <c r="B30" s="8">
        <v>6.5934065934065934E-3</v>
      </c>
      <c r="E30" s="10">
        <v>105.67307692307692</v>
      </c>
      <c r="F30" s="10">
        <v>2.1978021978021978E-3</v>
      </c>
      <c r="G30" s="10">
        <v>135</v>
      </c>
      <c r="H30" s="10">
        <v>7.9120879120879117E-2</v>
      </c>
    </row>
    <row r="31" spans="1:8" x14ac:dyDescent="0.3">
      <c r="A31" s="8">
        <v>125</v>
      </c>
      <c r="B31" s="8">
        <v>0</v>
      </c>
      <c r="E31" s="10">
        <v>105.72115384615384</v>
      </c>
      <c r="F31" s="10">
        <v>2.1978021978021978E-3</v>
      </c>
      <c r="G31" s="10">
        <v>137.5</v>
      </c>
      <c r="H31" s="10">
        <v>7.9120879120879117E-2</v>
      </c>
    </row>
    <row r="32" spans="1:8" x14ac:dyDescent="0.3">
      <c r="A32" s="8">
        <v>125</v>
      </c>
      <c r="B32" s="8">
        <v>1.3186813186813187E-2</v>
      </c>
      <c r="E32" s="10">
        <v>105.72115384615384</v>
      </c>
      <c r="F32" s="10">
        <v>0</v>
      </c>
      <c r="G32" s="10">
        <v>137.5</v>
      </c>
      <c r="H32" s="10">
        <v>9.0109890109890109E-2</v>
      </c>
    </row>
    <row r="33" spans="1:8" x14ac:dyDescent="0.3">
      <c r="A33" s="8">
        <v>127.5</v>
      </c>
      <c r="B33" s="8">
        <v>1.3186813186813187E-2</v>
      </c>
      <c r="E33" s="10">
        <v>105.76923076923077</v>
      </c>
      <c r="F33" s="10">
        <v>0</v>
      </c>
      <c r="G33" s="10">
        <v>140</v>
      </c>
      <c r="H33" s="10">
        <v>9.0109890109890109E-2</v>
      </c>
    </row>
    <row r="34" spans="1:8" x14ac:dyDescent="0.3">
      <c r="A34" s="8">
        <v>127.5</v>
      </c>
      <c r="B34" s="8">
        <v>0</v>
      </c>
      <c r="E34" s="10">
        <v>105.76923076923077</v>
      </c>
      <c r="F34" s="10">
        <v>2.1978021978021978E-3</v>
      </c>
      <c r="G34" s="10">
        <v>140</v>
      </c>
      <c r="H34" s="10">
        <v>0.1076923076923077</v>
      </c>
    </row>
    <row r="35" spans="1:8" x14ac:dyDescent="0.3">
      <c r="A35" s="8">
        <v>127.5</v>
      </c>
      <c r="B35" s="8">
        <v>8.7912087912087912E-3</v>
      </c>
      <c r="E35" s="10">
        <v>105.81730769230769</v>
      </c>
      <c r="F35" s="10">
        <v>2.1978021978021978E-3</v>
      </c>
      <c r="G35" s="10">
        <v>142.5</v>
      </c>
      <c r="H35" s="10">
        <v>0.1076923076923077</v>
      </c>
    </row>
    <row r="36" spans="1:8" x14ac:dyDescent="0.3">
      <c r="A36" s="8">
        <v>130</v>
      </c>
      <c r="B36" s="8">
        <v>8.7912087912087912E-3</v>
      </c>
      <c r="E36" s="10">
        <v>105.81730769230769</v>
      </c>
      <c r="F36" s="10">
        <v>0</v>
      </c>
      <c r="G36" s="10">
        <v>142.5</v>
      </c>
      <c r="H36" s="10">
        <v>0.12307692307692308</v>
      </c>
    </row>
    <row r="37" spans="1:8" x14ac:dyDescent="0.3">
      <c r="A37" s="8">
        <v>130</v>
      </c>
      <c r="B37" s="8">
        <v>0</v>
      </c>
      <c r="E37" s="10">
        <v>105.86538461538461</v>
      </c>
      <c r="F37" s="10">
        <v>0</v>
      </c>
      <c r="G37" s="10">
        <v>145</v>
      </c>
      <c r="H37" s="10">
        <v>0.12307692307692308</v>
      </c>
    </row>
    <row r="38" spans="1:8" x14ac:dyDescent="0.3">
      <c r="A38" s="8">
        <v>130</v>
      </c>
      <c r="B38" s="8">
        <v>8.7912087912087912E-3</v>
      </c>
      <c r="E38" s="10">
        <v>105.86538461538461</v>
      </c>
      <c r="F38" s="10">
        <v>2.1978021978021978E-3</v>
      </c>
      <c r="G38" s="10">
        <v>145</v>
      </c>
      <c r="H38" s="10">
        <v>0.13846153846153847</v>
      </c>
    </row>
    <row r="39" spans="1:8" x14ac:dyDescent="0.3">
      <c r="A39" s="8">
        <v>132.5</v>
      </c>
      <c r="B39" s="8">
        <v>8.7912087912087912E-3</v>
      </c>
      <c r="E39" s="10">
        <v>105.91346153846153</v>
      </c>
      <c r="F39" s="10">
        <v>2.1978021978021978E-3</v>
      </c>
      <c r="G39" s="10">
        <v>147.5</v>
      </c>
      <c r="H39" s="10">
        <v>0.13846153846153847</v>
      </c>
    </row>
    <row r="40" spans="1:8" x14ac:dyDescent="0.3">
      <c r="A40" s="8">
        <v>132.5</v>
      </c>
      <c r="B40" s="8">
        <v>0</v>
      </c>
      <c r="E40" s="10">
        <v>105.91346153846153</v>
      </c>
      <c r="F40" s="10">
        <v>0</v>
      </c>
      <c r="G40" s="10">
        <v>147.5</v>
      </c>
      <c r="H40" s="10">
        <v>0.15824175824175823</v>
      </c>
    </row>
    <row r="41" spans="1:8" x14ac:dyDescent="0.3">
      <c r="A41" s="8">
        <v>132.5</v>
      </c>
      <c r="B41" s="8">
        <v>6.5934065934065934E-3</v>
      </c>
      <c r="E41" s="10">
        <v>105.96153846153847</v>
      </c>
      <c r="F41" s="10">
        <v>0</v>
      </c>
      <c r="G41" s="10">
        <v>150</v>
      </c>
      <c r="H41" s="10">
        <v>0.15824175824175823</v>
      </c>
    </row>
    <row r="42" spans="1:8" x14ac:dyDescent="0.3">
      <c r="A42" s="8">
        <v>135</v>
      </c>
      <c r="B42" s="8">
        <v>6.5934065934065934E-3</v>
      </c>
      <c r="E42" s="10">
        <v>105.96153846153847</v>
      </c>
      <c r="F42" s="10">
        <v>2.1978021978021978E-3</v>
      </c>
      <c r="G42" s="10">
        <v>150</v>
      </c>
      <c r="H42" s="10">
        <v>0.1956043956043956</v>
      </c>
    </row>
    <row r="43" spans="1:8" x14ac:dyDescent="0.3">
      <c r="A43" s="8">
        <v>135</v>
      </c>
      <c r="B43" s="8">
        <v>0</v>
      </c>
      <c r="E43" s="10">
        <v>106.00961538461539</v>
      </c>
      <c r="F43" s="10">
        <v>2.1978021978021978E-3</v>
      </c>
      <c r="G43" s="10">
        <v>152.5</v>
      </c>
      <c r="H43" s="10">
        <v>0.1956043956043956</v>
      </c>
    </row>
    <row r="44" spans="1:8" x14ac:dyDescent="0.3">
      <c r="A44" s="8">
        <v>135</v>
      </c>
      <c r="B44" s="8">
        <v>2.197802197802198E-2</v>
      </c>
      <c r="E44" s="10">
        <v>106.00961538461539</v>
      </c>
      <c r="F44" s="10">
        <v>0</v>
      </c>
      <c r="G44" s="10">
        <v>152.5</v>
      </c>
      <c r="H44" s="10">
        <v>0.21978021978021978</v>
      </c>
    </row>
    <row r="45" spans="1:8" x14ac:dyDescent="0.3">
      <c r="A45" s="8">
        <v>137.5</v>
      </c>
      <c r="B45" s="8">
        <v>2.197802197802198E-2</v>
      </c>
      <c r="E45" s="10">
        <v>106.05769230769231</v>
      </c>
      <c r="F45" s="10">
        <v>0</v>
      </c>
      <c r="G45" s="10">
        <v>155</v>
      </c>
      <c r="H45" s="10">
        <v>0.21978021978021978</v>
      </c>
    </row>
    <row r="46" spans="1:8" x14ac:dyDescent="0.3">
      <c r="A46" s="8">
        <v>137.5</v>
      </c>
      <c r="B46" s="8">
        <v>0</v>
      </c>
      <c r="E46" s="10">
        <v>106.05769230769231</v>
      </c>
      <c r="F46" s="10">
        <v>2.1978021978021978E-3</v>
      </c>
      <c r="G46" s="10">
        <v>155</v>
      </c>
      <c r="H46" s="10">
        <v>0.25274725274725274</v>
      </c>
    </row>
    <row r="47" spans="1:8" x14ac:dyDescent="0.3">
      <c r="A47" s="8">
        <v>137.5</v>
      </c>
      <c r="B47" s="8">
        <v>1.098901098901099E-2</v>
      </c>
      <c r="E47" s="10">
        <v>106.10576923076923</v>
      </c>
      <c r="F47" s="10">
        <v>2.1978021978021978E-3</v>
      </c>
      <c r="G47" s="10">
        <v>157.5</v>
      </c>
      <c r="H47" s="10">
        <v>0.25274725274725274</v>
      </c>
    </row>
    <row r="48" spans="1:8" x14ac:dyDescent="0.3">
      <c r="A48" s="8">
        <v>140</v>
      </c>
      <c r="B48" s="8">
        <v>1.098901098901099E-2</v>
      </c>
      <c r="E48" s="10">
        <v>106.10576923076923</v>
      </c>
      <c r="F48" s="10">
        <v>0</v>
      </c>
      <c r="G48" s="10">
        <v>157.5</v>
      </c>
      <c r="H48" s="10">
        <v>0.26813186813186812</v>
      </c>
    </row>
    <row r="49" spans="1:8" x14ac:dyDescent="0.3">
      <c r="A49" s="8">
        <v>140</v>
      </c>
      <c r="B49" s="8">
        <v>0</v>
      </c>
      <c r="E49" s="10">
        <v>106.15384615384616</v>
      </c>
      <c r="F49" s="10">
        <v>0</v>
      </c>
      <c r="G49" s="10">
        <v>160</v>
      </c>
      <c r="H49" s="10">
        <v>0.26813186813186812</v>
      </c>
    </row>
    <row r="50" spans="1:8" x14ac:dyDescent="0.3">
      <c r="A50" s="8">
        <v>140</v>
      </c>
      <c r="B50" s="8">
        <v>1.7582417582417582E-2</v>
      </c>
      <c r="E50" s="10">
        <v>106.15384615384616</v>
      </c>
      <c r="F50" s="10">
        <v>2.1978021978021978E-3</v>
      </c>
      <c r="G50" s="10">
        <v>160</v>
      </c>
      <c r="H50" s="10">
        <v>0.28131868131868132</v>
      </c>
    </row>
    <row r="51" spans="1:8" x14ac:dyDescent="0.3">
      <c r="A51" s="8">
        <v>142.5</v>
      </c>
      <c r="B51" s="8">
        <v>1.7582417582417582E-2</v>
      </c>
      <c r="E51" s="10">
        <v>106.20192307692308</v>
      </c>
      <c r="F51" s="10">
        <v>2.1978021978021978E-3</v>
      </c>
      <c r="G51" s="10">
        <v>162.5</v>
      </c>
      <c r="H51" s="10">
        <v>0.28131868131868132</v>
      </c>
    </row>
    <row r="52" spans="1:8" x14ac:dyDescent="0.3">
      <c r="A52" s="8">
        <v>142.5</v>
      </c>
      <c r="B52" s="8">
        <v>0</v>
      </c>
      <c r="E52" s="10">
        <v>106.20192307692308</v>
      </c>
      <c r="F52" s="10">
        <v>0</v>
      </c>
      <c r="G52" s="10">
        <v>162.5</v>
      </c>
      <c r="H52" s="10">
        <v>0.29450549450549451</v>
      </c>
    </row>
    <row r="53" spans="1:8" x14ac:dyDescent="0.3">
      <c r="A53" s="8">
        <v>142.5</v>
      </c>
      <c r="B53" s="8">
        <v>1.5384615384615385E-2</v>
      </c>
      <c r="E53" s="10">
        <v>106.25</v>
      </c>
      <c r="F53" s="10">
        <v>0</v>
      </c>
      <c r="G53" s="10">
        <v>165</v>
      </c>
      <c r="H53" s="10">
        <v>0.29450549450549451</v>
      </c>
    </row>
    <row r="54" spans="1:8" x14ac:dyDescent="0.3">
      <c r="A54" s="8">
        <v>145</v>
      </c>
      <c r="B54" s="8">
        <v>1.5384615384615385E-2</v>
      </c>
      <c r="E54" s="10">
        <v>106.25</v>
      </c>
      <c r="F54" s="10">
        <v>2.1978021978021978E-3</v>
      </c>
      <c r="G54" s="10">
        <v>165</v>
      </c>
      <c r="H54" s="10">
        <v>0.31208791208791209</v>
      </c>
    </row>
    <row r="55" spans="1:8" x14ac:dyDescent="0.3">
      <c r="A55" s="8">
        <v>145</v>
      </c>
      <c r="B55" s="8">
        <v>0</v>
      </c>
      <c r="E55" s="10">
        <v>106.29807692307692</v>
      </c>
      <c r="F55" s="10">
        <v>2.1978021978021978E-3</v>
      </c>
      <c r="G55" s="10">
        <v>167.5</v>
      </c>
      <c r="H55" s="10">
        <v>0.31208791208791209</v>
      </c>
    </row>
    <row r="56" spans="1:8" x14ac:dyDescent="0.3">
      <c r="A56" s="8">
        <v>145</v>
      </c>
      <c r="B56" s="8">
        <v>1.5384615384615385E-2</v>
      </c>
      <c r="E56" s="10">
        <v>106.29807692307692</v>
      </c>
      <c r="F56" s="10">
        <v>0</v>
      </c>
      <c r="G56" s="10">
        <v>167.5</v>
      </c>
      <c r="H56" s="10">
        <v>0.33406593406593404</v>
      </c>
    </row>
    <row r="57" spans="1:8" x14ac:dyDescent="0.3">
      <c r="A57" s="8">
        <v>147.5</v>
      </c>
      <c r="B57" s="8">
        <v>1.5384615384615385E-2</v>
      </c>
      <c r="E57" s="10">
        <v>106.34615384615384</v>
      </c>
      <c r="F57" s="10">
        <v>0</v>
      </c>
      <c r="G57" s="10">
        <v>170</v>
      </c>
      <c r="H57" s="10">
        <v>0.33406593406593404</v>
      </c>
    </row>
    <row r="58" spans="1:8" x14ac:dyDescent="0.3">
      <c r="A58" s="8">
        <v>147.5</v>
      </c>
      <c r="B58" s="8">
        <v>0</v>
      </c>
      <c r="E58" s="10">
        <v>106.34615384615384</v>
      </c>
      <c r="F58" s="10">
        <v>2.1978021978021978E-3</v>
      </c>
      <c r="G58" s="10">
        <v>170</v>
      </c>
      <c r="H58" s="10">
        <v>0.35384615384615381</v>
      </c>
    </row>
    <row r="59" spans="1:8" x14ac:dyDescent="0.3">
      <c r="A59" s="8">
        <v>147.5</v>
      </c>
      <c r="B59" s="8">
        <v>1.9780219780219779E-2</v>
      </c>
      <c r="E59" s="10">
        <v>106.39423076923077</v>
      </c>
      <c r="F59" s="10">
        <v>2.1978021978021978E-3</v>
      </c>
      <c r="G59" s="10">
        <v>172.5</v>
      </c>
      <c r="H59" s="10">
        <v>0.35384615384615381</v>
      </c>
    </row>
    <row r="60" spans="1:8" x14ac:dyDescent="0.3">
      <c r="A60" s="8">
        <v>150</v>
      </c>
      <c r="B60" s="8">
        <v>1.9780219780219779E-2</v>
      </c>
      <c r="E60" s="10">
        <v>106.39423076923077</v>
      </c>
      <c r="F60" s="10">
        <v>0</v>
      </c>
      <c r="G60" s="10">
        <v>172.5</v>
      </c>
      <c r="H60" s="10">
        <v>0.356043956043956</v>
      </c>
    </row>
    <row r="61" spans="1:8" x14ac:dyDescent="0.3">
      <c r="A61" s="8">
        <v>150</v>
      </c>
      <c r="B61" s="8">
        <v>0</v>
      </c>
      <c r="E61" s="10">
        <v>106.44230769230769</v>
      </c>
      <c r="F61" s="10">
        <v>0</v>
      </c>
      <c r="G61" s="10">
        <v>175</v>
      </c>
      <c r="H61" s="10">
        <v>0.356043956043956</v>
      </c>
    </row>
    <row r="62" spans="1:8" x14ac:dyDescent="0.3">
      <c r="A62" s="8">
        <v>150</v>
      </c>
      <c r="B62" s="8">
        <v>3.7362637362637362E-2</v>
      </c>
      <c r="E62" s="10">
        <v>106.44230769230769</v>
      </c>
      <c r="F62" s="10">
        <v>2.1978021978021978E-3</v>
      </c>
      <c r="G62" s="10">
        <v>175</v>
      </c>
      <c r="H62" s="10">
        <v>0.36483516483516482</v>
      </c>
    </row>
    <row r="63" spans="1:8" x14ac:dyDescent="0.3">
      <c r="A63" s="8">
        <v>152.5</v>
      </c>
      <c r="B63" s="8">
        <v>3.7362637362637362E-2</v>
      </c>
      <c r="E63" s="10">
        <v>106.49038461538461</v>
      </c>
      <c r="F63" s="10">
        <v>2.1978021978021978E-3</v>
      </c>
      <c r="G63" s="10">
        <v>177.5</v>
      </c>
      <c r="H63" s="10">
        <v>0.36483516483516482</v>
      </c>
    </row>
    <row r="64" spans="1:8" x14ac:dyDescent="0.3">
      <c r="A64" s="8">
        <v>152.5</v>
      </c>
      <c r="B64" s="8">
        <v>0</v>
      </c>
      <c r="E64" s="10">
        <v>106.49038461538461</v>
      </c>
      <c r="F64" s="10">
        <v>0</v>
      </c>
      <c r="G64" s="10">
        <v>177.5</v>
      </c>
      <c r="H64" s="10">
        <v>0.37362637362637363</v>
      </c>
    </row>
    <row r="65" spans="1:8" x14ac:dyDescent="0.3">
      <c r="A65" s="8">
        <v>152.5</v>
      </c>
      <c r="B65" s="8">
        <v>2.4175824175824177E-2</v>
      </c>
      <c r="E65" s="10">
        <v>106.53846153846153</v>
      </c>
      <c r="F65" s="10">
        <v>0</v>
      </c>
      <c r="G65" s="10">
        <v>180</v>
      </c>
      <c r="H65" s="10">
        <v>0.37362637362637363</v>
      </c>
    </row>
    <row r="66" spans="1:8" x14ac:dyDescent="0.3">
      <c r="A66" s="8">
        <v>155</v>
      </c>
      <c r="B66" s="8">
        <v>2.4175824175824177E-2</v>
      </c>
      <c r="E66" s="10">
        <v>106.53846153846153</v>
      </c>
      <c r="F66" s="10">
        <v>2.1978021978021978E-3</v>
      </c>
      <c r="G66" s="10">
        <v>180</v>
      </c>
      <c r="H66" s="10">
        <v>0.3802197802197802</v>
      </c>
    </row>
    <row r="67" spans="1:8" x14ac:dyDescent="0.3">
      <c r="A67" s="8">
        <v>155</v>
      </c>
      <c r="B67" s="8">
        <v>0</v>
      </c>
      <c r="E67" s="10">
        <v>106.58653846153847</v>
      </c>
      <c r="F67" s="10">
        <v>2.1978021978021978E-3</v>
      </c>
      <c r="G67" s="10">
        <v>182.5</v>
      </c>
      <c r="H67" s="10">
        <v>0.3802197802197802</v>
      </c>
    </row>
    <row r="68" spans="1:8" x14ac:dyDescent="0.3">
      <c r="A68" s="8">
        <v>155</v>
      </c>
      <c r="B68" s="8">
        <v>3.2967032967032968E-2</v>
      </c>
      <c r="E68" s="10">
        <v>106.58653846153847</v>
      </c>
      <c r="F68" s="10">
        <v>0</v>
      </c>
      <c r="G68" s="10">
        <v>182.5</v>
      </c>
      <c r="H68" s="10">
        <v>0.38461538461538458</v>
      </c>
    </row>
    <row r="69" spans="1:8" x14ac:dyDescent="0.3">
      <c r="A69" s="8">
        <v>157.5</v>
      </c>
      <c r="B69" s="8">
        <v>3.2967032967032968E-2</v>
      </c>
      <c r="E69" s="10">
        <v>106.63461538461539</v>
      </c>
      <c r="F69" s="10">
        <v>0</v>
      </c>
      <c r="G69" s="10">
        <v>185</v>
      </c>
      <c r="H69" s="10">
        <v>0.38461538461538458</v>
      </c>
    </row>
    <row r="70" spans="1:8" x14ac:dyDescent="0.3">
      <c r="A70" s="8">
        <v>157.5</v>
      </c>
      <c r="B70" s="8">
        <v>0</v>
      </c>
      <c r="E70" s="10">
        <v>106.63461538461539</v>
      </c>
      <c r="F70" s="10">
        <v>2.1978021978021978E-3</v>
      </c>
      <c r="G70" s="10">
        <v>185</v>
      </c>
      <c r="H70" s="10">
        <v>0.39560439560439559</v>
      </c>
    </row>
    <row r="71" spans="1:8" x14ac:dyDescent="0.3">
      <c r="A71" s="8">
        <v>157.5</v>
      </c>
      <c r="B71" s="8">
        <v>1.5384615384615385E-2</v>
      </c>
      <c r="E71" s="10">
        <v>106.68269230769231</v>
      </c>
      <c r="F71" s="10">
        <v>2.1978021978021978E-3</v>
      </c>
      <c r="G71" s="10">
        <v>187.5</v>
      </c>
      <c r="H71" s="10">
        <v>0.39560439560439559</v>
      </c>
    </row>
    <row r="72" spans="1:8" x14ac:dyDescent="0.3">
      <c r="A72" s="8">
        <v>160</v>
      </c>
      <c r="B72" s="8">
        <v>1.5384615384615385E-2</v>
      </c>
      <c r="E72" s="10">
        <v>106.68269230769231</v>
      </c>
      <c r="F72" s="10">
        <v>0</v>
      </c>
      <c r="G72" s="10">
        <v>187.5</v>
      </c>
      <c r="H72" s="10">
        <v>0.39560439560439559</v>
      </c>
    </row>
    <row r="73" spans="1:8" x14ac:dyDescent="0.3">
      <c r="A73" s="8">
        <v>160</v>
      </c>
      <c r="B73" s="8">
        <v>0</v>
      </c>
      <c r="E73" s="10">
        <v>106.73076923076923</v>
      </c>
      <c r="F73" s="10">
        <v>0</v>
      </c>
      <c r="G73" s="10">
        <v>190</v>
      </c>
      <c r="H73" s="10">
        <v>0.39560439560439559</v>
      </c>
    </row>
    <row r="74" spans="1:8" x14ac:dyDescent="0.3">
      <c r="A74" s="8">
        <v>160</v>
      </c>
      <c r="B74" s="8">
        <v>1.3186813186813187E-2</v>
      </c>
      <c r="E74" s="10">
        <v>106.73076923076923</v>
      </c>
      <c r="F74" s="10">
        <v>2.1978021978021978E-3</v>
      </c>
      <c r="G74" s="10">
        <v>190</v>
      </c>
      <c r="H74" s="10">
        <v>0.39780219780219778</v>
      </c>
    </row>
    <row r="75" spans="1:8" x14ac:dyDescent="0.3">
      <c r="A75" s="8">
        <v>162.5</v>
      </c>
      <c r="B75" s="8">
        <v>1.3186813186813187E-2</v>
      </c>
      <c r="E75" s="10">
        <v>106.77884615384616</v>
      </c>
      <c r="F75" s="10">
        <v>2.1978021978021978E-3</v>
      </c>
      <c r="G75" s="10">
        <v>192.5</v>
      </c>
      <c r="H75" s="10">
        <v>0.39780219780219778</v>
      </c>
    </row>
    <row r="76" spans="1:8" x14ac:dyDescent="0.3">
      <c r="A76" s="8">
        <v>162.5</v>
      </c>
      <c r="B76" s="8">
        <v>0</v>
      </c>
      <c r="E76" s="10">
        <v>106.77884615384616</v>
      </c>
      <c r="F76" s="10">
        <v>0</v>
      </c>
      <c r="G76" s="10">
        <v>192.5</v>
      </c>
      <c r="H76" s="10">
        <v>0.39780219780219778</v>
      </c>
    </row>
    <row r="77" spans="1:8" x14ac:dyDescent="0.3">
      <c r="A77" s="8">
        <v>162.5</v>
      </c>
      <c r="B77" s="8">
        <v>1.3186813186813187E-2</v>
      </c>
      <c r="E77" s="10">
        <v>106.82692307692308</v>
      </c>
      <c r="F77" s="10">
        <v>0</v>
      </c>
      <c r="G77" s="10">
        <v>195</v>
      </c>
      <c r="H77" s="10">
        <v>0.39780219780219778</v>
      </c>
    </row>
    <row r="78" spans="1:8" x14ac:dyDescent="0.3">
      <c r="A78" s="8">
        <v>165</v>
      </c>
      <c r="B78" s="8">
        <v>1.3186813186813187E-2</v>
      </c>
      <c r="E78" s="10">
        <v>106.82692307692308</v>
      </c>
      <c r="F78" s="10">
        <v>2.1978021978021978E-3</v>
      </c>
      <c r="G78" s="10">
        <v>195</v>
      </c>
      <c r="H78" s="10">
        <v>0.39999999999999997</v>
      </c>
    </row>
    <row r="79" spans="1:8" x14ac:dyDescent="0.3">
      <c r="A79" s="8">
        <v>165</v>
      </c>
      <c r="B79" s="8">
        <v>0</v>
      </c>
      <c r="E79" s="10">
        <v>106.875</v>
      </c>
      <c r="F79" s="10">
        <v>2.1978021978021978E-3</v>
      </c>
      <c r="G79" s="10">
        <v>197.5</v>
      </c>
      <c r="H79" s="10">
        <v>0.39999999999999997</v>
      </c>
    </row>
    <row r="80" spans="1:8" x14ac:dyDescent="0.3">
      <c r="A80" s="8">
        <v>165</v>
      </c>
      <c r="B80" s="8">
        <v>1.7582417582417582E-2</v>
      </c>
      <c r="E80" s="10">
        <v>106.875</v>
      </c>
      <c r="F80" s="10">
        <v>0</v>
      </c>
      <c r="G80" s="10">
        <v>197.5</v>
      </c>
      <c r="H80" s="10">
        <v>0.39999999999999997</v>
      </c>
    </row>
    <row r="81" spans="1:8" x14ac:dyDescent="0.3">
      <c r="A81" s="8">
        <v>167.5</v>
      </c>
      <c r="B81" s="8">
        <v>1.7582417582417582E-2</v>
      </c>
      <c r="E81" s="10">
        <v>106.92307692307692</v>
      </c>
      <c r="F81" s="10">
        <v>0</v>
      </c>
      <c r="G81" s="10">
        <v>200</v>
      </c>
      <c r="H81" s="10">
        <v>0.39999999999999997</v>
      </c>
    </row>
    <row r="82" spans="1:8" ht="15" thickBot="1" x14ac:dyDescent="0.35">
      <c r="A82" s="8">
        <v>167.5</v>
      </c>
      <c r="B82" s="8">
        <v>0</v>
      </c>
      <c r="E82" s="10">
        <v>106.92307692307692</v>
      </c>
      <c r="F82" s="10">
        <v>2.1978021978021978E-3</v>
      </c>
      <c r="G82" s="11">
        <v>200</v>
      </c>
      <c r="H82" s="11">
        <v>0.39999999999999997</v>
      </c>
    </row>
    <row r="83" spans="1:8" x14ac:dyDescent="0.3">
      <c r="A83" s="8">
        <v>167.5</v>
      </c>
      <c r="B83" s="8">
        <v>2.197802197802198E-2</v>
      </c>
      <c r="E83" s="10">
        <v>106.97115384615384</v>
      </c>
      <c r="F83" s="10">
        <v>2.1978021978021978E-3</v>
      </c>
    </row>
    <row r="84" spans="1:8" x14ac:dyDescent="0.3">
      <c r="A84" s="8">
        <v>170</v>
      </c>
      <c r="B84" s="8">
        <v>2.197802197802198E-2</v>
      </c>
      <c r="E84" s="10">
        <v>106.97115384615384</v>
      </c>
      <c r="F84" s="10">
        <v>0</v>
      </c>
    </row>
    <row r="85" spans="1:8" x14ac:dyDescent="0.3">
      <c r="A85" s="8">
        <v>170</v>
      </c>
      <c r="B85" s="8">
        <v>0</v>
      </c>
      <c r="E85" s="10">
        <v>107.01923076923077</v>
      </c>
      <c r="F85" s="10">
        <v>0</v>
      </c>
    </row>
    <row r="86" spans="1:8" x14ac:dyDescent="0.3">
      <c r="A86" s="8">
        <v>170</v>
      </c>
      <c r="B86" s="8">
        <v>1.9780219780219779E-2</v>
      </c>
      <c r="E86" s="10">
        <v>107.01923076923077</v>
      </c>
      <c r="F86" s="10">
        <v>2.1978021978021978E-3</v>
      </c>
    </row>
    <row r="87" spans="1:8" x14ac:dyDescent="0.3">
      <c r="A87" s="8">
        <v>172.5</v>
      </c>
      <c r="B87" s="8">
        <v>1.9780219780219779E-2</v>
      </c>
      <c r="E87" s="10">
        <v>107.06730769230769</v>
      </c>
      <c r="F87" s="10">
        <v>2.1978021978021978E-3</v>
      </c>
    </row>
    <row r="88" spans="1:8" x14ac:dyDescent="0.3">
      <c r="A88" s="8">
        <v>172.5</v>
      </c>
      <c r="B88" s="8">
        <v>0</v>
      </c>
      <c r="E88" s="10">
        <v>107.06730769230769</v>
      </c>
      <c r="F88" s="10">
        <v>0</v>
      </c>
    </row>
    <row r="89" spans="1:8" x14ac:dyDescent="0.3">
      <c r="A89" s="8">
        <v>172.5</v>
      </c>
      <c r="B89" s="8">
        <v>2.1978021978021978E-3</v>
      </c>
      <c r="E89" s="10">
        <v>107.11538461538461</v>
      </c>
      <c r="F89" s="10">
        <v>0</v>
      </c>
    </row>
    <row r="90" spans="1:8" x14ac:dyDescent="0.3">
      <c r="A90" s="8">
        <v>175</v>
      </c>
      <c r="B90" s="8">
        <v>2.1978021978021978E-3</v>
      </c>
      <c r="E90" s="10">
        <v>107.11538461538461</v>
      </c>
      <c r="F90" s="10">
        <v>2.1978021978021978E-3</v>
      </c>
    </row>
    <row r="91" spans="1:8" x14ac:dyDescent="0.3">
      <c r="A91" s="8">
        <v>175</v>
      </c>
      <c r="B91" s="8">
        <v>0</v>
      </c>
      <c r="E91" s="10">
        <v>107.16346153846153</v>
      </c>
      <c r="F91" s="10">
        <v>2.1978021978021978E-3</v>
      </c>
    </row>
    <row r="92" spans="1:8" x14ac:dyDescent="0.3">
      <c r="A92" s="8">
        <v>175</v>
      </c>
      <c r="B92" s="8">
        <v>8.7912087912087912E-3</v>
      </c>
      <c r="E92" s="10">
        <v>107.16346153846153</v>
      </c>
      <c r="F92" s="10">
        <v>0</v>
      </c>
    </row>
    <row r="93" spans="1:8" x14ac:dyDescent="0.3">
      <c r="A93" s="8">
        <v>177.5</v>
      </c>
      <c r="B93" s="8">
        <v>8.7912087912087912E-3</v>
      </c>
      <c r="E93" s="10">
        <v>107.21153846153847</v>
      </c>
      <c r="F93" s="10">
        <v>0</v>
      </c>
    </row>
    <row r="94" spans="1:8" x14ac:dyDescent="0.3">
      <c r="A94" s="8">
        <v>177.5</v>
      </c>
      <c r="B94" s="8">
        <v>0</v>
      </c>
      <c r="E94" s="10">
        <v>107.21153846153847</v>
      </c>
      <c r="F94" s="10">
        <v>2.1978021978021978E-3</v>
      </c>
    </row>
    <row r="95" spans="1:8" x14ac:dyDescent="0.3">
      <c r="A95" s="8">
        <v>177.5</v>
      </c>
      <c r="B95" s="8">
        <v>8.7912087912087912E-3</v>
      </c>
      <c r="E95" s="10">
        <v>107.25961538461539</v>
      </c>
      <c r="F95" s="10">
        <v>2.1978021978021978E-3</v>
      </c>
    </row>
    <row r="96" spans="1:8" x14ac:dyDescent="0.3">
      <c r="A96" s="8">
        <v>180</v>
      </c>
      <c r="B96" s="8">
        <v>8.7912087912087912E-3</v>
      </c>
      <c r="E96" s="10">
        <v>107.25961538461539</v>
      </c>
      <c r="F96" s="10">
        <v>0</v>
      </c>
    </row>
    <row r="97" spans="1:6" x14ac:dyDescent="0.3">
      <c r="A97" s="8">
        <v>180</v>
      </c>
      <c r="B97" s="8">
        <v>0</v>
      </c>
      <c r="E97" s="10">
        <v>107.30769230769231</v>
      </c>
      <c r="F97" s="10">
        <v>0</v>
      </c>
    </row>
    <row r="98" spans="1:6" x14ac:dyDescent="0.3">
      <c r="A98" s="8">
        <v>180</v>
      </c>
      <c r="B98" s="8">
        <v>6.5934065934065934E-3</v>
      </c>
      <c r="E98" s="10">
        <v>107.30769230769231</v>
      </c>
      <c r="F98" s="10">
        <v>2.1978021978021978E-3</v>
      </c>
    </row>
    <row r="99" spans="1:6" x14ac:dyDescent="0.3">
      <c r="A99" s="8">
        <v>182.5</v>
      </c>
      <c r="B99" s="8">
        <v>6.5934065934065934E-3</v>
      </c>
      <c r="E99" s="10">
        <v>107.35576923076923</v>
      </c>
      <c r="F99" s="10">
        <v>2.1978021978021978E-3</v>
      </c>
    </row>
    <row r="100" spans="1:6" x14ac:dyDescent="0.3">
      <c r="A100" s="8">
        <v>182.5</v>
      </c>
      <c r="B100" s="8">
        <v>0</v>
      </c>
      <c r="E100" s="10">
        <v>107.35576923076923</v>
      </c>
      <c r="F100" s="10">
        <v>0</v>
      </c>
    </row>
    <row r="101" spans="1:6" x14ac:dyDescent="0.3">
      <c r="A101" s="8">
        <v>182.5</v>
      </c>
      <c r="B101" s="8">
        <v>4.3956043956043956E-3</v>
      </c>
      <c r="E101" s="10">
        <v>107.40384615384616</v>
      </c>
      <c r="F101" s="10">
        <v>0</v>
      </c>
    </row>
    <row r="102" spans="1:6" x14ac:dyDescent="0.3">
      <c r="A102" s="8">
        <v>185</v>
      </c>
      <c r="B102" s="8">
        <v>4.3956043956043956E-3</v>
      </c>
      <c r="E102" s="10">
        <v>107.40384615384616</v>
      </c>
      <c r="F102" s="10">
        <v>2.1978021978021978E-3</v>
      </c>
    </row>
    <row r="103" spans="1:6" x14ac:dyDescent="0.3">
      <c r="A103" s="8">
        <v>185</v>
      </c>
      <c r="B103" s="8">
        <v>0</v>
      </c>
      <c r="E103" s="10">
        <v>107.45192307692308</v>
      </c>
      <c r="F103" s="10">
        <v>2.1978021978021978E-3</v>
      </c>
    </row>
    <row r="104" spans="1:6" x14ac:dyDescent="0.3">
      <c r="A104" s="8">
        <v>185</v>
      </c>
      <c r="B104" s="8">
        <v>1.098901098901099E-2</v>
      </c>
      <c r="E104" s="10">
        <v>107.45192307692308</v>
      </c>
      <c r="F104" s="10">
        <v>0</v>
      </c>
    </row>
    <row r="105" spans="1:6" x14ac:dyDescent="0.3">
      <c r="A105" s="8">
        <v>187.5</v>
      </c>
      <c r="B105" s="8">
        <v>1.098901098901099E-2</v>
      </c>
      <c r="E105" s="10">
        <v>110</v>
      </c>
      <c r="F105" s="10">
        <v>0</v>
      </c>
    </row>
    <row r="106" spans="1:6" x14ac:dyDescent="0.3">
      <c r="A106" s="8">
        <v>187.5</v>
      </c>
      <c r="B106" s="8">
        <v>0</v>
      </c>
      <c r="E106" s="10">
        <v>110</v>
      </c>
      <c r="F106" s="10">
        <v>2.1978021978021978E-3</v>
      </c>
    </row>
    <row r="107" spans="1:6" x14ac:dyDescent="0.3">
      <c r="A107" s="8">
        <v>187.5</v>
      </c>
      <c r="B107" s="8">
        <v>0</v>
      </c>
      <c r="E107" s="10">
        <v>110.04807692307692</v>
      </c>
      <c r="F107" s="10">
        <v>2.1978021978021978E-3</v>
      </c>
    </row>
    <row r="108" spans="1:6" x14ac:dyDescent="0.3">
      <c r="A108" s="8">
        <v>190</v>
      </c>
      <c r="B108" s="8">
        <v>0</v>
      </c>
      <c r="E108" s="10">
        <v>110.04807692307692</v>
      </c>
      <c r="F108" s="10">
        <v>0</v>
      </c>
    </row>
    <row r="109" spans="1:6" x14ac:dyDescent="0.3">
      <c r="A109" s="8">
        <v>190</v>
      </c>
      <c r="B109" s="8">
        <v>0</v>
      </c>
      <c r="E109" s="10">
        <v>110.09615384615384</v>
      </c>
      <c r="F109" s="10">
        <v>0</v>
      </c>
    </row>
    <row r="110" spans="1:6" x14ac:dyDescent="0.3">
      <c r="A110" s="8">
        <v>190</v>
      </c>
      <c r="B110" s="8">
        <v>2.1978021978021978E-3</v>
      </c>
      <c r="E110" s="10">
        <v>110.09615384615384</v>
      </c>
      <c r="F110" s="10">
        <v>2.1978021978021978E-3</v>
      </c>
    </row>
    <row r="111" spans="1:6" x14ac:dyDescent="0.3">
      <c r="A111" s="8">
        <v>192.5</v>
      </c>
      <c r="B111" s="8">
        <v>2.1978021978021978E-3</v>
      </c>
      <c r="E111" s="10">
        <v>110.14423076923077</v>
      </c>
      <c r="F111" s="10">
        <v>2.1978021978021978E-3</v>
      </c>
    </row>
    <row r="112" spans="1:6" x14ac:dyDescent="0.3">
      <c r="A112" s="8">
        <v>192.5</v>
      </c>
      <c r="B112" s="8">
        <v>0</v>
      </c>
      <c r="E112" s="10">
        <v>110.14423076923077</v>
      </c>
      <c r="F112" s="10">
        <v>0</v>
      </c>
    </row>
    <row r="113" spans="1:6" x14ac:dyDescent="0.3">
      <c r="A113" s="8">
        <v>192.5</v>
      </c>
      <c r="B113" s="8">
        <v>0</v>
      </c>
      <c r="E113" s="10">
        <v>110.19230769230769</v>
      </c>
      <c r="F113" s="10">
        <v>0</v>
      </c>
    </row>
    <row r="114" spans="1:6" x14ac:dyDescent="0.3">
      <c r="A114" s="8">
        <v>195</v>
      </c>
      <c r="B114" s="8">
        <v>0</v>
      </c>
      <c r="E114" s="10">
        <v>110.19230769230769</v>
      </c>
      <c r="F114" s="10">
        <v>2.1978021978021978E-3</v>
      </c>
    </row>
    <row r="115" spans="1:6" x14ac:dyDescent="0.3">
      <c r="A115" s="8">
        <v>195</v>
      </c>
      <c r="B115" s="8">
        <v>0</v>
      </c>
      <c r="E115" s="10">
        <v>110.24038461538461</v>
      </c>
      <c r="F115" s="10">
        <v>2.1978021978021978E-3</v>
      </c>
    </row>
    <row r="116" spans="1:6" x14ac:dyDescent="0.3">
      <c r="A116" s="8">
        <v>195</v>
      </c>
      <c r="B116" s="8">
        <v>2.1978021978021978E-3</v>
      </c>
      <c r="E116" s="10">
        <v>110.24038461538461</v>
      </c>
      <c r="F116" s="10">
        <v>0</v>
      </c>
    </row>
    <row r="117" spans="1:6" x14ac:dyDescent="0.3">
      <c r="A117" s="8">
        <v>197.5</v>
      </c>
      <c r="B117" s="8">
        <v>2.1978021978021978E-3</v>
      </c>
      <c r="E117" s="10">
        <v>110.28846153846153</v>
      </c>
      <c r="F117" s="10">
        <v>0</v>
      </c>
    </row>
    <row r="118" spans="1:6" x14ac:dyDescent="0.3">
      <c r="A118" s="8">
        <v>197.5</v>
      </c>
      <c r="B118" s="8">
        <v>0</v>
      </c>
      <c r="E118" s="10">
        <v>110.28846153846153</v>
      </c>
      <c r="F118" s="10">
        <v>2.1978021978021978E-3</v>
      </c>
    </row>
    <row r="119" spans="1:6" x14ac:dyDescent="0.3">
      <c r="A119" s="8">
        <v>197.5</v>
      </c>
      <c r="B119" s="8">
        <v>0</v>
      </c>
      <c r="E119" s="10">
        <v>110.33653846153847</v>
      </c>
      <c r="F119" s="10">
        <v>2.1978021978021978E-3</v>
      </c>
    </row>
    <row r="120" spans="1:6" x14ac:dyDescent="0.3">
      <c r="A120" s="8">
        <v>200</v>
      </c>
      <c r="B120" s="8">
        <v>0</v>
      </c>
      <c r="E120" s="10">
        <v>110.33653846153847</v>
      </c>
      <c r="F120" s="10">
        <v>0</v>
      </c>
    </row>
    <row r="121" spans="1:6" x14ac:dyDescent="0.3">
      <c r="A121" s="8">
        <v>200</v>
      </c>
      <c r="B121" s="8">
        <v>0</v>
      </c>
      <c r="E121" s="10">
        <v>110.38461538461539</v>
      </c>
      <c r="F121" s="10">
        <v>0</v>
      </c>
    </row>
    <row r="122" spans="1:6" x14ac:dyDescent="0.3">
      <c r="E122" s="10">
        <v>110.38461538461539</v>
      </c>
      <c r="F122" s="10">
        <v>2.1978021978021978E-3</v>
      </c>
    </row>
    <row r="123" spans="1:6" x14ac:dyDescent="0.3">
      <c r="E123" s="10">
        <v>110.43269230769231</v>
      </c>
      <c r="F123" s="10">
        <v>2.1978021978021978E-3</v>
      </c>
    </row>
    <row r="124" spans="1:6" x14ac:dyDescent="0.3">
      <c r="E124" s="10">
        <v>110.43269230769231</v>
      </c>
      <c r="F124" s="10">
        <v>0</v>
      </c>
    </row>
    <row r="125" spans="1:6" x14ac:dyDescent="0.3">
      <c r="E125" s="10">
        <v>110.48076923076923</v>
      </c>
      <c r="F125" s="10">
        <v>0</v>
      </c>
    </row>
    <row r="126" spans="1:6" x14ac:dyDescent="0.3">
      <c r="E126" s="10">
        <v>110.48076923076923</v>
      </c>
      <c r="F126" s="10">
        <v>2.1978021978021978E-3</v>
      </c>
    </row>
    <row r="127" spans="1:6" x14ac:dyDescent="0.3">
      <c r="E127" s="10">
        <v>110.52884615384616</v>
      </c>
      <c r="F127" s="10">
        <v>2.1978021978021978E-3</v>
      </c>
    </row>
    <row r="128" spans="1:6" x14ac:dyDescent="0.3">
      <c r="E128" s="10">
        <v>110.52884615384616</v>
      </c>
      <c r="F128" s="10">
        <v>0</v>
      </c>
    </row>
    <row r="129" spans="5:6" x14ac:dyDescent="0.3">
      <c r="E129" s="10">
        <v>110.57692307692308</v>
      </c>
      <c r="F129" s="10">
        <v>0</v>
      </c>
    </row>
    <row r="130" spans="5:6" x14ac:dyDescent="0.3">
      <c r="E130" s="10">
        <v>110.57692307692308</v>
      </c>
      <c r="F130" s="10">
        <v>2.1978021978021978E-3</v>
      </c>
    </row>
    <row r="131" spans="5:6" x14ac:dyDescent="0.3">
      <c r="E131" s="10">
        <v>110.625</v>
      </c>
      <c r="F131" s="10">
        <v>2.1978021978021978E-3</v>
      </c>
    </row>
    <row r="132" spans="5:6" x14ac:dyDescent="0.3">
      <c r="E132" s="10">
        <v>110.625</v>
      </c>
      <c r="F132" s="10">
        <v>0</v>
      </c>
    </row>
    <row r="133" spans="5:6" x14ac:dyDescent="0.3">
      <c r="E133" s="10">
        <v>110.67307692307692</v>
      </c>
      <c r="F133" s="10">
        <v>0</v>
      </c>
    </row>
    <row r="134" spans="5:6" x14ac:dyDescent="0.3">
      <c r="E134" s="10">
        <v>110.67307692307692</v>
      </c>
      <c r="F134" s="10">
        <v>2.1978021978021978E-3</v>
      </c>
    </row>
    <row r="135" spans="5:6" x14ac:dyDescent="0.3">
      <c r="E135" s="10">
        <v>110.72115384615384</v>
      </c>
      <c r="F135" s="10">
        <v>2.1978021978021978E-3</v>
      </c>
    </row>
    <row r="136" spans="5:6" x14ac:dyDescent="0.3">
      <c r="E136" s="10">
        <v>110.72115384615384</v>
      </c>
      <c r="F136" s="10">
        <v>0</v>
      </c>
    </row>
    <row r="137" spans="5:6" x14ac:dyDescent="0.3">
      <c r="E137" s="10">
        <v>110.76923076923077</v>
      </c>
      <c r="F137" s="10">
        <v>0</v>
      </c>
    </row>
    <row r="138" spans="5:6" x14ac:dyDescent="0.3">
      <c r="E138" s="10">
        <v>110.76923076923077</v>
      </c>
      <c r="F138" s="10">
        <v>2.1978021978021978E-3</v>
      </c>
    </row>
    <row r="139" spans="5:6" x14ac:dyDescent="0.3">
      <c r="E139" s="10">
        <v>110.81730769230769</v>
      </c>
      <c r="F139" s="10">
        <v>2.1978021978021978E-3</v>
      </c>
    </row>
    <row r="140" spans="5:6" x14ac:dyDescent="0.3">
      <c r="E140" s="10">
        <v>110.81730769230769</v>
      </c>
      <c r="F140" s="10">
        <v>0</v>
      </c>
    </row>
    <row r="141" spans="5:6" x14ac:dyDescent="0.3">
      <c r="E141" s="10">
        <v>110.86538461538461</v>
      </c>
      <c r="F141" s="10">
        <v>0</v>
      </c>
    </row>
    <row r="142" spans="5:6" x14ac:dyDescent="0.3">
      <c r="E142" s="10">
        <v>110.86538461538461</v>
      </c>
      <c r="F142" s="10">
        <v>2.1978021978021978E-3</v>
      </c>
    </row>
    <row r="143" spans="5:6" x14ac:dyDescent="0.3">
      <c r="E143" s="10">
        <v>110.91346153846153</v>
      </c>
      <c r="F143" s="10">
        <v>2.1978021978021978E-3</v>
      </c>
    </row>
    <row r="144" spans="5:6" x14ac:dyDescent="0.3">
      <c r="E144" s="10">
        <v>110.91346153846153</v>
      </c>
      <c r="F144" s="10">
        <v>0</v>
      </c>
    </row>
    <row r="145" spans="5:6" x14ac:dyDescent="0.3">
      <c r="E145" s="10">
        <v>110.96153846153847</v>
      </c>
      <c r="F145" s="10">
        <v>0</v>
      </c>
    </row>
    <row r="146" spans="5:6" x14ac:dyDescent="0.3">
      <c r="E146" s="10">
        <v>110.96153846153847</v>
      </c>
      <c r="F146" s="10">
        <v>2.1978021978021978E-3</v>
      </c>
    </row>
    <row r="147" spans="5:6" x14ac:dyDescent="0.3">
      <c r="E147" s="10">
        <v>111.00961538461539</v>
      </c>
      <c r="F147" s="10">
        <v>2.1978021978021978E-3</v>
      </c>
    </row>
    <row r="148" spans="5:6" x14ac:dyDescent="0.3">
      <c r="E148" s="10">
        <v>111.00961538461539</v>
      </c>
      <c r="F148" s="10">
        <v>0</v>
      </c>
    </row>
    <row r="149" spans="5:6" x14ac:dyDescent="0.3">
      <c r="E149" s="10">
        <v>111.05769230769231</v>
      </c>
      <c r="F149" s="10">
        <v>0</v>
      </c>
    </row>
    <row r="150" spans="5:6" x14ac:dyDescent="0.3">
      <c r="E150" s="10">
        <v>111.05769230769231</v>
      </c>
      <c r="F150" s="10">
        <v>2.1978021978021978E-3</v>
      </c>
    </row>
    <row r="151" spans="5:6" x14ac:dyDescent="0.3">
      <c r="E151" s="10">
        <v>111.10576923076923</v>
      </c>
      <c r="F151" s="10">
        <v>2.1978021978021978E-3</v>
      </c>
    </row>
    <row r="152" spans="5:6" x14ac:dyDescent="0.3">
      <c r="E152" s="10">
        <v>111.10576923076923</v>
      </c>
      <c r="F152" s="10">
        <v>0</v>
      </c>
    </row>
    <row r="153" spans="5:6" x14ac:dyDescent="0.3">
      <c r="E153" s="10">
        <v>111.15384615384616</v>
      </c>
      <c r="F153" s="10">
        <v>0</v>
      </c>
    </row>
    <row r="154" spans="5:6" x14ac:dyDescent="0.3">
      <c r="E154" s="10">
        <v>111.15384615384616</v>
      </c>
      <c r="F154" s="10">
        <v>2.1978021978021978E-3</v>
      </c>
    </row>
    <row r="155" spans="5:6" x14ac:dyDescent="0.3">
      <c r="E155" s="10">
        <v>111.20192307692308</v>
      </c>
      <c r="F155" s="10">
        <v>2.1978021978021978E-3</v>
      </c>
    </row>
    <row r="156" spans="5:6" x14ac:dyDescent="0.3">
      <c r="E156" s="10">
        <v>111.20192307692308</v>
      </c>
      <c r="F156" s="10">
        <v>0</v>
      </c>
    </row>
    <row r="157" spans="5:6" x14ac:dyDescent="0.3">
      <c r="E157" s="10">
        <v>111.25</v>
      </c>
      <c r="F157" s="10">
        <v>0</v>
      </c>
    </row>
    <row r="158" spans="5:6" x14ac:dyDescent="0.3">
      <c r="E158" s="10">
        <v>111.25</v>
      </c>
      <c r="F158" s="10">
        <v>2.1978021978021978E-3</v>
      </c>
    </row>
    <row r="159" spans="5:6" x14ac:dyDescent="0.3">
      <c r="E159" s="10">
        <v>111.29807692307692</v>
      </c>
      <c r="F159" s="10">
        <v>2.1978021978021978E-3</v>
      </c>
    </row>
    <row r="160" spans="5:6" x14ac:dyDescent="0.3">
      <c r="E160" s="10">
        <v>111.29807692307692</v>
      </c>
      <c r="F160" s="10">
        <v>0</v>
      </c>
    </row>
    <row r="161" spans="5:6" x14ac:dyDescent="0.3">
      <c r="E161" s="10">
        <v>111.34615384615384</v>
      </c>
      <c r="F161" s="10">
        <v>0</v>
      </c>
    </row>
    <row r="162" spans="5:6" x14ac:dyDescent="0.3">
      <c r="E162" s="10">
        <v>111.34615384615384</v>
      </c>
      <c r="F162" s="10">
        <v>2.1978021978021978E-3</v>
      </c>
    </row>
    <row r="163" spans="5:6" x14ac:dyDescent="0.3">
      <c r="E163" s="10">
        <v>111.39423076923077</v>
      </c>
      <c r="F163" s="10">
        <v>2.1978021978021978E-3</v>
      </c>
    </row>
    <row r="164" spans="5:6" x14ac:dyDescent="0.3">
      <c r="E164" s="10">
        <v>111.39423076923077</v>
      </c>
      <c r="F164" s="10">
        <v>0</v>
      </c>
    </row>
    <row r="165" spans="5:6" x14ac:dyDescent="0.3">
      <c r="E165" s="10">
        <v>111.44230769230769</v>
      </c>
      <c r="F165" s="10">
        <v>0</v>
      </c>
    </row>
    <row r="166" spans="5:6" x14ac:dyDescent="0.3">
      <c r="E166" s="10">
        <v>111.44230769230769</v>
      </c>
      <c r="F166" s="10">
        <v>2.1978021978021978E-3</v>
      </c>
    </row>
    <row r="167" spans="5:6" x14ac:dyDescent="0.3">
      <c r="E167" s="10">
        <v>111.49038461538461</v>
      </c>
      <c r="F167" s="10">
        <v>2.1978021978021978E-3</v>
      </c>
    </row>
    <row r="168" spans="5:6" x14ac:dyDescent="0.3">
      <c r="E168" s="10">
        <v>111.49038461538461</v>
      </c>
      <c r="F168" s="10">
        <v>0</v>
      </c>
    </row>
    <row r="169" spans="5:6" x14ac:dyDescent="0.3">
      <c r="E169" s="10">
        <v>111.53846153846153</v>
      </c>
      <c r="F169" s="10">
        <v>0</v>
      </c>
    </row>
    <row r="170" spans="5:6" x14ac:dyDescent="0.3">
      <c r="E170" s="10">
        <v>111.53846153846153</v>
      </c>
      <c r="F170" s="10">
        <v>2.1978021978021978E-3</v>
      </c>
    </row>
    <row r="171" spans="5:6" x14ac:dyDescent="0.3">
      <c r="E171" s="10">
        <v>111.58653846153847</v>
      </c>
      <c r="F171" s="10">
        <v>2.1978021978021978E-3</v>
      </c>
    </row>
    <row r="172" spans="5:6" x14ac:dyDescent="0.3">
      <c r="E172" s="10">
        <v>111.58653846153847</v>
      </c>
      <c r="F172" s="10">
        <v>0</v>
      </c>
    </row>
    <row r="173" spans="5:6" x14ac:dyDescent="0.3">
      <c r="E173" s="10">
        <v>111.63461538461539</v>
      </c>
      <c r="F173" s="10">
        <v>0</v>
      </c>
    </row>
    <row r="174" spans="5:6" x14ac:dyDescent="0.3">
      <c r="E174" s="10">
        <v>111.63461538461539</v>
      </c>
      <c r="F174" s="10">
        <v>2.1978021978021978E-3</v>
      </c>
    </row>
    <row r="175" spans="5:6" x14ac:dyDescent="0.3">
      <c r="E175" s="10">
        <v>111.68269230769231</v>
      </c>
      <c r="F175" s="10">
        <v>2.1978021978021978E-3</v>
      </c>
    </row>
    <row r="176" spans="5:6" x14ac:dyDescent="0.3">
      <c r="E176" s="10">
        <v>111.68269230769231</v>
      </c>
      <c r="F176" s="10">
        <v>0</v>
      </c>
    </row>
    <row r="177" spans="5:6" x14ac:dyDescent="0.3">
      <c r="E177" s="10">
        <v>111.73076923076923</v>
      </c>
      <c r="F177" s="10">
        <v>0</v>
      </c>
    </row>
    <row r="178" spans="5:6" x14ac:dyDescent="0.3">
      <c r="E178" s="10">
        <v>111.73076923076923</v>
      </c>
      <c r="F178" s="10">
        <v>2.1978021978021978E-3</v>
      </c>
    </row>
    <row r="179" spans="5:6" x14ac:dyDescent="0.3">
      <c r="E179" s="10">
        <v>111.77884615384616</v>
      </c>
      <c r="F179" s="10">
        <v>2.1978021978021978E-3</v>
      </c>
    </row>
    <row r="180" spans="5:6" x14ac:dyDescent="0.3">
      <c r="E180" s="10">
        <v>111.77884615384616</v>
      </c>
      <c r="F180" s="10">
        <v>0</v>
      </c>
    </row>
    <row r="181" spans="5:6" x14ac:dyDescent="0.3">
      <c r="E181" s="10">
        <v>111.82692307692308</v>
      </c>
      <c r="F181" s="10">
        <v>0</v>
      </c>
    </row>
    <row r="182" spans="5:6" x14ac:dyDescent="0.3">
      <c r="E182" s="10">
        <v>111.82692307692308</v>
      </c>
      <c r="F182" s="10">
        <v>2.1978021978021978E-3</v>
      </c>
    </row>
    <row r="183" spans="5:6" x14ac:dyDescent="0.3">
      <c r="E183" s="10">
        <v>111.875</v>
      </c>
      <c r="F183" s="10">
        <v>2.1978021978021978E-3</v>
      </c>
    </row>
    <row r="184" spans="5:6" x14ac:dyDescent="0.3">
      <c r="E184" s="10">
        <v>111.875</v>
      </c>
      <c r="F184" s="10">
        <v>0</v>
      </c>
    </row>
    <row r="185" spans="5:6" x14ac:dyDescent="0.3">
      <c r="E185" s="10">
        <v>111.92307692307692</v>
      </c>
      <c r="F185" s="10">
        <v>0</v>
      </c>
    </row>
    <row r="186" spans="5:6" x14ac:dyDescent="0.3">
      <c r="E186" s="10">
        <v>111.92307692307692</v>
      </c>
      <c r="F186" s="10">
        <v>2.1978021978021978E-3</v>
      </c>
    </row>
    <row r="187" spans="5:6" x14ac:dyDescent="0.3">
      <c r="E187" s="10">
        <v>111.97115384615384</v>
      </c>
      <c r="F187" s="10">
        <v>2.1978021978021978E-3</v>
      </c>
    </row>
    <row r="188" spans="5:6" x14ac:dyDescent="0.3">
      <c r="E188" s="10">
        <v>111.97115384615384</v>
      </c>
      <c r="F188" s="10">
        <v>0</v>
      </c>
    </row>
    <row r="189" spans="5:6" x14ac:dyDescent="0.3">
      <c r="E189" s="10">
        <v>112.01923076923077</v>
      </c>
      <c r="F189" s="10">
        <v>0</v>
      </c>
    </row>
    <row r="190" spans="5:6" x14ac:dyDescent="0.3">
      <c r="E190" s="10">
        <v>112.01923076923077</v>
      </c>
      <c r="F190" s="10">
        <v>2.1978021978021978E-3</v>
      </c>
    </row>
    <row r="191" spans="5:6" x14ac:dyDescent="0.3">
      <c r="E191" s="10">
        <v>112.06730769230769</v>
      </c>
      <c r="F191" s="10">
        <v>2.1978021978021978E-3</v>
      </c>
    </row>
    <row r="192" spans="5:6" x14ac:dyDescent="0.3">
      <c r="E192" s="10">
        <v>112.06730769230769</v>
      </c>
      <c r="F192" s="10">
        <v>0</v>
      </c>
    </row>
    <row r="193" spans="5:6" x14ac:dyDescent="0.3">
      <c r="E193" s="10">
        <v>112.11538461538461</v>
      </c>
      <c r="F193" s="10">
        <v>0</v>
      </c>
    </row>
    <row r="194" spans="5:6" x14ac:dyDescent="0.3">
      <c r="E194" s="10">
        <v>112.11538461538461</v>
      </c>
      <c r="F194" s="10">
        <v>2.1978021978021978E-3</v>
      </c>
    </row>
    <row r="195" spans="5:6" x14ac:dyDescent="0.3">
      <c r="E195" s="10">
        <v>112.16346153846153</v>
      </c>
      <c r="F195" s="10">
        <v>2.1978021978021978E-3</v>
      </c>
    </row>
    <row r="196" spans="5:6" x14ac:dyDescent="0.3">
      <c r="E196" s="10">
        <v>112.16346153846153</v>
      </c>
      <c r="F196" s="10">
        <v>0</v>
      </c>
    </row>
    <row r="197" spans="5:6" x14ac:dyDescent="0.3">
      <c r="E197" s="10">
        <v>112.21153846153847</v>
      </c>
      <c r="F197" s="10">
        <v>0</v>
      </c>
    </row>
    <row r="198" spans="5:6" x14ac:dyDescent="0.3">
      <c r="E198" s="10">
        <v>112.21153846153847</v>
      </c>
      <c r="F198" s="10">
        <v>2.1978021978021978E-3</v>
      </c>
    </row>
    <row r="199" spans="5:6" x14ac:dyDescent="0.3">
      <c r="E199" s="10">
        <v>112.25961538461539</v>
      </c>
      <c r="F199" s="10">
        <v>2.1978021978021978E-3</v>
      </c>
    </row>
    <row r="200" spans="5:6" x14ac:dyDescent="0.3">
      <c r="E200" s="10">
        <v>112.25961538461539</v>
      </c>
      <c r="F200" s="10">
        <v>0</v>
      </c>
    </row>
    <row r="201" spans="5:6" x14ac:dyDescent="0.3">
      <c r="E201" s="10">
        <v>112.30769230769231</v>
      </c>
      <c r="F201" s="10">
        <v>0</v>
      </c>
    </row>
    <row r="202" spans="5:6" x14ac:dyDescent="0.3">
      <c r="E202" s="10">
        <v>112.30769230769231</v>
      </c>
      <c r="F202" s="10">
        <v>2.1978021978021978E-3</v>
      </c>
    </row>
    <row r="203" spans="5:6" x14ac:dyDescent="0.3">
      <c r="E203" s="10">
        <v>112.35576923076923</v>
      </c>
      <c r="F203" s="10">
        <v>2.1978021978021978E-3</v>
      </c>
    </row>
    <row r="204" spans="5:6" x14ac:dyDescent="0.3">
      <c r="E204" s="10">
        <v>112.35576923076923</v>
      </c>
      <c r="F204" s="10">
        <v>0</v>
      </c>
    </row>
    <row r="205" spans="5:6" x14ac:dyDescent="0.3">
      <c r="E205" s="10">
        <v>112.40384615384616</v>
      </c>
      <c r="F205" s="10">
        <v>0</v>
      </c>
    </row>
    <row r="206" spans="5:6" x14ac:dyDescent="0.3">
      <c r="E206" s="10">
        <v>112.40384615384616</v>
      </c>
      <c r="F206" s="10">
        <v>2.1978021978021978E-3</v>
      </c>
    </row>
    <row r="207" spans="5:6" x14ac:dyDescent="0.3">
      <c r="E207" s="10">
        <v>112.45192307692308</v>
      </c>
      <c r="F207" s="10">
        <v>2.1978021978021978E-3</v>
      </c>
    </row>
    <row r="208" spans="5:6" x14ac:dyDescent="0.3">
      <c r="E208" s="10">
        <v>112.45192307692308</v>
      </c>
      <c r="F208" s="10">
        <v>0</v>
      </c>
    </row>
    <row r="209" spans="5:6" x14ac:dyDescent="0.3">
      <c r="E209" s="10">
        <v>115</v>
      </c>
      <c r="F209" s="10">
        <v>0</v>
      </c>
    </row>
    <row r="210" spans="5:6" x14ac:dyDescent="0.3">
      <c r="E210" s="10">
        <v>115</v>
      </c>
      <c r="F210" s="10">
        <v>2.1978021978021978E-3</v>
      </c>
    </row>
    <row r="211" spans="5:6" x14ac:dyDescent="0.3">
      <c r="E211" s="10">
        <v>115.04807692307692</v>
      </c>
      <c r="F211" s="10">
        <v>2.1978021978021978E-3</v>
      </c>
    </row>
    <row r="212" spans="5:6" x14ac:dyDescent="0.3">
      <c r="E212" s="10">
        <v>115.04807692307692</v>
      </c>
      <c r="F212" s="10">
        <v>0</v>
      </c>
    </row>
    <row r="213" spans="5:6" x14ac:dyDescent="0.3">
      <c r="E213" s="10">
        <v>115.09615384615384</v>
      </c>
      <c r="F213" s="10">
        <v>0</v>
      </c>
    </row>
    <row r="214" spans="5:6" x14ac:dyDescent="0.3">
      <c r="E214" s="10">
        <v>115.09615384615384</v>
      </c>
      <c r="F214" s="10">
        <v>2.1978021978021978E-3</v>
      </c>
    </row>
    <row r="215" spans="5:6" x14ac:dyDescent="0.3">
      <c r="E215" s="10">
        <v>115.14423076923077</v>
      </c>
      <c r="F215" s="10">
        <v>2.1978021978021978E-3</v>
      </c>
    </row>
    <row r="216" spans="5:6" x14ac:dyDescent="0.3">
      <c r="E216" s="10">
        <v>115.14423076923077</v>
      </c>
      <c r="F216" s="10">
        <v>0</v>
      </c>
    </row>
    <row r="217" spans="5:6" x14ac:dyDescent="0.3">
      <c r="E217" s="10">
        <v>115.19230769230769</v>
      </c>
      <c r="F217" s="10">
        <v>0</v>
      </c>
    </row>
    <row r="218" spans="5:6" x14ac:dyDescent="0.3">
      <c r="E218" s="10">
        <v>115.19230769230769</v>
      </c>
      <c r="F218" s="10">
        <v>2.1978021978021978E-3</v>
      </c>
    </row>
    <row r="219" spans="5:6" x14ac:dyDescent="0.3">
      <c r="E219" s="10">
        <v>115.24038461538461</v>
      </c>
      <c r="F219" s="10">
        <v>2.1978021978021978E-3</v>
      </c>
    </row>
    <row r="220" spans="5:6" x14ac:dyDescent="0.3">
      <c r="E220" s="10">
        <v>115.24038461538461</v>
      </c>
      <c r="F220" s="10">
        <v>0</v>
      </c>
    </row>
    <row r="221" spans="5:6" x14ac:dyDescent="0.3">
      <c r="E221" s="10">
        <v>115.28846153846153</v>
      </c>
      <c r="F221" s="10">
        <v>0</v>
      </c>
    </row>
    <row r="222" spans="5:6" x14ac:dyDescent="0.3">
      <c r="E222" s="10">
        <v>115.28846153846153</v>
      </c>
      <c r="F222" s="10">
        <v>2.1978021978021978E-3</v>
      </c>
    </row>
    <row r="223" spans="5:6" x14ac:dyDescent="0.3">
      <c r="E223" s="10">
        <v>115.33653846153847</v>
      </c>
      <c r="F223" s="10">
        <v>2.1978021978021978E-3</v>
      </c>
    </row>
    <row r="224" spans="5:6" x14ac:dyDescent="0.3">
      <c r="E224" s="10">
        <v>115.33653846153847</v>
      </c>
      <c r="F224" s="10">
        <v>0</v>
      </c>
    </row>
    <row r="225" spans="5:6" x14ac:dyDescent="0.3">
      <c r="E225" s="10">
        <v>115.38461538461539</v>
      </c>
      <c r="F225" s="10">
        <v>0</v>
      </c>
    </row>
    <row r="226" spans="5:6" x14ac:dyDescent="0.3">
      <c r="E226" s="10">
        <v>115.38461538461539</v>
      </c>
      <c r="F226" s="10">
        <v>2.1978021978021978E-3</v>
      </c>
    </row>
    <row r="227" spans="5:6" x14ac:dyDescent="0.3">
      <c r="E227" s="10">
        <v>115.43269230769231</v>
      </c>
      <c r="F227" s="10">
        <v>2.1978021978021978E-3</v>
      </c>
    </row>
    <row r="228" spans="5:6" x14ac:dyDescent="0.3">
      <c r="E228" s="10">
        <v>115.43269230769231</v>
      </c>
      <c r="F228" s="10">
        <v>0</v>
      </c>
    </row>
    <row r="229" spans="5:6" x14ac:dyDescent="0.3">
      <c r="E229" s="10">
        <v>115.48076923076923</v>
      </c>
      <c r="F229" s="10">
        <v>0</v>
      </c>
    </row>
    <row r="230" spans="5:6" x14ac:dyDescent="0.3">
      <c r="E230" s="10">
        <v>115.48076923076923</v>
      </c>
      <c r="F230" s="10">
        <v>2.1978021978021978E-3</v>
      </c>
    </row>
    <row r="231" spans="5:6" x14ac:dyDescent="0.3">
      <c r="E231" s="10">
        <v>115.52884615384616</v>
      </c>
      <c r="F231" s="10">
        <v>2.1978021978021978E-3</v>
      </c>
    </row>
    <row r="232" spans="5:6" x14ac:dyDescent="0.3">
      <c r="E232" s="10">
        <v>115.52884615384616</v>
      </c>
      <c r="F232" s="10">
        <v>0</v>
      </c>
    </row>
    <row r="233" spans="5:6" x14ac:dyDescent="0.3">
      <c r="E233" s="10">
        <v>115.57692307692308</v>
      </c>
      <c r="F233" s="10">
        <v>0</v>
      </c>
    </row>
    <row r="234" spans="5:6" x14ac:dyDescent="0.3">
      <c r="E234" s="10">
        <v>115.57692307692308</v>
      </c>
      <c r="F234" s="10">
        <v>2.1978021978021978E-3</v>
      </c>
    </row>
    <row r="235" spans="5:6" x14ac:dyDescent="0.3">
      <c r="E235" s="10">
        <v>115.625</v>
      </c>
      <c r="F235" s="10">
        <v>2.1978021978021978E-3</v>
      </c>
    </row>
    <row r="236" spans="5:6" x14ac:dyDescent="0.3">
      <c r="E236" s="10">
        <v>115.625</v>
      </c>
      <c r="F236" s="10">
        <v>0</v>
      </c>
    </row>
    <row r="237" spans="5:6" x14ac:dyDescent="0.3">
      <c r="E237" s="10">
        <v>115.67307692307692</v>
      </c>
      <c r="F237" s="10">
        <v>0</v>
      </c>
    </row>
    <row r="238" spans="5:6" x14ac:dyDescent="0.3">
      <c r="E238" s="10">
        <v>115.67307692307692</v>
      </c>
      <c r="F238" s="10">
        <v>2.1978021978021978E-3</v>
      </c>
    </row>
    <row r="239" spans="5:6" x14ac:dyDescent="0.3">
      <c r="E239" s="10">
        <v>115.72115384615384</v>
      </c>
      <c r="F239" s="10">
        <v>2.1978021978021978E-3</v>
      </c>
    </row>
    <row r="240" spans="5:6" x14ac:dyDescent="0.3">
      <c r="E240" s="10">
        <v>115.72115384615384</v>
      </c>
      <c r="F240" s="10">
        <v>0</v>
      </c>
    </row>
    <row r="241" spans="5:6" x14ac:dyDescent="0.3">
      <c r="E241" s="10">
        <v>115.76923076923077</v>
      </c>
      <c r="F241" s="10">
        <v>0</v>
      </c>
    </row>
    <row r="242" spans="5:6" x14ac:dyDescent="0.3">
      <c r="E242" s="10">
        <v>115.76923076923077</v>
      </c>
      <c r="F242" s="10">
        <v>2.1978021978021978E-3</v>
      </c>
    </row>
    <row r="243" spans="5:6" x14ac:dyDescent="0.3">
      <c r="E243" s="10">
        <v>115.81730769230769</v>
      </c>
      <c r="F243" s="10">
        <v>2.1978021978021978E-3</v>
      </c>
    </row>
    <row r="244" spans="5:6" x14ac:dyDescent="0.3">
      <c r="E244" s="10">
        <v>115.81730769230769</v>
      </c>
      <c r="F244" s="10">
        <v>0</v>
      </c>
    </row>
    <row r="245" spans="5:6" x14ac:dyDescent="0.3">
      <c r="E245" s="10">
        <v>115.86538461538461</v>
      </c>
      <c r="F245" s="10">
        <v>0</v>
      </c>
    </row>
    <row r="246" spans="5:6" x14ac:dyDescent="0.3">
      <c r="E246" s="10">
        <v>115.86538461538461</v>
      </c>
      <c r="F246" s="10">
        <v>2.1978021978021978E-3</v>
      </c>
    </row>
    <row r="247" spans="5:6" x14ac:dyDescent="0.3">
      <c r="E247" s="10">
        <v>115.91346153846153</v>
      </c>
      <c r="F247" s="10">
        <v>2.1978021978021978E-3</v>
      </c>
    </row>
    <row r="248" spans="5:6" x14ac:dyDescent="0.3">
      <c r="E248" s="10">
        <v>115.91346153846153</v>
      </c>
      <c r="F248" s="10">
        <v>0</v>
      </c>
    </row>
    <row r="249" spans="5:6" x14ac:dyDescent="0.3">
      <c r="E249" s="10">
        <v>115.96153846153847</v>
      </c>
      <c r="F249" s="10">
        <v>0</v>
      </c>
    </row>
    <row r="250" spans="5:6" x14ac:dyDescent="0.3">
      <c r="E250" s="10">
        <v>115.96153846153847</v>
      </c>
      <c r="F250" s="10">
        <v>2.1978021978021978E-3</v>
      </c>
    </row>
    <row r="251" spans="5:6" x14ac:dyDescent="0.3">
      <c r="E251" s="10">
        <v>116.00961538461539</v>
      </c>
      <c r="F251" s="10">
        <v>2.1978021978021978E-3</v>
      </c>
    </row>
    <row r="252" spans="5:6" x14ac:dyDescent="0.3">
      <c r="E252" s="10">
        <v>116.00961538461539</v>
      </c>
      <c r="F252" s="10">
        <v>0</v>
      </c>
    </row>
    <row r="253" spans="5:6" x14ac:dyDescent="0.3">
      <c r="E253" s="10">
        <v>116.05769230769231</v>
      </c>
      <c r="F253" s="10">
        <v>0</v>
      </c>
    </row>
    <row r="254" spans="5:6" x14ac:dyDescent="0.3">
      <c r="E254" s="10">
        <v>116.05769230769231</v>
      </c>
      <c r="F254" s="10">
        <v>2.1978021978021978E-3</v>
      </c>
    </row>
    <row r="255" spans="5:6" x14ac:dyDescent="0.3">
      <c r="E255" s="10">
        <v>116.10576923076923</v>
      </c>
      <c r="F255" s="10">
        <v>2.1978021978021978E-3</v>
      </c>
    </row>
    <row r="256" spans="5:6" x14ac:dyDescent="0.3">
      <c r="E256" s="10">
        <v>116.10576923076923</v>
      </c>
      <c r="F256" s="10">
        <v>0</v>
      </c>
    </row>
    <row r="257" spans="5:6" x14ac:dyDescent="0.3">
      <c r="E257" s="10">
        <v>116.15384615384616</v>
      </c>
      <c r="F257" s="10">
        <v>0</v>
      </c>
    </row>
    <row r="258" spans="5:6" x14ac:dyDescent="0.3">
      <c r="E258" s="10">
        <v>116.15384615384616</v>
      </c>
      <c r="F258" s="10">
        <v>2.1978021978021978E-3</v>
      </c>
    </row>
    <row r="259" spans="5:6" x14ac:dyDescent="0.3">
      <c r="E259" s="10">
        <v>116.20192307692308</v>
      </c>
      <c r="F259" s="10">
        <v>2.1978021978021978E-3</v>
      </c>
    </row>
    <row r="260" spans="5:6" x14ac:dyDescent="0.3">
      <c r="E260" s="10">
        <v>116.20192307692308</v>
      </c>
      <c r="F260" s="10">
        <v>0</v>
      </c>
    </row>
    <row r="261" spans="5:6" x14ac:dyDescent="0.3">
      <c r="E261" s="10">
        <v>116.25</v>
      </c>
      <c r="F261" s="10">
        <v>0</v>
      </c>
    </row>
    <row r="262" spans="5:6" x14ac:dyDescent="0.3">
      <c r="E262" s="10">
        <v>116.25</v>
      </c>
      <c r="F262" s="10">
        <v>2.1978021978021978E-3</v>
      </c>
    </row>
    <row r="263" spans="5:6" x14ac:dyDescent="0.3">
      <c r="E263" s="10">
        <v>116.29807692307692</v>
      </c>
      <c r="F263" s="10">
        <v>2.1978021978021978E-3</v>
      </c>
    </row>
    <row r="264" spans="5:6" x14ac:dyDescent="0.3">
      <c r="E264" s="10">
        <v>116.29807692307692</v>
      </c>
      <c r="F264" s="10">
        <v>0</v>
      </c>
    </row>
    <row r="265" spans="5:6" x14ac:dyDescent="0.3">
      <c r="E265" s="10">
        <v>116.34615384615384</v>
      </c>
      <c r="F265" s="10">
        <v>0</v>
      </c>
    </row>
    <row r="266" spans="5:6" x14ac:dyDescent="0.3">
      <c r="E266" s="10">
        <v>116.34615384615384</v>
      </c>
      <c r="F266" s="10">
        <v>2.1978021978021978E-3</v>
      </c>
    </row>
    <row r="267" spans="5:6" x14ac:dyDescent="0.3">
      <c r="E267" s="10">
        <v>116.39423076923077</v>
      </c>
      <c r="F267" s="10">
        <v>2.1978021978021978E-3</v>
      </c>
    </row>
    <row r="268" spans="5:6" x14ac:dyDescent="0.3">
      <c r="E268" s="10">
        <v>116.39423076923077</v>
      </c>
      <c r="F268" s="10">
        <v>0</v>
      </c>
    </row>
    <row r="269" spans="5:6" x14ac:dyDescent="0.3">
      <c r="E269" s="10">
        <v>116.44230769230769</v>
      </c>
      <c r="F269" s="10">
        <v>0</v>
      </c>
    </row>
    <row r="270" spans="5:6" x14ac:dyDescent="0.3">
      <c r="E270" s="10">
        <v>116.44230769230769</v>
      </c>
      <c r="F270" s="10">
        <v>2.1978021978021978E-3</v>
      </c>
    </row>
    <row r="271" spans="5:6" x14ac:dyDescent="0.3">
      <c r="E271" s="10">
        <v>116.49038461538461</v>
      </c>
      <c r="F271" s="10">
        <v>2.1978021978021978E-3</v>
      </c>
    </row>
    <row r="272" spans="5:6" x14ac:dyDescent="0.3">
      <c r="E272" s="10">
        <v>116.49038461538461</v>
      </c>
      <c r="F272" s="10">
        <v>0</v>
      </c>
    </row>
    <row r="273" spans="5:6" x14ac:dyDescent="0.3">
      <c r="E273" s="10">
        <v>116.53846153846153</v>
      </c>
      <c r="F273" s="10">
        <v>0</v>
      </c>
    </row>
    <row r="274" spans="5:6" x14ac:dyDescent="0.3">
      <c r="E274" s="10">
        <v>116.53846153846153</v>
      </c>
      <c r="F274" s="10">
        <v>2.1978021978021978E-3</v>
      </c>
    </row>
    <row r="275" spans="5:6" x14ac:dyDescent="0.3">
      <c r="E275" s="10">
        <v>116.58653846153847</v>
      </c>
      <c r="F275" s="10">
        <v>2.1978021978021978E-3</v>
      </c>
    </row>
    <row r="276" spans="5:6" x14ac:dyDescent="0.3">
      <c r="E276" s="10">
        <v>116.58653846153847</v>
      </c>
      <c r="F276" s="10">
        <v>0</v>
      </c>
    </row>
    <row r="277" spans="5:6" x14ac:dyDescent="0.3">
      <c r="E277" s="10">
        <v>116.63461538461539</v>
      </c>
      <c r="F277" s="10">
        <v>0</v>
      </c>
    </row>
    <row r="278" spans="5:6" x14ac:dyDescent="0.3">
      <c r="E278" s="10">
        <v>116.63461538461539</v>
      </c>
      <c r="F278" s="10">
        <v>2.1978021978021978E-3</v>
      </c>
    </row>
    <row r="279" spans="5:6" x14ac:dyDescent="0.3">
      <c r="E279" s="10">
        <v>116.68269230769231</v>
      </c>
      <c r="F279" s="10">
        <v>2.1978021978021978E-3</v>
      </c>
    </row>
    <row r="280" spans="5:6" x14ac:dyDescent="0.3">
      <c r="E280" s="10">
        <v>116.68269230769231</v>
      </c>
      <c r="F280" s="10">
        <v>0</v>
      </c>
    </row>
    <row r="281" spans="5:6" x14ac:dyDescent="0.3">
      <c r="E281" s="10">
        <v>116.73076923076923</v>
      </c>
      <c r="F281" s="10">
        <v>0</v>
      </c>
    </row>
    <row r="282" spans="5:6" x14ac:dyDescent="0.3">
      <c r="E282" s="10">
        <v>116.73076923076923</v>
      </c>
      <c r="F282" s="10">
        <v>2.1978021978021978E-3</v>
      </c>
    </row>
    <row r="283" spans="5:6" x14ac:dyDescent="0.3">
      <c r="E283" s="10">
        <v>116.77884615384616</v>
      </c>
      <c r="F283" s="10">
        <v>2.1978021978021978E-3</v>
      </c>
    </row>
    <row r="284" spans="5:6" x14ac:dyDescent="0.3">
      <c r="E284" s="10">
        <v>116.77884615384616</v>
      </c>
      <c r="F284" s="10">
        <v>0</v>
      </c>
    </row>
    <row r="285" spans="5:6" x14ac:dyDescent="0.3">
      <c r="E285" s="10">
        <v>116.82692307692308</v>
      </c>
      <c r="F285" s="10">
        <v>0</v>
      </c>
    </row>
    <row r="286" spans="5:6" x14ac:dyDescent="0.3">
      <c r="E286" s="10">
        <v>116.82692307692308</v>
      </c>
      <c r="F286" s="10">
        <v>2.1978021978021978E-3</v>
      </c>
    </row>
    <row r="287" spans="5:6" x14ac:dyDescent="0.3">
      <c r="E287" s="10">
        <v>116.875</v>
      </c>
      <c r="F287" s="10">
        <v>2.1978021978021978E-3</v>
      </c>
    </row>
    <row r="288" spans="5:6" x14ac:dyDescent="0.3">
      <c r="E288" s="10">
        <v>116.875</v>
      </c>
      <c r="F288" s="10">
        <v>0</v>
      </c>
    </row>
    <row r="289" spans="5:6" x14ac:dyDescent="0.3">
      <c r="E289" s="10">
        <v>116.92307692307692</v>
      </c>
      <c r="F289" s="10">
        <v>0</v>
      </c>
    </row>
    <row r="290" spans="5:6" x14ac:dyDescent="0.3">
      <c r="E290" s="10">
        <v>116.92307692307692</v>
      </c>
      <c r="F290" s="10">
        <v>2.1978021978021978E-3</v>
      </c>
    </row>
    <row r="291" spans="5:6" x14ac:dyDescent="0.3">
      <c r="E291" s="10">
        <v>116.97115384615384</v>
      </c>
      <c r="F291" s="10">
        <v>2.1978021978021978E-3</v>
      </c>
    </row>
    <row r="292" spans="5:6" x14ac:dyDescent="0.3">
      <c r="E292" s="10">
        <v>116.97115384615384</v>
      </c>
      <c r="F292" s="10">
        <v>0</v>
      </c>
    </row>
    <row r="293" spans="5:6" x14ac:dyDescent="0.3">
      <c r="E293" s="10">
        <v>117.01923076923077</v>
      </c>
      <c r="F293" s="10">
        <v>0</v>
      </c>
    </row>
    <row r="294" spans="5:6" x14ac:dyDescent="0.3">
      <c r="E294" s="10">
        <v>117.01923076923077</v>
      </c>
      <c r="F294" s="10">
        <v>2.1978021978021978E-3</v>
      </c>
    </row>
    <row r="295" spans="5:6" x14ac:dyDescent="0.3">
      <c r="E295" s="10">
        <v>117.06730769230769</v>
      </c>
      <c r="F295" s="10">
        <v>2.1978021978021978E-3</v>
      </c>
    </row>
    <row r="296" spans="5:6" x14ac:dyDescent="0.3">
      <c r="E296" s="10">
        <v>117.06730769230769</v>
      </c>
      <c r="F296" s="10">
        <v>0</v>
      </c>
    </row>
    <row r="297" spans="5:6" x14ac:dyDescent="0.3">
      <c r="E297" s="10">
        <v>117.11538461538461</v>
      </c>
      <c r="F297" s="10">
        <v>0</v>
      </c>
    </row>
    <row r="298" spans="5:6" x14ac:dyDescent="0.3">
      <c r="E298" s="10">
        <v>117.11538461538461</v>
      </c>
      <c r="F298" s="10">
        <v>2.1978021978021978E-3</v>
      </c>
    </row>
    <row r="299" spans="5:6" x14ac:dyDescent="0.3">
      <c r="E299" s="10">
        <v>117.16346153846153</v>
      </c>
      <c r="F299" s="10">
        <v>2.1978021978021978E-3</v>
      </c>
    </row>
    <row r="300" spans="5:6" x14ac:dyDescent="0.3">
      <c r="E300" s="10">
        <v>117.16346153846153</v>
      </c>
      <c r="F300" s="10">
        <v>0</v>
      </c>
    </row>
    <row r="301" spans="5:6" x14ac:dyDescent="0.3">
      <c r="E301" s="10">
        <v>117.21153846153847</v>
      </c>
      <c r="F301" s="10">
        <v>0</v>
      </c>
    </row>
    <row r="302" spans="5:6" x14ac:dyDescent="0.3">
      <c r="E302" s="10">
        <v>117.21153846153847</v>
      </c>
      <c r="F302" s="10">
        <v>2.1978021978021978E-3</v>
      </c>
    </row>
    <row r="303" spans="5:6" x14ac:dyDescent="0.3">
      <c r="E303" s="10">
        <v>117.25961538461539</v>
      </c>
      <c r="F303" s="10">
        <v>2.1978021978021978E-3</v>
      </c>
    </row>
    <row r="304" spans="5:6" x14ac:dyDescent="0.3">
      <c r="E304" s="10">
        <v>117.25961538461539</v>
      </c>
      <c r="F304" s="10">
        <v>0</v>
      </c>
    </row>
    <row r="305" spans="5:6" x14ac:dyDescent="0.3">
      <c r="E305" s="10">
        <v>117.30769230769231</v>
      </c>
      <c r="F305" s="10">
        <v>0</v>
      </c>
    </row>
    <row r="306" spans="5:6" x14ac:dyDescent="0.3">
      <c r="E306" s="10">
        <v>117.30769230769231</v>
      </c>
      <c r="F306" s="10">
        <v>2.1978021978021978E-3</v>
      </c>
    </row>
    <row r="307" spans="5:6" x14ac:dyDescent="0.3">
      <c r="E307" s="10">
        <v>117.35576923076923</v>
      </c>
      <c r="F307" s="10">
        <v>2.1978021978021978E-3</v>
      </c>
    </row>
    <row r="308" spans="5:6" x14ac:dyDescent="0.3">
      <c r="E308" s="10">
        <v>117.35576923076923</v>
      </c>
      <c r="F308" s="10">
        <v>0</v>
      </c>
    </row>
    <row r="309" spans="5:6" x14ac:dyDescent="0.3">
      <c r="E309" s="10">
        <v>117.40384615384616</v>
      </c>
      <c r="F309" s="10">
        <v>0</v>
      </c>
    </row>
    <row r="310" spans="5:6" x14ac:dyDescent="0.3">
      <c r="E310" s="10">
        <v>117.40384615384616</v>
      </c>
      <c r="F310" s="10">
        <v>2.1978021978021978E-3</v>
      </c>
    </row>
    <row r="311" spans="5:6" x14ac:dyDescent="0.3">
      <c r="E311" s="10">
        <v>117.45192307692308</v>
      </c>
      <c r="F311" s="10">
        <v>2.1978021978021978E-3</v>
      </c>
    </row>
    <row r="312" spans="5:6" x14ac:dyDescent="0.3">
      <c r="E312" s="10">
        <v>117.45192307692308</v>
      </c>
      <c r="F312" s="10">
        <v>0</v>
      </c>
    </row>
    <row r="313" spans="5:6" x14ac:dyDescent="0.3">
      <c r="E313" s="10">
        <v>120</v>
      </c>
      <c r="F313" s="10">
        <v>0</v>
      </c>
    </row>
    <row r="314" spans="5:6" x14ac:dyDescent="0.3">
      <c r="E314" s="10">
        <v>120</v>
      </c>
      <c r="F314" s="10">
        <v>6.5934065934065934E-3</v>
      </c>
    </row>
    <row r="315" spans="5:6" x14ac:dyDescent="0.3">
      <c r="E315" s="10">
        <v>120.04807692307692</v>
      </c>
      <c r="F315" s="10">
        <v>6.5934065934065934E-3</v>
      </c>
    </row>
    <row r="316" spans="5:6" x14ac:dyDescent="0.3">
      <c r="E316" s="10">
        <v>120.04807692307692</v>
      </c>
      <c r="F316" s="10">
        <v>0</v>
      </c>
    </row>
    <row r="317" spans="5:6" x14ac:dyDescent="0.3">
      <c r="E317" s="10">
        <v>120.09615384615384</v>
      </c>
      <c r="F317" s="10">
        <v>0</v>
      </c>
    </row>
    <row r="318" spans="5:6" x14ac:dyDescent="0.3">
      <c r="E318" s="10">
        <v>120.09615384615384</v>
      </c>
      <c r="F318" s="10">
        <v>6.5934065934065934E-3</v>
      </c>
    </row>
    <row r="319" spans="5:6" x14ac:dyDescent="0.3">
      <c r="E319" s="10">
        <v>120.14423076923077</v>
      </c>
      <c r="F319" s="10">
        <v>6.5934065934065934E-3</v>
      </c>
    </row>
    <row r="320" spans="5:6" x14ac:dyDescent="0.3">
      <c r="E320" s="10">
        <v>120.14423076923077</v>
      </c>
      <c r="F320" s="10">
        <v>0</v>
      </c>
    </row>
    <row r="321" spans="5:6" x14ac:dyDescent="0.3">
      <c r="E321" s="10">
        <v>120.19230769230769</v>
      </c>
      <c r="F321" s="10">
        <v>0</v>
      </c>
    </row>
    <row r="322" spans="5:6" x14ac:dyDescent="0.3">
      <c r="E322" s="10">
        <v>120.19230769230769</v>
      </c>
      <c r="F322" s="10">
        <v>6.5934065934065934E-3</v>
      </c>
    </row>
    <row r="323" spans="5:6" x14ac:dyDescent="0.3">
      <c r="E323" s="10">
        <v>120.24038461538461</v>
      </c>
      <c r="F323" s="10">
        <v>6.5934065934065934E-3</v>
      </c>
    </row>
    <row r="324" spans="5:6" x14ac:dyDescent="0.3">
      <c r="E324" s="10">
        <v>120.24038461538461</v>
      </c>
      <c r="F324" s="10">
        <v>0</v>
      </c>
    </row>
    <row r="325" spans="5:6" x14ac:dyDescent="0.3">
      <c r="E325" s="10">
        <v>120.28846153846153</v>
      </c>
      <c r="F325" s="10">
        <v>0</v>
      </c>
    </row>
    <row r="326" spans="5:6" x14ac:dyDescent="0.3">
      <c r="E326" s="10">
        <v>120.28846153846153</v>
      </c>
      <c r="F326" s="10">
        <v>6.5934065934065934E-3</v>
      </c>
    </row>
    <row r="327" spans="5:6" x14ac:dyDescent="0.3">
      <c r="E327" s="10">
        <v>120.33653846153847</v>
      </c>
      <c r="F327" s="10">
        <v>6.5934065934065934E-3</v>
      </c>
    </row>
    <row r="328" spans="5:6" x14ac:dyDescent="0.3">
      <c r="E328" s="10">
        <v>120.33653846153847</v>
      </c>
      <c r="F328" s="10">
        <v>0</v>
      </c>
    </row>
    <row r="329" spans="5:6" x14ac:dyDescent="0.3">
      <c r="E329" s="10">
        <v>120.38461538461539</v>
      </c>
      <c r="F329" s="10">
        <v>0</v>
      </c>
    </row>
    <row r="330" spans="5:6" x14ac:dyDescent="0.3">
      <c r="E330" s="10">
        <v>120.38461538461539</v>
      </c>
      <c r="F330" s="10">
        <v>6.5934065934065934E-3</v>
      </c>
    </row>
    <row r="331" spans="5:6" x14ac:dyDescent="0.3">
      <c r="E331" s="10">
        <v>120.43269230769231</v>
      </c>
      <c r="F331" s="10">
        <v>6.5934065934065934E-3</v>
      </c>
    </row>
    <row r="332" spans="5:6" x14ac:dyDescent="0.3">
      <c r="E332" s="10">
        <v>120.43269230769231</v>
      </c>
      <c r="F332" s="10">
        <v>0</v>
      </c>
    </row>
    <row r="333" spans="5:6" x14ac:dyDescent="0.3">
      <c r="E333" s="10">
        <v>120.48076923076923</v>
      </c>
      <c r="F333" s="10">
        <v>0</v>
      </c>
    </row>
    <row r="334" spans="5:6" x14ac:dyDescent="0.3">
      <c r="E334" s="10">
        <v>120.48076923076923</v>
      </c>
      <c r="F334" s="10">
        <v>6.5934065934065934E-3</v>
      </c>
    </row>
    <row r="335" spans="5:6" x14ac:dyDescent="0.3">
      <c r="E335" s="10">
        <v>120.52884615384616</v>
      </c>
      <c r="F335" s="10">
        <v>6.5934065934065934E-3</v>
      </c>
    </row>
    <row r="336" spans="5:6" x14ac:dyDescent="0.3">
      <c r="E336" s="10">
        <v>120.52884615384616</v>
      </c>
      <c r="F336" s="10">
        <v>0</v>
      </c>
    </row>
    <row r="337" spans="5:6" x14ac:dyDescent="0.3">
      <c r="E337" s="10">
        <v>120.57692307692308</v>
      </c>
      <c r="F337" s="10">
        <v>0</v>
      </c>
    </row>
    <row r="338" spans="5:6" x14ac:dyDescent="0.3">
      <c r="E338" s="10">
        <v>120.57692307692308</v>
      </c>
      <c r="F338" s="10">
        <v>6.5934065934065934E-3</v>
      </c>
    </row>
    <row r="339" spans="5:6" x14ac:dyDescent="0.3">
      <c r="E339" s="10">
        <v>120.625</v>
      </c>
      <c r="F339" s="10">
        <v>6.5934065934065934E-3</v>
      </c>
    </row>
    <row r="340" spans="5:6" x14ac:dyDescent="0.3">
      <c r="E340" s="10">
        <v>120.625</v>
      </c>
      <c r="F340" s="10">
        <v>0</v>
      </c>
    </row>
    <row r="341" spans="5:6" x14ac:dyDescent="0.3">
      <c r="E341" s="10">
        <v>120.67307692307692</v>
      </c>
      <c r="F341" s="10">
        <v>0</v>
      </c>
    </row>
    <row r="342" spans="5:6" x14ac:dyDescent="0.3">
      <c r="E342" s="10">
        <v>120.67307692307692</v>
      </c>
      <c r="F342" s="10">
        <v>6.5934065934065934E-3</v>
      </c>
    </row>
    <row r="343" spans="5:6" x14ac:dyDescent="0.3">
      <c r="E343" s="10">
        <v>120.72115384615384</v>
      </c>
      <c r="F343" s="10">
        <v>6.5934065934065934E-3</v>
      </c>
    </row>
    <row r="344" spans="5:6" x14ac:dyDescent="0.3">
      <c r="E344" s="10">
        <v>120.72115384615384</v>
      </c>
      <c r="F344" s="10">
        <v>0</v>
      </c>
    </row>
    <row r="345" spans="5:6" x14ac:dyDescent="0.3">
      <c r="E345" s="10">
        <v>120.76923076923077</v>
      </c>
      <c r="F345" s="10">
        <v>0</v>
      </c>
    </row>
    <row r="346" spans="5:6" x14ac:dyDescent="0.3">
      <c r="E346" s="10">
        <v>120.76923076923077</v>
      </c>
      <c r="F346" s="10">
        <v>6.5934065934065934E-3</v>
      </c>
    </row>
    <row r="347" spans="5:6" x14ac:dyDescent="0.3">
      <c r="E347" s="10">
        <v>120.81730769230769</v>
      </c>
      <c r="F347" s="10">
        <v>6.5934065934065934E-3</v>
      </c>
    </row>
    <row r="348" spans="5:6" x14ac:dyDescent="0.3">
      <c r="E348" s="10">
        <v>120.81730769230769</v>
      </c>
      <c r="F348" s="10">
        <v>0</v>
      </c>
    </row>
    <row r="349" spans="5:6" x14ac:dyDescent="0.3">
      <c r="E349" s="10">
        <v>120.86538461538461</v>
      </c>
      <c r="F349" s="10">
        <v>0</v>
      </c>
    </row>
    <row r="350" spans="5:6" x14ac:dyDescent="0.3">
      <c r="E350" s="10">
        <v>120.86538461538461</v>
      </c>
      <c r="F350" s="10">
        <v>6.5934065934065934E-3</v>
      </c>
    </row>
    <row r="351" spans="5:6" x14ac:dyDescent="0.3">
      <c r="E351" s="10">
        <v>120.91346153846153</v>
      </c>
      <c r="F351" s="10">
        <v>6.5934065934065934E-3</v>
      </c>
    </row>
    <row r="352" spans="5:6" x14ac:dyDescent="0.3">
      <c r="E352" s="10">
        <v>120.91346153846153</v>
      </c>
      <c r="F352" s="10">
        <v>0</v>
      </c>
    </row>
    <row r="353" spans="5:6" x14ac:dyDescent="0.3">
      <c r="E353" s="10">
        <v>120.96153846153847</v>
      </c>
      <c r="F353" s="10">
        <v>0</v>
      </c>
    </row>
    <row r="354" spans="5:6" x14ac:dyDescent="0.3">
      <c r="E354" s="10">
        <v>120.96153846153847</v>
      </c>
      <c r="F354" s="10">
        <v>6.5934065934065934E-3</v>
      </c>
    </row>
    <row r="355" spans="5:6" x14ac:dyDescent="0.3">
      <c r="E355" s="10">
        <v>121.00961538461539</v>
      </c>
      <c r="F355" s="10">
        <v>6.5934065934065934E-3</v>
      </c>
    </row>
    <row r="356" spans="5:6" x14ac:dyDescent="0.3">
      <c r="E356" s="10">
        <v>121.00961538461539</v>
      </c>
      <c r="F356" s="10">
        <v>0</v>
      </c>
    </row>
    <row r="357" spans="5:6" x14ac:dyDescent="0.3">
      <c r="E357" s="10">
        <v>121.05769230769231</v>
      </c>
      <c r="F357" s="10">
        <v>0</v>
      </c>
    </row>
    <row r="358" spans="5:6" x14ac:dyDescent="0.3">
      <c r="E358" s="10">
        <v>121.05769230769231</v>
      </c>
      <c r="F358" s="10">
        <v>6.5934065934065934E-3</v>
      </c>
    </row>
    <row r="359" spans="5:6" x14ac:dyDescent="0.3">
      <c r="E359" s="10">
        <v>121.10576923076923</v>
      </c>
      <c r="F359" s="10">
        <v>6.5934065934065934E-3</v>
      </c>
    </row>
    <row r="360" spans="5:6" x14ac:dyDescent="0.3">
      <c r="E360" s="10">
        <v>121.10576923076923</v>
      </c>
      <c r="F360" s="10">
        <v>0</v>
      </c>
    </row>
    <row r="361" spans="5:6" x14ac:dyDescent="0.3">
      <c r="E361" s="10">
        <v>121.15384615384616</v>
      </c>
      <c r="F361" s="10">
        <v>0</v>
      </c>
    </row>
    <row r="362" spans="5:6" x14ac:dyDescent="0.3">
      <c r="E362" s="10">
        <v>121.15384615384616</v>
      </c>
      <c r="F362" s="10">
        <v>6.5934065934065934E-3</v>
      </c>
    </row>
    <row r="363" spans="5:6" x14ac:dyDescent="0.3">
      <c r="E363" s="10">
        <v>121.20192307692308</v>
      </c>
      <c r="F363" s="10">
        <v>6.5934065934065934E-3</v>
      </c>
    </row>
    <row r="364" spans="5:6" x14ac:dyDescent="0.3">
      <c r="E364" s="10">
        <v>121.20192307692308</v>
      </c>
      <c r="F364" s="10">
        <v>0</v>
      </c>
    </row>
    <row r="365" spans="5:6" x14ac:dyDescent="0.3">
      <c r="E365" s="10">
        <v>121.25</v>
      </c>
      <c r="F365" s="10">
        <v>0</v>
      </c>
    </row>
    <row r="366" spans="5:6" x14ac:dyDescent="0.3">
      <c r="E366" s="10">
        <v>121.25</v>
      </c>
      <c r="F366" s="10">
        <v>6.5934065934065934E-3</v>
      </c>
    </row>
    <row r="367" spans="5:6" x14ac:dyDescent="0.3">
      <c r="E367" s="10">
        <v>121.29807692307692</v>
      </c>
      <c r="F367" s="10">
        <v>6.5934065934065934E-3</v>
      </c>
    </row>
    <row r="368" spans="5:6" x14ac:dyDescent="0.3">
      <c r="E368" s="10">
        <v>121.29807692307692</v>
      </c>
      <c r="F368" s="10">
        <v>0</v>
      </c>
    </row>
    <row r="369" spans="5:6" x14ac:dyDescent="0.3">
      <c r="E369" s="10">
        <v>121.34615384615384</v>
      </c>
      <c r="F369" s="10">
        <v>0</v>
      </c>
    </row>
    <row r="370" spans="5:6" x14ac:dyDescent="0.3">
      <c r="E370" s="10">
        <v>121.34615384615384</v>
      </c>
      <c r="F370" s="10">
        <v>6.5934065934065934E-3</v>
      </c>
    </row>
    <row r="371" spans="5:6" x14ac:dyDescent="0.3">
      <c r="E371" s="10">
        <v>121.39423076923077</v>
      </c>
      <c r="F371" s="10">
        <v>6.5934065934065934E-3</v>
      </c>
    </row>
    <row r="372" spans="5:6" x14ac:dyDescent="0.3">
      <c r="E372" s="10">
        <v>121.39423076923077</v>
      </c>
      <c r="F372" s="10">
        <v>0</v>
      </c>
    </row>
    <row r="373" spans="5:6" x14ac:dyDescent="0.3">
      <c r="E373" s="10">
        <v>121.44230769230769</v>
      </c>
      <c r="F373" s="10">
        <v>0</v>
      </c>
    </row>
    <row r="374" spans="5:6" x14ac:dyDescent="0.3">
      <c r="E374" s="10">
        <v>121.44230769230769</v>
      </c>
      <c r="F374" s="10">
        <v>6.5934065934065934E-3</v>
      </c>
    </row>
    <row r="375" spans="5:6" x14ac:dyDescent="0.3">
      <c r="E375" s="10">
        <v>121.49038461538461</v>
      </c>
      <c r="F375" s="10">
        <v>6.5934065934065934E-3</v>
      </c>
    </row>
    <row r="376" spans="5:6" x14ac:dyDescent="0.3">
      <c r="E376" s="10">
        <v>121.49038461538461</v>
      </c>
      <c r="F376" s="10">
        <v>0</v>
      </c>
    </row>
    <row r="377" spans="5:6" x14ac:dyDescent="0.3">
      <c r="E377" s="10">
        <v>121.53846153846153</v>
      </c>
      <c r="F377" s="10">
        <v>0</v>
      </c>
    </row>
    <row r="378" spans="5:6" x14ac:dyDescent="0.3">
      <c r="E378" s="10">
        <v>121.53846153846153</v>
      </c>
      <c r="F378" s="10">
        <v>6.5934065934065934E-3</v>
      </c>
    </row>
    <row r="379" spans="5:6" x14ac:dyDescent="0.3">
      <c r="E379" s="10">
        <v>121.58653846153847</v>
      </c>
      <c r="F379" s="10">
        <v>6.5934065934065934E-3</v>
      </c>
    </row>
    <row r="380" spans="5:6" x14ac:dyDescent="0.3">
      <c r="E380" s="10">
        <v>121.58653846153847</v>
      </c>
      <c r="F380" s="10">
        <v>0</v>
      </c>
    </row>
    <row r="381" spans="5:6" x14ac:dyDescent="0.3">
      <c r="E381" s="10">
        <v>121.63461538461539</v>
      </c>
      <c r="F381" s="10">
        <v>0</v>
      </c>
    </row>
    <row r="382" spans="5:6" x14ac:dyDescent="0.3">
      <c r="E382" s="10">
        <v>121.63461538461539</v>
      </c>
      <c r="F382" s="10">
        <v>6.5934065934065934E-3</v>
      </c>
    </row>
    <row r="383" spans="5:6" x14ac:dyDescent="0.3">
      <c r="E383" s="10">
        <v>121.68269230769231</v>
      </c>
      <c r="F383" s="10">
        <v>6.5934065934065934E-3</v>
      </c>
    </row>
    <row r="384" spans="5:6" x14ac:dyDescent="0.3">
      <c r="E384" s="10">
        <v>121.68269230769231</v>
      </c>
      <c r="F384" s="10">
        <v>0</v>
      </c>
    </row>
    <row r="385" spans="5:6" x14ac:dyDescent="0.3">
      <c r="E385" s="10">
        <v>121.73076923076923</v>
      </c>
      <c r="F385" s="10">
        <v>0</v>
      </c>
    </row>
    <row r="386" spans="5:6" x14ac:dyDescent="0.3">
      <c r="E386" s="10">
        <v>121.73076923076923</v>
      </c>
      <c r="F386" s="10">
        <v>6.5934065934065934E-3</v>
      </c>
    </row>
    <row r="387" spans="5:6" x14ac:dyDescent="0.3">
      <c r="E387" s="10">
        <v>121.77884615384616</v>
      </c>
      <c r="F387" s="10">
        <v>6.5934065934065934E-3</v>
      </c>
    </row>
    <row r="388" spans="5:6" x14ac:dyDescent="0.3">
      <c r="E388" s="10">
        <v>121.77884615384616</v>
      </c>
      <c r="F388" s="10">
        <v>0</v>
      </c>
    </row>
    <row r="389" spans="5:6" x14ac:dyDescent="0.3">
      <c r="E389" s="10">
        <v>121.82692307692308</v>
      </c>
      <c r="F389" s="10">
        <v>0</v>
      </c>
    </row>
    <row r="390" spans="5:6" x14ac:dyDescent="0.3">
      <c r="E390" s="10">
        <v>121.82692307692308</v>
      </c>
      <c r="F390" s="10">
        <v>6.5934065934065934E-3</v>
      </c>
    </row>
    <row r="391" spans="5:6" x14ac:dyDescent="0.3">
      <c r="E391" s="10">
        <v>121.875</v>
      </c>
      <c r="F391" s="10">
        <v>6.5934065934065934E-3</v>
      </c>
    </row>
    <row r="392" spans="5:6" x14ac:dyDescent="0.3">
      <c r="E392" s="10">
        <v>121.875</v>
      </c>
      <c r="F392" s="10">
        <v>0</v>
      </c>
    </row>
    <row r="393" spans="5:6" x14ac:dyDescent="0.3">
      <c r="E393" s="10">
        <v>121.92307692307692</v>
      </c>
      <c r="F393" s="10">
        <v>0</v>
      </c>
    </row>
    <row r="394" spans="5:6" x14ac:dyDescent="0.3">
      <c r="E394" s="10">
        <v>121.92307692307692</v>
      </c>
      <c r="F394" s="10">
        <v>6.5934065934065934E-3</v>
      </c>
    </row>
    <row r="395" spans="5:6" x14ac:dyDescent="0.3">
      <c r="E395" s="10">
        <v>121.97115384615384</v>
      </c>
      <c r="F395" s="10">
        <v>6.5934065934065934E-3</v>
      </c>
    </row>
    <row r="396" spans="5:6" x14ac:dyDescent="0.3">
      <c r="E396" s="10">
        <v>121.97115384615384</v>
      </c>
      <c r="F396" s="10">
        <v>0</v>
      </c>
    </row>
    <row r="397" spans="5:6" x14ac:dyDescent="0.3">
      <c r="E397" s="10">
        <v>122.01923076923077</v>
      </c>
      <c r="F397" s="10">
        <v>0</v>
      </c>
    </row>
    <row r="398" spans="5:6" x14ac:dyDescent="0.3">
      <c r="E398" s="10">
        <v>122.01923076923077</v>
      </c>
      <c r="F398" s="10">
        <v>6.5934065934065934E-3</v>
      </c>
    </row>
    <row r="399" spans="5:6" x14ac:dyDescent="0.3">
      <c r="E399" s="10">
        <v>122.06730769230769</v>
      </c>
      <c r="F399" s="10">
        <v>6.5934065934065934E-3</v>
      </c>
    </row>
    <row r="400" spans="5:6" x14ac:dyDescent="0.3">
      <c r="E400" s="10">
        <v>122.06730769230769</v>
      </c>
      <c r="F400" s="10">
        <v>0</v>
      </c>
    </row>
    <row r="401" spans="5:6" x14ac:dyDescent="0.3">
      <c r="E401" s="10">
        <v>122.11538461538461</v>
      </c>
      <c r="F401" s="10">
        <v>0</v>
      </c>
    </row>
    <row r="402" spans="5:6" x14ac:dyDescent="0.3">
      <c r="E402" s="10">
        <v>122.11538461538461</v>
      </c>
      <c r="F402" s="10">
        <v>6.5934065934065934E-3</v>
      </c>
    </row>
    <row r="403" spans="5:6" x14ac:dyDescent="0.3">
      <c r="E403" s="10">
        <v>122.16346153846153</v>
      </c>
      <c r="F403" s="10">
        <v>6.5934065934065934E-3</v>
      </c>
    </row>
    <row r="404" spans="5:6" x14ac:dyDescent="0.3">
      <c r="E404" s="10">
        <v>122.16346153846153</v>
      </c>
      <c r="F404" s="10">
        <v>0</v>
      </c>
    </row>
    <row r="405" spans="5:6" x14ac:dyDescent="0.3">
      <c r="E405" s="10">
        <v>122.21153846153847</v>
      </c>
      <c r="F405" s="10">
        <v>0</v>
      </c>
    </row>
    <row r="406" spans="5:6" x14ac:dyDescent="0.3">
      <c r="E406" s="10">
        <v>122.21153846153847</v>
      </c>
      <c r="F406" s="10">
        <v>6.5934065934065934E-3</v>
      </c>
    </row>
    <row r="407" spans="5:6" x14ac:dyDescent="0.3">
      <c r="E407" s="10">
        <v>122.25961538461539</v>
      </c>
      <c r="F407" s="10">
        <v>6.5934065934065934E-3</v>
      </c>
    </row>
    <row r="408" spans="5:6" x14ac:dyDescent="0.3">
      <c r="E408" s="10">
        <v>122.25961538461539</v>
      </c>
      <c r="F408" s="10">
        <v>0</v>
      </c>
    </row>
    <row r="409" spans="5:6" x14ac:dyDescent="0.3">
      <c r="E409" s="10">
        <v>122.30769230769231</v>
      </c>
      <c r="F409" s="10">
        <v>0</v>
      </c>
    </row>
    <row r="410" spans="5:6" x14ac:dyDescent="0.3">
      <c r="E410" s="10">
        <v>122.30769230769231</v>
      </c>
      <c r="F410" s="10">
        <v>6.5934065934065934E-3</v>
      </c>
    </row>
    <row r="411" spans="5:6" x14ac:dyDescent="0.3">
      <c r="E411" s="10">
        <v>122.35576923076923</v>
      </c>
      <c r="F411" s="10">
        <v>6.5934065934065934E-3</v>
      </c>
    </row>
    <row r="412" spans="5:6" x14ac:dyDescent="0.3">
      <c r="E412" s="10">
        <v>122.35576923076923</v>
      </c>
      <c r="F412" s="10">
        <v>0</v>
      </c>
    </row>
    <row r="413" spans="5:6" x14ac:dyDescent="0.3">
      <c r="E413" s="10">
        <v>122.40384615384616</v>
      </c>
      <c r="F413" s="10">
        <v>0</v>
      </c>
    </row>
    <row r="414" spans="5:6" x14ac:dyDescent="0.3">
      <c r="E414" s="10">
        <v>122.40384615384616</v>
      </c>
      <c r="F414" s="10">
        <v>6.5934065934065934E-3</v>
      </c>
    </row>
    <row r="415" spans="5:6" x14ac:dyDescent="0.3">
      <c r="E415" s="10">
        <v>122.45192307692308</v>
      </c>
      <c r="F415" s="10">
        <v>6.5934065934065934E-3</v>
      </c>
    </row>
    <row r="416" spans="5:6" x14ac:dyDescent="0.3">
      <c r="E416" s="10">
        <v>122.45192307692308</v>
      </c>
      <c r="F416" s="10">
        <v>0</v>
      </c>
    </row>
    <row r="417" spans="5:6" x14ac:dyDescent="0.3">
      <c r="E417" s="10">
        <v>122.5</v>
      </c>
      <c r="F417" s="10">
        <v>0</v>
      </c>
    </row>
    <row r="418" spans="5:6" x14ac:dyDescent="0.3">
      <c r="E418" s="10">
        <v>122.5</v>
      </c>
      <c r="F418" s="10">
        <v>6.5934065934065934E-3</v>
      </c>
    </row>
    <row r="419" spans="5:6" x14ac:dyDescent="0.3">
      <c r="E419" s="10">
        <v>122.54807692307692</v>
      </c>
      <c r="F419" s="10">
        <v>6.5934065934065934E-3</v>
      </c>
    </row>
    <row r="420" spans="5:6" x14ac:dyDescent="0.3">
      <c r="E420" s="10">
        <v>122.54807692307692</v>
      </c>
      <c r="F420" s="10">
        <v>0</v>
      </c>
    </row>
    <row r="421" spans="5:6" x14ac:dyDescent="0.3">
      <c r="E421" s="10">
        <v>122.59615384615384</v>
      </c>
      <c r="F421" s="10">
        <v>0</v>
      </c>
    </row>
    <row r="422" spans="5:6" x14ac:dyDescent="0.3">
      <c r="E422" s="10">
        <v>122.59615384615384</v>
      </c>
      <c r="F422" s="10">
        <v>6.5934065934065934E-3</v>
      </c>
    </row>
    <row r="423" spans="5:6" x14ac:dyDescent="0.3">
      <c r="E423" s="10">
        <v>122.64423076923077</v>
      </c>
      <c r="F423" s="10">
        <v>6.5934065934065934E-3</v>
      </c>
    </row>
    <row r="424" spans="5:6" x14ac:dyDescent="0.3">
      <c r="E424" s="10">
        <v>122.64423076923077</v>
      </c>
      <c r="F424" s="10">
        <v>0</v>
      </c>
    </row>
    <row r="425" spans="5:6" x14ac:dyDescent="0.3">
      <c r="E425" s="10">
        <v>122.69230769230769</v>
      </c>
      <c r="F425" s="10">
        <v>0</v>
      </c>
    </row>
    <row r="426" spans="5:6" x14ac:dyDescent="0.3">
      <c r="E426" s="10">
        <v>122.69230769230769</v>
      </c>
      <c r="F426" s="10">
        <v>6.5934065934065934E-3</v>
      </c>
    </row>
    <row r="427" spans="5:6" x14ac:dyDescent="0.3">
      <c r="E427" s="10">
        <v>122.74038461538461</v>
      </c>
      <c r="F427" s="10">
        <v>6.5934065934065934E-3</v>
      </c>
    </row>
    <row r="428" spans="5:6" x14ac:dyDescent="0.3">
      <c r="E428" s="10">
        <v>122.74038461538461</v>
      </c>
      <c r="F428" s="10">
        <v>0</v>
      </c>
    </row>
    <row r="429" spans="5:6" x14ac:dyDescent="0.3">
      <c r="E429" s="10">
        <v>122.78846153846153</v>
      </c>
      <c r="F429" s="10">
        <v>0</v>
      </c>
    </row>
    <row r="430" spans="5:6" x14ac:dyDescent="0.3">
      <c r="E430" s="10">
        <v>122.78846153846153</v>
      </c>
      <c r="F430" s="10">
        <v>6.5934065934065934E-3</v>
      </c>
    </row>
    <row r="431" spans="5:6" x14ac:dyDescent="0.3">
      <c r="E431" s="10">
        <v>122.83653846153847</v>
      </c>
      <c r="F431" s="10">
        <v>6.5934065934065934E-3</v>
      </c>
    </row>
    <row r="432" spans="5:6" x14ac:dyDescent="0.3">
      <c r="E432" s="10">
        <v>122.83653846153847</v>
      </c>
      <c r="F432" s="10">
        <v>0</v>
      </c>
    </row>
    <row r="433" spans="5:6" x14ac:dyDescent="0.3">
      <c r="E433" s="10">
        <v>122.88461538461539</v>
      </c>
      <c r="F433" s="10">
        <v>0</v>
      </c>
    </row>
    <row r="434" spans="5:6" x14ac:dyDescent="0.3">
      <c r="E434" s="10">
        <v>122.88461538461539</v>
      </c>
      <c r="F434" s="10">
        <v>6.5934065934065934E-3</v>
      </c>
    </row>
    <row r="435" spans="5:6" x14ac:dyDescent="0.3">
      <c r="E435" s="10">
        <v>122.93269230769231</v>
      </c>
      <c r="F435" s="10">
        <v>6.5934065934065934E-3</v>
      </c>
    </row>
    <row r="436" spans="5:6" x14ac:dyDescent="0.3">
      <c r="E436" s="10">
        <v>122.93269230769231</v>
      </c>
      <c r="F436" s="10">
        <v>0</v>
      </c>
    </row>
    <row r="437" spans="5:6" x14ac:dyDescent="0.3">
      <c r="E437" s="10">
        <v>122.98076923076923</v>
      </c>
      <c r="F437" s="10">
        <v>0</v>
      </c>
    </row>
    <row r="438" spans="5:6" x14ac:dyDescent="0.3">
      <c r="E438" s="10">
        <v>122.98076923076923</v>
      </c>
      <c r="F438" s="10">
        <v>6.5934065934065934E-3</v>
      </c>
    </row>
    <row r="439" spans="5:6" x14ac:dyDescent="0.3">
      <c r="E439" s="10">
        <v>123.02884615384616</v>
      </c>
      <c r="F439" s="10">
        <v>6.5934065934065934E-3</v>
      </c>
    </row>
    <row r="440" spans="5:6" x14ac:dyDescent="0.3">
      <c r="E440" s="10">
        <v>123.02884615384616</v>
      </c>
      <c r="F440" s="10">
        <v>0</v>
      </c>
    </row>
    <row r="441" spans="5:6" x14ac:dyDescent="0.3">
      <c r="E441" s="10">
        <v>123.07692307692308</v>
      </c>
      <c r="F441" s="10">
        <v>0</v>
      </c>
    </row>
    <row r="442" spans="5:6" x14ac:dyDescent="0.3">
      <c r="E442" s="10">
        <v>123.07692307692308</v>
      </c>
      <c r="F442" s="10">
        <v>6.5934065934065934E-3</v>
      </c>
    </row>
    <row r="443" spans="5:6" x14ac:dyDescent="0.3">
      <c r="E443" s="10">
        <v>123.125</v>
      </c>
      <c r="F443" s="10">
        <v>6.5934065934065934E-3</v>
      </c>
    </row>
    <row r="444" spans="5:6" x14ac:dyDescent="0.3">
      <c r="E444" s="10">
        <v>123.125</v>
      </c>
      <c r="F444" s="10">
        <v>0</v>
      </c>
    </row>
    <row r="445" spans="5:6" x14ac:dyDescent="0.3">
      <c r="E445" s="10">
        <v>123.17307692307692</v>
      </c>
      <c r="F445" s="10">
        <v>0</v>
      </c>
    </row>
    <row r="446" spans="5:6" x14ac:dyDescent="0.3">
      <c r="E446" s="10">
        <v>123.17307692307692</v>
      </c>
      <c r="F446" s="10">
        <v>6.5934065934065934E-3</v>
      </c>
    </row>
    <row r="447" spans="5:6" x14ac:dyDescent="0.3">
      <c r="E447" s="10">
        <v>123.22115384615384</v>
      </c>
      <c r="F447" s="10">
        <v>6.5934065934065934E-3</v>
      </c>
    </row>
    <row r="448" spans="5:6" x14ac:dyDescent="0.3">
      <c r="E448" s="10">
        <v>123.22115384615384</v>
      </c>
      <c r="F448" s="10">
        <v>0</v>
      </c>
    </row>
    <row r="449" spans="5:6" x14ac:dyDescent="0.3">
      <c r="E449" s="10">
        <v>123.26923076923077</v>
      </c>
      <c r="F449" s="10">
        <v>0</v>
      </c>
    </row>
    <row r="450" spans="5:6" x14ac:dyDescent="0.3">
      <c r="E450" s="10">
        <v>123.26923076923077</v>
      </c>
      <c r="F450" s="10">
        <v>6.5934065934065934E-3</v>
      </c>
    </row>
    <row r="451" spans="5:6" x14ac:dyDescent="0.3">
      <c r="E451" s="10">
        <v>123.31730769230769</v>
      </c>
      <c r="F451" s="10">
        <v>6.5934065934065934E-3</v>
      </c>
    </row>
    <row r="452" spans="5:6" x14ac:dyDescent="0.3">
      <c r="E452" s="10">
        <v>123.31730769230769</v>
      </c>
      <c r="F452" s="10">
        <v>0</v>
      </c>
    </row>
    <row r="453" spans="5:6" x14ac:dyDescent="0.3">
      <c r="E453" s="10">
        <v>123.36538461538461</v>
      </c>
      <c r="F453" s="10">
        <v>0</v>
      </c>
    </row>
    <row r="454" spans="5:6" x14ac:dyDescent="0.3">
      <c r="E454" s="10">
        <v>123.36538461538461</v>
      </c>
      <c r="F454" s="10">
        <v>6.5934065934065934E-3</v>
      </c>
    </row>
    <row r="455" spans="5:6" x14ac:dyDescent="0.3">
      <c r="E455" s="10">
        <v>123.41346153846153</v>
      </c>
      <c r="F455" s="10">
        <v>6.5934065934065934E-3</v>
      </c>
    </row>
    <row r="456" spans="5:6" x14ac:dyDescent="0.3">
      <c r="E456" s="10">
        <v>123.41346153846153</v>
      </c>
      <c r="F456" s="10">
        <v>0</v>
      </c>
    </row>
    <row r="457" spans="5:6" x14ac:dyDescent="0.3">
      <c r="E457" s="10">
        <v>123.46153846153847</v>
      </c>
      <c r="F457" s="10">
        <v>0</v>
      </c>
    </row>
    <row r="458" spans="5:6" x14ac:dyDescent="0.3">
      <c r="E458" s="10">
        <v>123.46153846153847</v>
      </c>
      <c r="F458" s="10">
        <v>6.5934065934065934E-3</v>
      </c>
    </row>
    <row r="459" spans="5:6" x14ac:dyDescent="0.3">
      <c r="E459" s="10">
        <v>123.50961538461539</v>
      </c>
      <c r="F459" s="10">
        <v>6.5934065934065934E-3</v>
      </c>
    </row>
    <row r="460" spans="5:6" x14ac:dyDescent="0.3">
      <c r="E460" s="10">
        <v>123.50961538461539</v>
      </c>
      <c r="F460" s="10">
        <v>0</v>
      </c>
    </row>
    <row r="461" spans="5:6" x14ac:dyDescent="0.3">
      <c r="E461" s="10">
        <v>123.55769230769231</v>
      </c>
      <c r="F461" s="10">
        <v>0</v>
      </c>
    </row>
    <row r="462" spans="5:6" x14ac:dyDescent="0.3">
      <c r="E462" s="10">
        <v>123.55769230769231</v>
      </c>
      <c r="F462" s="10">
        <v>6.5934065934065934E-3</v>
      </c>
    </row>
    <row r="463" spans="5:6" x14ac:dyDescent="0.3">
      <c r="E463" s="10">
        <v>123.60576923076923</v>
      </c>
      <c r="F463" s="10">
        <v>6.5934065934065934E-3</v>
      </c>
    </row>
    <row r="464" spans="5:6" x14ac:dyDescent="0.3">
      <c r="E464" s="10">
        <v>123.60576923076923</v>
      </c>
      <c r="F464" s="10">
        <v>0</v>
      </c>
    </row>
    <row r="465" spans="5:6" x14ac:dyDescent="0.3">
      <c r="E465" s="10">
        <v>123.65384615384616</v>
      </c>
      <c r="F465" s="10">
        <v>0</v>
      </c>
    </row>
    <row r="466" spans="5:6" x14ac:dyDescent="0.3">
      <c r="E466" s="10">
        <v>123.65384615384616</v>
      </c>
      <c r="F466" s="10">
        <v>6.5934065934065934E-3</v>
      </c>
    </row>
    <row r="467" spans="5:6" x14ac:dyDescent="0.3">
      <c r="E467" s="10">
        <v>123.70192307692308</v>
      </c>
      <c r="F467" s="10">
        <v>6.5934065934065934E-3</v>
      </c>
    </row>
    <row r="468" spans="5:6" x14ac:dyDescent="0.3">
      <c r="E468" s="10">
        <v>123.70192307692308</v>
      </c>
      <c r="F468" s="10">
        <v>0</v>
      </c>
    </row>
    <row r="469" spans="5:6" x14ac:dyDescent="0.3">
      <c r="E469" s="10">
        <v>123.75</v>
      </c>
      <c r="F469" s="10">
        <v>0</v>
      </c>
    </row>
    <row r="470" spans="5:6" x14ac:dyDescent="0.3">
      <c r="E470" s="10">
        <v>123.75</v>
      </c>
      <c r="F470" s="10">
        <v>6.5934065934065934E-3</v>
      </c>
    </row>
    <row r="471" spans="5:6" x14ac:dyDescent="0.3">
      <c r="E471" s="10">
        <v>123.79807692307692</v>
      </c>
      <c r="F471" s="10">
        <v>6.5934065934065934E-3</v>
      </c>
    </row>
    <row r="472" spans="5:6" x14ac:dyDescent="0.3">
      <c r="E472" s="10">
        <v>123.79807692307692</v>
      </c>
      <c r="F472" s="10">
        <v>0</v>
      </c>
    </row>
    <row r="473" spans="5:6" x14ac:dyDescent="0.3">
      <c r="E473" s="10">
        <v>123.84615384615384</v>
      </c>
      <c r="F473" s="10">
        <v>0</v>
      </c>
    </row>
    <row r="474" spans="5:6" x14ac:dyDescent="0.3">
      <c r="E474" s="10">
        <v>123.84615384615384</v>
      </c>
      <c r="F474" s="10">
        <v>6.5934065934065934E-3</v>
      </c>
    </row>
    <row r="475" spans="5:6" x14ac:dyDescent="0.3">
      <c r="E475" s="10">
        <v>123.89423076923077</v>
      </c>
      <c r="F475" s="10">
        <v>6.5934065934065934E-3</v>
      </c>
    </row>
    <row r="476" spans="5:6" x14ac:dyDescent="0.3">
      <c r="E476" s="10">
        <v>123.89423076923077</v>
      </c>
      <c r="F476" s="10">
        <v>0</v>
      </c>
    </row>
    <row r="477" spans="5:6" x14ac:dyDescent="0.3">
      <c r="E477" s="10">
        <v>123.94230769230769</v>
      </c>
      <c r="F477" s="10">
        <v>0</v>
      </c>
    </row>
    <row r="478" spans="5:6" x14ac:dyDescent="0.3">
      <c r="E478" s="10">
        <v>123.94230769230769</v>
      </c>
      <c r="F478" s="10">
        <v>6.5934065934065934E-3</v>
      </c>
    </row>
    <row r="479" spans="5:6" x14ac:dyDescent="0.3">
      <c r="E479" s="10">
        <v>123.99038461538461</v>
      </c>
      <c r="F479" s="10">
        <v>6.5934065934065934E-3</v>
      </c>
    </row>
    <row r="480" spans="5:6" x14ac:dyDescent="0.3">
      <c r="E480" s="10">
        <v>123.99038461538461</v>
      </c>
      <c r="F480" s="10">
        <v>0</v>
      </c>
    </row>
    <row r="481" spans="5:6" x14ac:dyDescent="0.3">
      <c r="E481" s="10">
        <v>124.03846153846153</v>
      </c>
      <c r="F481" s="10">
        <v>0</v>
      </c>
    </row>
    <row r="482" spans="5:6" x14ac:dyDescent="0.3">
      <c r="E482" s="10">
        <v>124.03846153846153</v>
      </c>
      <c r="F482" s="10">
        <v>6.5934065934065934E-3</v>
      </c>
    </row>
    <row r="483" spans="5:6" x14ac:dyDescent="0.3">
      <c r="E483" s="10">
        <v>124.08653846153847</v>
      </c>
      <c r="F483" s="10">
        <v>6.5934065934065934E-3</v>
      </c>
    </row>
    <row r="484" spans="5:6" x14ac:dyDescent="0.3">
      <c r="E484" s="10">
        <v>124.08653846153847</v>
      </c>
      <c r="F484" s="10">
        <v>0</v>
      </c>
    </row>
    <row r="485" spans="5:6" x14ac:dyDescent="0.3">
      <c r="E485" s="10">
        <v>124.13461538461539</v>
      </c>
      <c r="F485" s="10">
        <v>0</v>
      </c>
    </row>
    <row r="486" spans="5:6" x14ac:dyDescent="0.3">
      <c r="E486" s="10">
        <v>124.13461538461539</v>
      </c>
      <c r="F486" s="10">
        <v>6.5934065934065934E-3</v>
      </c>
    </row>
    <row r="487" spans="5:6" x14ac:dyDescent="0.3">
      <c r="E487" s="10">
        <v>124.18269230769231</v>
      </c>
      <c r="F487" s="10">
        <v>6.5934065934065934E-3</v>
      </c>
    </row>
    <row r="488" spans="5:6" x14ac:dyDescent="0.3">
      <c r="E488" s="10">
        <v>124.18269230769231</v>
      </c>
      <c r="F488" s="10">
        <v>0</v>
      </c>
    </row>
    <row r="489" spans="5:6" x14ac:dyDescent="0.3">
      <c r="E489" s="10">
        <v>124.23076923076923</v>
      </c>
      <c r="F489" s="10">
        <v>0</v>
      </c>
    </row>
    <row r="490" spans="5:6" x14ac:dyDescent="0.3">
      <c r="E490" s="10">
        <v>124.23076923076923</v>
      </c>
      <c r="F490" s="10">
        <v>6.5934065934065934E-3</v>
      </c>
    </row>
    <row r="491" spans="5:6" x14ac:dyDescent="0.3">
      <c r="E491" s="10">
        <v>124.27884615384616</v>
      </c>
      <c r="F491" s="10">
        <v>6.5934065934065934E-3</v>
      </c>
    </row>
    <row r="492" spans="5:6" x14ac:dyDescent="0.3">
      <c r="E492" s="10">
        <v>124.27884615384616</v>
      </c>
      <c r="F492" s="10">
        <v>0</v>
      </c>
    </row>
    <row r="493" spans="5:6" x14ac:dyDescent="0.3">
      <c r="E493" s="10">
        <v>124.32692307692308</v>
      </c>
      <c r="F493" s="10">
        <v>0</v>
      </c>
    </row>
    <row r="494" spans="5:6" x14ac:dyDescent="0.3">
      <c r="E494" s="10">
        <v>124.32692307692308</v>
      </c>
      <c r="F494" s="10">
        <v>6.5934065934065934E-3</v>
      </c>
    </row>
    <row r="495" spans="5:6" x14ac:dyDescent="0.3">
      <c r="E495" s="10">
        <v>124.375</v>
      </c>
      <c r="F495" s="10">
        <v>6.5934065934065934E-3</v>
      </c>
    </row>
    <row r="496" spans="5:6" x14ac:dyDescent="0.3">
      <c r="E496" s="10">
        <v>124.375</v>
      </c>
      <c r="F496" s="10">
        <v>0</v>
      </c>
    </row>
    <row r="497" spans="5:6" x14ac:dyDescent="0.3">
      <c r="E497" s="10">
        <v>124.42307692307692</v>
      </c>
      <c r="F497" s="10">
        <v>0</v>
      </c>
    </row>
    <row r="498" spans="5:6" x14ac:dyDescent="0.3">
      <c r="E498" s="10">
        <v>124.42307692307692</v>
      </c>
      <c r="F498" s="10">
        <v>6.5934065934065934E-3</v>
      </c>
    </row>
    <row r="499" spans="5:6" x14ac:dyDescent="0.3">
      <c r="E499" s="10">
        <v>124.47115384615384</v>
      </c>
      <c r="F499" s="10">
        <v>6.5934065934065934E-3</v>
      </c>
    </row>
    <row r="500" spans="5:6" x14ac:dyDescent="0.3">
      <c r="E500" s="10">
        <v>124.47115384615384</v>
      </c>
      <c r="F500" s="10">
        <v>0</v>
      </c>
    </row>
    <row r="501" spans="5:6" x14ac:dyDescent="0.3">
      <c r="E501" s="10">
        <v>124.51923076923077</v>
      </c>
      <c r="F501" s="10">
        <v>0</v>
      </c>
    </row>
    <row r="502" spans="5:6" x14ac:dyDescent="0.3">
      <c r="E502" s="10">
        <v>124.51923076923077</v>
      </c>
      <c r="F502" s="10">
        <v>6.5934065934065934E-3</v>
      </c>
    </row>
    <row r="503" spans="5:6" x14ac:dyDescent="0.3">
      <c r="E503" s="10">
        <v>124.56730769230769</v>
      </c>
      <c r="F503" s="10">
        <v>6.5934065934065934E-3</v>
      </c>
    </row>
    <row r="504" spans="5:6" x14ac:dyDescent="0.3">
      <c r="E504" s="10">
        <v>124.56730769230769</v>
      </c>
      <c r="F504" s="10">
        <v>0</v>
      </c>
    </row>
    <row r="505" spans="5:6" x14ac:dyDescent="0.3">
      <c r="E505" s="10">
        <v>124.61538461538461</v>
      </c>
      <c r="F505" s="10">
        <v>0</v>
      </c>
    </row>
    <row r="506" spans="5:6" x14ac:dyDescent="0.3">
      <c r="E506" s="10">
        <v>124.61538461538461</v>
      </c>
      <c r="F506" s="10">
        <v>6.5934065934065934E-3</v>
      </c>
    </row>
    <row r="507" spans="5:6" x14ac:dyDescent="0.3">
      <c r="E507" s="10">
        <v>124.66346153846153</v>
      </c>
      <c r="F507" s="10">
        <v>6.5934065934065934E-3</v>
      </c>
    </row>
    <row r="508" spans="5:6" x14ac:dyDescent="0.3">
      <c r="E508" s="10">
        <v>124.66346153846153</v>
      </c>
      <c r="F508" s="10">
        <v>0</v>
      </c>
    </row>
    <row r="509" spans="5:6" x14ac:dyDescent="0.3">
      <c r="E509" s="10">
        <v>124.71153846153847</v>
      </c>
      <c r="F509" s="10">
        <v>0</v>
      </c>
    </row>
    <row r="510" spans="5:6" x14ac:dyDescent="0.3">
      <c r="E510" s="10">
        <v>124.71153846153847</v>
      </c>
      <c r="F510" s="10">
        <v>6.5934065934065934E-3</v>
      </c>
    </row>
    <row r="511" spans="5:6" x14ac:dyDescent="0.3">
      <c r="E511" s="10">
        <v>124.75961538461539</v>
      </c>
      <c r="F511" s="10">
        <v>6.5934065934065934E-3</v>
      </c>
    </row>
    <row r="512" spans="5:6" x14ac:dyDescent="0.3">
      <c r="E512" s="10">
        <v>124.75961538461539</v>
      </c>
      <c r="F512" s="10">
        <v>0</v>
      </c>
    </row>
    <row r="513" spans="5:6" x14ac:dyDescent="0.3">
      <c r="E513" s="10">
        <v>124.80769230769231</v>
      </c>
      <c r="F513" s="10">
        <v>0</v>
      </c>
    </row>
    <row r="514" spans="5:6" x14ac:dyDescent="0.3">
      <c r="E514" s="10">
        <v>124.80769230769231</v>
      </c>
      <c r="F514" s="10">
        <v>6.5934065934065934E-3</v>
      </c>
    </row>
    <row r="515" spans="5:6" x14ac:dyDescent="0.3">
      <c r="E515" s="10">
        <v>124.85576923076923</v>
      </c>
      <c r="F515" s="10">
        <v>6.5934065934065934E-3</v>
      </c>
    </row>
    <row r="516" spans="5:6" x14ac:dyDescent="0.3">
      <c r="E516" s="10">
        <v>124.85576923076923</v>
      </c>
      <c r="F516" s="10">
        <v>0</v>
      </c>
    </row>
    <row r="517" spans="5:6" x14ac:dyDescent="0.3">
      <c r="E517" s="10">
        <v>124.90384615384616</v>
      </c>
      <c r="F517" s="10">
        <v>0</v>
      </c>
    </row>
    <row r="518" spans="5:6" x14ac:dyDescent="0.3">
      <c r="E518" s="10">
        <v>124.90384615384616</v>
      </c>
      <c r="F518" s="10">
        <v>6.5934065934065934E-3</v>
      </c>
    </row>
    <row r="519" spans="5:6" x14ac:dyDescent="0.3">
      <c r="E519" s="10">
        <v>124.95192307692308</v>
      </c>
      <c r="F519" s="10">
        <v>6.5934065934065934E-3</v>
      </c>
    </row>
    <row r="520" spans="5:6" x14ac:dyDescent="0.3">
      <c r="E520" s="10">
        <v>124.95192307692308</v>
      </c>
      <c r="F520" s="10">
        <v>0</v>
      </c>
    </row>
    <row r="521" spans="5:6" x14ac:dyDescent="0.3">
      <c r="E521" s="10">
        <v>125</v>
      </c>
      <c r="F521" s="10">
        <v>0</v>
      </c>
    </row>
    <row r="522" spans="5:6" x14ac:dyDescent="0.3">
      <c r="E522" s="10">
        <v>125</v>
      </c>
      <c r="F522" s="10">
        <v>1.3186813186813187E-2</v>
      </c>
    </row>
    <row r="523" spans="5:6" x14ac:dyDescent="0.3">
      <c r="E523" s="10">
        <v>125.04807692307692</v>
      </c>
      <c r="F523" s="10">
        <v>1.3186813186813187E-2</v>
      </c>
    </row>
    <row r="524" spans="5:6" x14ac:dyDescent="0.3">
      <c r="E524" s="10">
        <v>125.04807692307692</v>
      </c>
      <c r="F524" s="10">
        <v>0</v>
      </c>
    </row>
    <row r="525" spans="5:6" x14ac:dyDescent="0.3">
      <c r="E525" s="10">
        <v>125.09615384615384</v>
      </c>
      <c r="F525" s="10">
        <v>0</v>
      </c>
    </row>
    <row r="526" spans="5:6" x14ac:dyDescent="0.3">
      <c r="E526" s="10">
        <v>125.09615384615384</v>
      </c>
      <c r="F526" s="10">
        <v>1.3186813186813187E-2</v>
      </c>
    </row>
    <row r="527" spans="5:6" x14ac:dyDescent="0.3">
      <c r="E527" s="10">
        <v>125.14423076923077</v>
      </c>
      <c r="F527" s="10">
        <v>1.3186813186813187E-2</v>
      </c>
    </row>
    <row r="528" spans="5:6" x14ac:dyDescent="0.3">
      <c r="E528" s="10">
        <v>125.14423076923077</v>
      </c>
      <c r="F528" s="10">
        <v>0</v>
      </c>
    </row>
    <row r="529" spans="5:6" x14ac:dyDescent="0.3">
      <c r="E529" s="10">
        <v>125.19230769230769</v>
      </c>
      <c r="F529" s="10">
        <v>0</v>
      </c>
    </row>
    <row r="530" spans="5:6" x14ac:dyDescent="0.3">
      <c r="E530" s="10">
        <v>125.19230769230769</v>
      </c>
      <c r="F530" s="10">
        <v>1.3186813186813187E-2</v>
      </c>
    </row>
    <row r="531" spans="5:6" x14ac:dyDescent="0.3">
      <c r="E531" s="10">
        <v>125.24038461538461</v>
      </c>
      <c r="F531" s="10">
        <v>1.3186813186813187E-2</v>
      </c>
    </row>
    <row r="532" spans="5:6" x14ac:dyDescent="0.3">
      <c r="E532" s="10">
        <v>125.24038461538461</v>
      </c>
      <c r="F532" s="10">
        <v>0</v>
      </c>
    </row>
    <row r="533" spans="5:6" x14ac:dyDescent="0.3">
      <c r="E533" s="10">
        <v>125.28846153846153</v>
      </c>
      <c r="F533" s="10">
        <v>0</v>
      </c>
    </row>
    <row r="534" spans="5:6" x14ac:dyDescent="0.3">
      <c r="E534" s="10">
        <v>125.28846153846153</v>
      </c>
      <c r="F534" s="10">
        <v>1.3186813186813187E-2</v>
      </c>
    </row>
    <row r="535" spans="5:6" x14ac:dyDescent="0.3">
      <c r="E535" s="10">
        <v>125.33653846153847</v>
      </c>
      <c r="F535" s="10">
        <v>1.3186813186813187E-2</v>
      </c>
    </row>
    <row r="536" spans="5:6" x14ac:dyDescent="0.3">
      <c r="E536" s="10">
        <v>125.33653846153847</v>
      </c>
      <c r="F536" s="10">
        <v>0</v>
      </c>
    </row>
    <row r="537" spans="5:6" x14ac:dyDescent="0.3">
      <c r="E537" s="10">
        <v>125.38461538461539</v>
      </c>
      <c r="F537" s="10">
        <v>0</v>
      </c>
    </row>
    <row r="538" spans="5:6" x14ac:dyDescent="0.3">
      <c r="E538" s="10">
        <v>125.38461538461539</v>
      </c>
      <c r="F538" s="10">
        <v>1.3186813186813187E-2</v>
      </c>
    </row>
    <row r="539" spans="5:6" x14ac:dyDescent="0.3">
      <c r="E539" s="10">
        <v>125.43269230769231</v>
      </c>
      <c r="F539" s="10">
        <v>1.3186813186813187E-2</v>
      </c>
    </row>
    <row r="540" spans="5:6" x14ac:dyDescent="0.3">
      <c r="E540" s="10">
        <v>125.43269230769231</v>
      </c>
      <c r="F540" s="10">
        <v>0</v>
      </c>
    </row>
    <row r="541" spans="5:6" x14ac:dyDescent="0.3">
      <c r="E541" s="10">
        <v>125.48076923076923</v>
      </c>
      <c r="F541" s="10">
        <v>0</v>
      </c>
    </row>
    <row r="542" spans="5:6" x14ac:dyDescent="0.3">
      <c r="E542" s="10">
        <v>125.48076923076923</v>
      </c>
      <c r="F542" s="10">
        <v>1.3186813186813187E-2</v>
      </c>
    </row>
    <row r="543" spans="5:6" x14ac:dyDescent="0.3">
      <c r="E543" s="10">
        <v>125.52884615384616</v>
      </c>
      <c r="F543" s="10">
        <v>1.3186813186813187E-2</v>
      </c>
    </row>
    <row r="544" spans="5:6" x14ac:dyDescent="0.3">
      <c r="E544" s="10">
        <v>125.52884615384616</v>
      </c>
      <c r="F544" s="10">
        <v>0</v>
      </c>
    </row>
    <row r="545" spans="5:6" x14ac:dyDescent="0.3">
      <c r="E545" s="10">
        <v>125.57692307692308</v>
      </c>
      <c r="F545" s="10">
        <v>0</v>
      </c>
    </row>
    <row r="546" spans="5:6" x14ac:dyDescent="0.3">
      <c r="E546" s="10">
        <v>125.57692307692308</v>
      </c>
      <c r="F546" s="10">
        <v>1.3186813186813187E-2</v>
      </c>
    </row>
    <row r="547" spans="5:6" x14ac:dyDescent="0.3">
      <c r="E547" s="10">
        <v>125.625</v>
      </c>
      <c r="F547" s="10">
        <v>1.3186813186813187E-2</v>
      </c>
    </row>
    <row r="548" spans="5:6" x14ac:dyDescent="0.3">
      <c r="E548" s="10">
        <v>125.625</v>
      </c>
      <c r="F548" s="10">
        <v>0</v>
      </c>
    </row>
    <row r="549" spans="5:6" x14ac:dyDescent="0.3">
      <c r="E549" s="10">
        <v>125.67307692307692</v>
      </c>
      <c r="F549" s="10">
        <v>0</v>
      </c>
    </row>
    <row r="550" spans="5:6" x14ac:dyDescent="0.3">
      <c r="E550" s="10">
        <v>125.67307692307692</v>
      </c>
      <c r="F550" s="10">
        <v>1.3186813186813187E-2</v>
      </c>
    </row>
    <row r="551" spans="5:6" x14ac:dyDescent="0.3">
      <c r="E551" s="10">
        <v>125.72115384615384</v>
      </c>
      <c r="F551" s="10">
        <v>1.3186813186813187E-2</v>
      </c>
    </row>
    <row r="552" spans="5:6" x14ac:dyDescent="0.3">
      <c r="E552" s="10">
        <v>125.72115384615384</v>
      </c>
      <c r="F552" s="10">
        <v>0</v>
      </c>
    </row>
    <row r="553" spans="5:6" x14ac:dyDescent="0.3">
      <c r="E553" s="10">
        <v>125.76923076923077</v>
      </c>
      <c r="F553" s="10">
        <v>0</v>
      </c>
    </row>
    <row r="554" spans="5:6" x14ac:dyDescent="0.3">
      <c r="E554" s="10">
        <v>125.76923076923077</v>
      </c>
      <c r="F554" s="10">
        <v>1.3186813186813187E-2</v>
      </c>
    </row>
    <row r="555" spans="5:6" x14ac:dyDescent="0.3">
      <c r="E555" s="10">
        <v>125.81730769230769</v>
      </c>
      <c r="F555" s="10">
        <v>1.3186813186813187E-2</v>
      </c>
    </row>
    <row r="556" spans="5:6" x14ac:dyDescent="0.3">
      <c r="E556" s="10">
        <v>125.81730769230769</v>
      </c>
      <c r="F556" s="10">
        <v>0</v>
      </c>
    </row>
    <row r="557" spans="5:6" x14ac:dyDescent="0.3">
      <c r="E557" s="10">
        <v>125.86538461538461</v>
      </c>
      <c r="F557" s="10">
        <v>0</v>
      </c>
    </row>
    <row r="558" spans="5:6" x14ac:dyDescent="0.3">
      <c r="E558" s="10">
        <v>125.86538461538461</v>
      </c>
      <c r="F558" s="10">
        <v>1.3186813186813187E-2</v>
      </c>
    </row>
    <row r="559" spans="5:6" x14ac:dyDescent="0.3">
      <c r="E559" s="10">
        <v>125.91346153846153</v>
      </c>
      <c r="F559" s="10">
        <v>1.3186813186813187E-2</v>
      </c>
    </row>
    <row r="560" spans="5:6" x14ac:dyDescent="0.3">
      <c r="E560" s="10">
        <v>125.91346153846153</v>
      </c>
      <c r="F560" s="10">
        <v>0</v>
      </c>
    </row>
    <row r="561" spans="5:6" x14ac:dyDescent="0.3">
      <c r="E561" s="10">
        <v>125.96153846153847</v>
      </c>
      <c r="F561" s="10">
        <v>0</v>
      </c>
    </row>
    <row r="562" spans="5:6" x14ac:dyDescent="0.3">
      <c r="E562" s="10">
        <v>125.96153846153847</v>
      </c>
      <c r="F562" s="10">
        <v>1.3186813186813187E-2</v>
      </c>
    </row>
    <row r="563" spans="5:6" x14ac:dyDescent="0.3">
      <c r="E563" s="10">
        <v>126.00961538461539</v>
      </c>
      <c r="F563" s="10">
        <v>1.3186813186813187E-2</v>
      </c>
    </row>
    <row r="564" spans="5:6" x14ac:dyDescent="0.3">
      <c r="E564" s="10">
        <v>126.00961538461539</v>
      </c>
      <c r="F564" s="10">
        <v>0</v>
      </c>
    </row>
    <row r="565" spans="5:6" x14ac:dyDescent="0.3">
      <c r="E565" s="10">
        <v>126.05769230769231</v>
      </c>
      <c r="F565" s="10">
        <v>0</v>
      </c>
    </row>
    <row r="566" spans="5:6" x14ac:dyDescent="0.3">
      <c r="E566" s="10">
        <v>126.05769230769231</v>
      </c>
      <c r="F566" s="10">
        <v>1.3186813186813187E-2</v>
      </c>
    </row>
    <row r="567" spans="5:6" x14ac:dyDescent="0.3">
      <c r="E567" s="10">
        <v>126.10576923076923</v>
      </c>
      <c r="F567" s="10">
        <v>1.3186813186813187E-2</v>
      </c>
    </row>
    <row r="568" spans="5:6" x14ac:dyDescent="0.3">
      <c r="E568" s="10">
        <v>126.10576923076923</v>
      </c>
      <c r="F568" s="10">
        <v>0</v>
      </c>
    </row>
    <row r="569" spans="5:6" x14ac:dyDescent="0.3">
      <c r="E569" s="10">
        <v>126.15384615384616</v>
      </c>
      <c r="F569" s="10">
        <v>0</v>
      </c>
    </row>
    <row r="570" spans="5:6" x14ac:dyDescent="0.3">
      <c r="E570" s="10">
        <v>126.15384615384616</v>
      </c>
      <c r="F570" s="10">
        <v>1.3186813186813187E-2</v>
      </c>
    </row>
    <row r="571" spans="5:6" x14ac:dyDescent="0.3">
      <c r="E571" s="10">
        <v>126.20192307692308</v>
      </c>
      <c r="F571" s="10">
        <v>1.3186813186813187E-2</v>
      </c>
    </row>
    <row r="572" spans="5:6" x14ac:dyDescent="0.3">
      <c r="E572" s="10">
        <v>126.20192307692308</v>
      </c>
      <c r="F572" s="10">
        <v>0</v>
      </c>
    </row>
    <row r="573" spans="5:6" x14ac:dyDescent="0.3">
      <c r="E573" s="10">
        <v>126.25</v>
      </c>
      <c r="F573" s="10">
        <v>0</v>
      </c>
    </row>
    <row r="574" spans="5:6" x14ac:dyDescent="0.3">
      <c r="E574" s="10">
        <v>126.25</v>
      </c>
      <c r="F574" s="10">
        <v>1.3186813186813187E-2</v>
      </c>
    </row>
    <row r="575" spans="5:6" x14ac:dyDescent="0.3">
      <c r="E575" s="10">
        <v>126.29807692307692</v>
      </c>
      <c r="F575" s="10">
        <v>1.3186813186813187E-2</v>
      </c>
    </row>
    <row r="576" spans="5:6" x14ac:dyDescent="0.3">
      <c r="E576" s="10">
        <v>126.29807692307692</v>
      </c>
      <c r="F576" s="10">
        <v>0</v>
      </c>
    </row>
    <row r="577" spans="5:6" x14ac:dyDescent="0.3">
      <c r="E577" s="10">
        <v>126.34615384615384</v>
      </c>
      <c r="F577" s="10">
        <v>0</v>
      </c>
    </row>
    <row r="578" spans="5:6" x14ac:dyDescent="0.3">
      <c r="E578" s="10">
        <v>126.34615384615384</v>
      </c>
      <c r="F578" s="10">
        <v>1.3186813186813187E-2</v>
      </c>
    </row>
    <row r="579" spans="5:6" x14ac:dyDescent="0.3">
      <c r="E579" s="10">
        <v>126.39423076923077</v>
      </c>
      <c r="F579" s="10">
        <v>1.3186813186813187E-2</v>
      </c>
    </row>
    <row r="580" spans="5:6" x14ac:dyDescent="0.3">
      <c r="E580" s="10">
        <v>126.39423076923077</v>
      </c>
      <c r="F580" s="10">
        <v>0</v>
      </c>
    </row>
    <row r="581" spans="5:6" x14ac:dyDescent="0.3">
      <c r="E581" s="10">
        <v>126.44230769230769</v>
      </c>
      <c r="F581" s="10">
        <v>0</v>
      </c>
    </row>
    <row r="582" spans="5:6" x14ac:dyDescent="0.3">
      <c r="E582" s="10">
        <v>126.44230769230769</v>
      </c>
      <c r="F582" s="10">
        <v>1.3186813186813187E-2</v>
      </c>
    </row>
    <row r="583" spans="5:6" x14ac:dyDescent="0.3">
      <c r="E583" s="10">
        <v>126.49038461538461</v>
      </c>
      <c r="F583" s="10">
        <v>1.3186813186813187E-2</v>
      </c>
    </row>
    <row r="584" spans="5:6" x14ac:dyDescent="0.3">
      <c r="E584" s="10">
        <v>126.49038461538461</v>
      </c>
      <c r="F584" s="10">
        <v>0</v>
      </c>
    </row>
    <row r="585" spans="5:6" x14ac:dyDescent="0.3">
      <c r="E585" s="10">
        <v>126.53846153846153</v>
      </c>
      <c r="F585" s="10">
        <v>0</v>
      </c>
    </row>
    <row r="586" spans="5:6" x14ac:dyDescent="0.3">
      <c r="E586" s="10">
        <v>126.53846153846153</v>
      </c>
      <c r="F586" s="10">
        <v>1.3186813186813187E-2</v>
      </c>
    </row>
    <row r="587" spans="5:6" x14ac:dyDescent="0.3">
      <c r="E587" s="10">
        <v>126.58653846153847</v>
      </c>
      <c r="F587" s="10">
        <v>1.3186813186813187E-2</v>
      </c>
    </row>
    <row r="588" spans="5:6" x14ac:dyDescent="0.3">
      <c r="E588" s="10">
        <v>126.58653846153847</v>
      </c>
      <c r="F588" s="10">
        <v>0</v>
      </c>
    </row>
    <row r="589" spans="5:6" x14ac:dyDescent="0.3">
      <c r="E589" s="10">
        <v>126.63461538461539</v>
      </c>
      <c r="F589" s="10">
        <v>0</v>
      </c>
    </row>
    <row r="590" spans="5:6" x14ac:dyDescent="0.3">
      <c r="E590" s="10">
        <v>126.63461538461539</v>
      </c>
      <c r="F590" s="10">
        <v>1.3186813186813187E-2</v>
      </c>
    </row>
    <row r="591" spans="5:6" x14ac:dyDescent="0.3">
      <c r="E591" s="10">
        <v>126.68269230769231</v>
      </c>
      <c r="F591" s="10">
        <v>1.3186813186813187E-2</v>
      </c>
    </row>
    <row r="592" spans="5:6" x14ac:dyDescent="0.3">
      <c r="E592" s="10">
        <v>126.68269230769231</v>
      </c>
      <c r="F592" s="10">
        <v>0</v>
      </c>
    </row>
    <row r="593" spans="5:6" x14ac:dyDescent="0.3">
      <c r="E593" s="10">
        <v>126.73076923076923</v>
      </c>
      <c r="F593" s="10">
        <v>0</v>
      </c>
    </row>
    <row r="594" spans="5:6" x14ac:dyDescent="0.3">
      <c r="E594" s="10">
        <v>126.73076923076923</v>
      </c>
      <c r="F594" s="10">
        <v>1.3186813186813187E-2</v>
      </c>
    </row>
    <row r="595" spans="5:6" x14ac:dyDescent="0.3">
      <c r="E595" s="10">
        <v>126.77884615384616</v>
      </c>
      <c r="F595" s="10">
        <v>1.3186813186813187E-2</v>
      </c>
    </row>
    <row r="596" spans="5:6" x14ac:dyDescent="0.3">
      <c r="E596" s="10">
        <v>126.77884615384616</v>
      </c>
      <c r="F596" s="10">
        <v>0</v>
      </c>
    </row>
    <row r="597" spans="5:6" x14ac:dyDescent="0.3">
      <c r="E597" s="10">
        <v>126.82692307692308</v>
      </c>
      <c r="F597" s="10">
        <v>0</v>
      </c>
    </row>
    <row r="598" spans="5:6" x14ac:dyDescent="0.3">
      <c r="E598" s="10">
        <v>126.82692307692308</v>
      </c>
      <c r="F598" s="10">
        <v>1.3186813186813187E-2</v>
      </c>
    </row>
    <row r="599" spans="5:6" x14ac:dyDescent="0.3">
      <c r="E599" s="10">
        <v>126.875</v>
      </c>
      <c r="F599" s="10">
        <v>1.3186813186813187E-2</v>
      </c>
    </row>
    <row r="600" spans="5:6" x14ac:dyDescent="0.3">
      <c r="E600" s="10">
        <v>126.875</v>
      </c>
      <c r="F600" s="10">
        <v>0</v>
      </c>
    </row>
    <row r="601" spans="5:6" x14ac:dyDescent="0.3">
      <c r="E601" s="10">
        <v>126.92307692307692</v>
      </c>
      <c r="F601" s="10">
        <v>0</v>
      </c>
    </row>
    <row r="602" spans="5:6" x14ac:dyDescent="0.3">
      <c r="E602" s="10">
        <v>126.92307692307692</v>
      </c>
      <c r="F602" s="10">
        <v>1.3186813186813187E-2</v>
      </c>
    </row>
    <row r="603" spans="5:6" x14ac:dyDescent="0.3">
      <c r="E603" s="10">
        <v>126.97115384615384</v>
      </c>
      <c r="F603" s="10">
        <v>1.3186813186813187E-2</v>
      </c>
    </row>
    <row r="604" spans="5:6" x14ac:dyDescent="0.3">
      <c r="E604" s="10">
        <v>126.97115384615384</v>
      </c>
      <c r="F604" s="10">
        <v>0</v>
      </c>
    </row>
    <row r="605" spans="5:6" x14ac:dyDescent="0.3">
      <c r="E605" s="10">
        <v>127.01923076923077</v>
      </c>
      <c r="F605" s="10">
        <v>0</v>
      </c>
    </row>
    <row r="606" spans="5:6" x14ac:dyDescent="0.3">
      <c r="E606" s="10">
        <v>127.01923076923077</v>
      </c>
      <c r="F606" s="10">
        <v>1.3186813186813187E-2</v>
      </c>
    </row>
    <row r="607" spans="5:6" x14ac:dyDescent="0.3">
      <c r="E607" s="10">
        <v>127.06730769230769</v>
      </c>
      <c r="F607" s="10">
        <v>1.3186813186813187E-2</v>
      </c>
    </row>
    <row r="608" spans="5:6" x14ac:dyDescent="0.3">
      <c r="E608" s="10">
        <v>127.06730769230769</v>
      </c>
      <c r="F608" s="10">
        <v>0</v>
      </c>
    </row>
    <row r="609" spans="5:6" x14ac:dyDescent="0.3">
      <c r="E609" s="10">
        <v>127.11538461538461</v>
      </c>
      <c r="F609" s="10">
        <v>0</v>
      </c>
    </row>
    <row r="610" spans="5:6" x14ac:dyDescent="0.3">
      <c r="E610" s="10">
        <v>127.11538461538461</v>
      </c>
      <c r="F610" s="10">
        <v>1.3186813186813187E-2</v>
      </c>
    </row>
    <row r="611" spans="5:6" x14ac:dyDescent="0.3">
      <c r="E611" s="10">
        <v>127.16346153846153</v>
      </c>
      <c r="F611" s="10">
        <v>1.3186813186813187E-2</v>
      </c>
    </row>
    <row r="612" spans="5:6" x14ac:dyDescent="0.3">
      <c r="E612" s="10">
        <v>127.16346153846153</v>
      </c>
      <c r="F612" s="10">
        <v>0</v>
      </c>
    </row>
    <row r="613" spans="5:6" x14ac:dyDescent="0.3">
      <c r="E613" s="10">
        <v>127.21153846153847</v>
      </c>
      <c r="F613" s="10">
        <v>0</v>
      </c>
    </row>
    <row r="614" spans="5:6" x14ac:dyDescent="0.3">
      <c r="E614" s="10">
        <v>127.21153846153847</v>
      </c>
      <c r="F614" s="10">
        <v>1.3186813186813187E-2</v>
      </c>
    </row>
    <row r="615" spans="5:6" x14ac:dyDescent="0.3">
      <c r="E615" s="10">
        <v>127.25961538461539</v>
      </c>
      <c r="F615" s="10">
        <v>1.3186813186813187E-2</v>
      </c>
    </row>
    <row r="616" spans="5:6" x14ac:dyDescent="0.3">
      <c r="E616" s="10">
        <v>127.25961538461539</v>
      </c>
      <c r="F616" s="10">
        <v>0</v>
      </c>
    </row>
    <row r="617" spans="5:6" x14ac:dyDescent="0.3">
      <c r="E617" s="10">
        <v>127.30769230769231</v>
      </c>
      <c r="F617" s="10">
        <v>0</v>
      </c>
    </row>
    <row r="618" spans="5:6" x14ac:dyDescent="0.3">
      <c r="E618" s="10">
        <v>127.30769230769231</v>
      </c>
      <c r="F618" s="10">
        <v>1.3186813186813187E-2</v>
      </c>
    </row>
    <row r="619" spans="5:6" x14ac:dyDescent="0.3">
      <c r="E619" s="10">
        <v>127.35576923076923</v>
      </c>
      <c r="F619" s="10">
        <v>1.3186813186813187E-2</v>
      </c>
    </row>
    <row r="620" spans="5:6" x14ac:dyDescent="0.3">
      <c r="E620" s="10">
        <v>127.35576923076923</v>
      </c>
      <c r="F620" s="10">
        <v>0</v>
      </c>
    </row>
    <row r="621" spans="5:6" x14ac:dyDescent="0.3">
      <c r="E621" s="10">
        <v>127.40384615384616</v>
      </c>
      <c r="F621" s="10">
        <v>0</v>
      </c>
    </row>
    <row r="622" spans="5:6" x14ac:dyDescent="0.3">
      <c r="E622" s="10">
        <v>127.40384615384616</v>
      </c>
      <c r="F622" s="10">
        <v>1.3186813186813187E-2</v>
      </c>
    </row>
    <row r="623" spans="5:6" x14ac:dyDescent="0.3">
      <c r="E623" s="10">
        <v>127.45192307692308</v>
      </c>
      <c r="F623" s="10">
        <v>1.3186813186813187E-2</v>
      </c>
    </row>
    <row r="624" spans="5:6" x14ac:dyDescent="0.3">
      <c r="E624" s="10">
        <v>127.45192307692308</v>
      </c>
      <c r="F624" s="10">
        <v>0</v>
      </c>
    </row>
    <row r="625" spans="5:6" x14ac:dyDescent="0.3">
      <c r="E625" s="10">
        <v>127.5</v>
      </c>
      <c r="F625" s="10">
        <v>0</v>
      </c>
    </row>
    <row r="626" spans="5:6" x14ac:dyDescent="0.3">
      <c r="E626" s="10">
        <v>127.5</v>
      </c>
      <c r="F626" s="10">
        <v>8.7912087912087912E-3</v>
      </c>
    </row>
    <row r="627" spans="5:6" x14ac:dyDescent="0.3">
      <c r="E627" s="10">
        <v>127.54807692307692</v>
      </c>
      <c r="F627" s="10">
        <v>8.7912087912087912E-3</v>
      </c>
    </row>
    <row r="628" spans="5:6" x14ac:dyDescent="0.3">
      <c r="E628" s="10">
        <v>127.54807692307692</v>
      </c>
      <c r="F628" s="10">
        <v>0</v>
      </c>
    </row>
    <row r="629" spans="5:6" x14ac:dyDescent="0.3">
      <c r="E629" s="10">
        <v>127.59615384615384</v>
      </c>
      <c r="F629" s="10">
        <v>0</v>
      </c>
    </row>
    <row r="630" spans="5:6" x14ac:dyDescent="0.3">
      <c r="E630" s="10">
        <v>127.59615384615384</v>
      </c>
      <c r="F630" s="10">
        <v>8.7912087912087912E-3</v>
      </c>
    </row>
    <row r="631" spans="5:6" x14ac:dyDescent="0.3">
      <c r="E631" s="10">
        <v>127.64423076923077</v>
      </c>
      <c r="F631" s="10">
        <v>8.7912087912087912E-3</v>
      </c>
    </row>
    <row r="632" spans="5:6" x14ac:dyDescent="0.3">
      <c r="E632" s="10">
        <v>127.64423076923077</v>
      </c>
      <c r="F632" s="10">
        <v>0</v>
      </c>
    </row>
    <row r="633" spans="5:6" x14ac:dyDescent="0.3">
      <c r="E633" s="10">
        <v>127.69230769230769</v>
      </c>
      <c r="F633" s="10">
        <v>0</v>
      </c>
    </row>
    <row r="634" spans="5:6" x14ac:dyDescent="0.3">
      <c r="E634" s="10">
        <v>127.69230769230769</v>
      </c>
      <c r="F634" s="10">
        <v>8.7912087912087912E-3</v>
      </c>
    </row>
    <row r="635" spans="5:6" x14ac:dyDescent="0.3">
      <c r="E635" s="10">
        <v>127.74038461538461</v>
      </c>
      <c r="F635" s="10">
        <v>8.7912087912087912E-3</v>
      </c>
    </row>
    <row r="636" spans="5:6" x14ac:dyDescent="0.3">
      <c r="E636" s="10">
        <v>127.74038461538461</v>
      </c>
      <c r="F636" s="10">
        <v>0</v>
      </c>
    </row>
    <row r="637" spans="5:6" x14ac:dyDescent="0.3">
      <c r="E637" s="10">
        <v>127.78846153846153</v>
      </c>
      <c r="F637" s="10">
        <v>0</v>
      </c>
    </row>
    <row r="638" spans="5:6" x14ac:dyDescent="0.3">
      <c r="E638" s="10">
        <v>127.78846153846153</v>
      </c>
      <c r="F638" s="10">
        <v>8.7912087912087912E-3</v>
      </c>
    </row>
    <row r="639" spans="5:6" x14ac:dyDescent="0.3">
      <c r="E639" s="10">
        <v>127.83653846153847</v>
      </c>
      <c r="F639" s="10">
        <v>8.7912087912087912E-3</v>
      </c>
    </row>
    <row r="640" spans="5:6" x14ac:dyDescent="0.3">
      <c r="E640" s="10">
        <v>127.83653846153847</v>
      </c>
      <c r="F640" s="10">
        <v>0</v>
      </c>
    </row>
    <row r="641" spans="5:6" x14ac:dyDescent="0.3">
      <c r="E641" s="10">
        <v>127.88461538461539</v>
      </c>
      <c r="F641" s="10">
        <v>0</v>
      </c>
    </row>
    <row r="642" spans="5:6" x14ac:dyDescent="0.3">
      <c r="E642" s="10">
        <v>127.88461538461539</v>
      </c>
      <c r="F642" s="10">
        <v>8.7912087912087912E-3</v>
      </c>
    </row>
    <row r="643" spans="5:6" x14ac:dyDescent="0.3">
      <c r="E643" s="10">
        <v>127.93269230769231</v>
      </c>
      <c r="F643" s="10">
        <v>8.7912087912087912E-3</v>
      </c>
    </row>
    <row r="644" spans="5:6" x14ac:dyDescent="0.3">
      <c r="E644" s="10">
        <v>127.93269230769231</v>
      </c>
      <c r="F644" s="10">
        <v>0</v>
      </c>
    </row>
    <row r="645" spans="5:6" x14ac:dyDescent="0.3">
      <c r="E645" s="10">
        <v>127.98076923076923</v>
      </c>
      <c r="F645" s="10">
        <v>0</v>
      </c>
    </row>
    <row r="646" spans="5:6" x14ac:dyDescent="0.3">
      <c r="E646" s="10">
        <v>127.98076923076923</v>
      </c>
      <c r="F646" s="10">
        <v>8.7912087912087912E-3</v>
      </c>
    </row>
    <row r="647" spans="5:6" x14ac:dyDescent="0.3">
      <c r="E647" s="10">
        <v>128.02884615384616</v>
      </c>
      <c r="F647" s="10">
        <v>8.7912087912087912E-3</v>
      </c>
    </row>
    <row r="648" spans="5:6" x14ac:dyDescent="0.3">
      <c r="E648" s="10">
        <v>128.02884615384616</v>
      </c>
      <c r="F648" s="10">
        <v>0</v>
      </c>
    </row>
    <row r="649" spans="5:6" x14ac:dyDescent="0.3">
      <c r="E649" s="10">
        <v>128.07692307692307</v>
      </c>
      <c r="F649" s="10">
        <v>0</v>
      </c>
    </row>
    <row r="650" spans="5:6" x14ac:dyDescent="0.3">
      <c r="E650" s="10">
        <v>128.07692307692307</v>
      </c>
      <c r="F650" s="10">
        <v>8.7912087912087912E-3</v>
      </c>
    </row>
    <row r="651" spans="5:6" x14ac:dyDescent="0.3">
      <c r="E651" s="10">
        <v>128.125</v>
      </c>
      <c r="F651" s="10">
        <v>8.7912087912087912E-3</v>
      </c>
    </row>
    <row r="652" spans="5:6" x14ac:dyDescent="0.3">
      <c r="E652" s="10">
        <v>128.125</v>
      </c>
      <c r="F652" s="10">
        <v>0</v>
      </c>
    </row>
    <row r="653" spans="5:6" x14ac:dyDescent="0.3">
      <c r="E653" s="10">
        <v>128.17307692307693</v>
      </c>
      <c r="F653" s="10">
        <v>0</v>
      </c>
    </row>
    <row r="654" spans="5:6" x14ac:dyDescent="0.3">
      <c r="E654" s="10">
        <v>128.17307692307693</v>
      </c>
      <c r="F654" s="10">
        <v>8.7912087912087912E-3</v>
      </c>
    </row>
    <row r="655" spans="5:6" x14ac:dyDescent="0.3">
      <c r="E655" s="10">
        <v>128.22115384615384</v>
      </c>
      <c r="F655" s="10">
        <v>8.7912087912087912E-3</v>
      </c>
    </row>
    <row r="656" spans="5:6" x14ac:dyDescent="0.3">
      <c r="E656" s="10">
        <v>128.22115384615384</v>
      </c>
      <c r="F656" s="10">
        <v>0</v>
      </c>
    </row>
    <row r="657" spans="5:6" x14ac:dyDescent="0.3">
      <c r="E657" s="10">
        <v>128.26923076923077</v>
      </c>
      <c r="F657" s="10">
        <v>0</v>
      </c>
    </row>
    <row r="658" spans="5:6" x14ac:dyDescent="0.3">
      <c r="E658" s="10">
        <v>128.26923076923077</v>
      </c>
      <c r="F658" s="10">
        <v>8.7912087912087912E-3</v>
      </c>
    </row>
    <row r="659" spans="5:6" x14ac:dyDescent="0.3">
      <c r="E659" s="10">
        <v>128.31730769230768</v>
      </c>
      <c r="F659" s="10">
        <v>8.7912087912087912E-3</v>
      </c>
    </row>
    <row r="660" spans="5:6" x14ac:dyDescent="0.3">
      <c r="E660" s="10">
        <v>128.31730769230768</v>
      </c>
      <c r="F660" s="10">
        <v>0</v>
      </c>
    </row>
    <row r="661" spans="5:6" x14ac:dyDescent="0.3">
      <c r="E661" s="10">
        <v>128.36538461538461</v>
      </c>
      <c r="F661" s="10">
        <v>0</v>
      </c>
    </row>
    <row r="662" spans="5:6" x14ac:dyDescent="0.3">
      <c r="E662" s="10">
        <v>128.36538461538461</v>
      </c>
      <c r="F662" s="10">
        <v>8.7912087912087912E-3</v>
      </c>
    </row>
    <row r="663" spans="5:6" x14ac:dyDescent="0.3">
      <c r="E663" s="10">
        <v>128.41346153846155</v>
      </c>
      <c r="F663" s="10">
        <v>8.7912087912087912E-3</v>
      </c>
    </row>
    <row r="664" spans="5:6" x14ac:dyDescent="0.3">
      <c r="E664" s="10">
        <v>128.41346153846155</v>
      </c>
      <c r="F664" s="10">
        <v>0</v>
      </c>
    </row>
    <row r="665" spans="5:6" x14ac:dyDescent="0.3">
      <c r="E665" s="10">
        <v>128.46153846153845</v>
      </c>
      <c r="F665" s="10">
        <v>0</v>
      </c>
    </row>
    <row r="666" spans="5:6" x14ac:dyDescent="0.3">
      <c r="E666" s="10">
        <v>128.46153846153845</v>
      </c>
      <c r="F666" s="10">
        <v>8.7912087912087912E-3</v>
      </c>
    </row>
    <row r="667" spans="5:6" x14ac:dyDescent="0.3">
      <c r="E667" s="10">
        <v>128.50961538461539</v>
      </c>
      <c r="F667" s="10">
        <v>8.7912087912087912E-3</v>
      </c>
    </row>
    <row r="668" spans="5:6" x14ac:dyDescent="0.3">
      <c r="E668" s="10">
        <v>128.50961538461539</v>
      </c>
      <c r="F668" s="10">
        <v>0</v>
      </c>
    </row>
    <row r="669" spans="5:6" x14ac:dyDescent="0.3">
      <c r="E669" s="10">
        <v>128.55769230769232</v>
      </c>
      <c r="F669" s="10">
        <v>0</v>
      </c>
    </row>
    <row r="670" spans="5:6" x14ac:dyDescent="0.3">
      <c r="E670" s="10">
        <v>128.55769230769232</v>
      </c>
      <c r="F670" s="10">
        <v>8.7912087912087912E-3</v>
      </c>
    </row>
    <row r="671" spans="5:6" x14ac:dyDescent="0.3">
      <c r="E671" s="10">
        <v>128.60576923076923</v>
      </c>
      <c r="F671" s="10">
        <v>8.7912087912087912E-3</v>
      </c>
    </row>
    <row r="672" spans="5:6" x14ac:dyDescent="0.3">
      <c r="E672" s="10">
        <v>128.60576923076923</v>
      </c>
      <c r="F672" s="10">
        <v>0</v>
      </c>
    </row>
    <row r="673" spans="5:6" x14ac:dyDescent="0.3">
      <c r="E673" s="10">
        <v>128.65384615384616</v>
      </c>
      <c r="F673" s="10">
        <v>0</v>
      </c>
    </row>
    <row r="674" spans="5:6" x14ac:dyDescent="0.3">
      <c r="E674" s="10">
        <v>128.65384615384616</v>
      </c>
      <c r="F674" s="10">
        <v>8.7912087912087912E-3</v>
      </c>
    </row>
    <row r="675" spans="5:6" x14ac:dyDescent="0.3">
      <c r="E675" s="10">
        <v>128.70192307692307</v>
      </c>
      <c r="F675" s="10">
        <v>8.7912087912087912E-3</v>
      </c>
    </row>
    <row r="676" spans="5:6" x14ac:dyDescent="0.3">
      <c r="E676" s="10">
        <v>128.70192307692307</v>
      </c>
      <c r="F676" s="10">
        <v>0</v>
      </c>
    </row>
    <row r="677" spans="5:6" x14ac:dyDescent="0.3">
      <c r="E677" s="10">
        <v>128.75</v>
      </c>
      <c r="F677" s="10">
        <v>0</v>
      </c>
    </row>
    <row r="678" spans="5:6" x14ac:dyDescent="0.3">
      <c r="E678" s="10">
        <v>128.75</v>
      </c>
      <c r="F678" s="10">
        <v>8.7912087912087912E-3</v>
      </c>
    </row>
    <row r="679" spans="5:6" x14ac:dyDescent="0.3">
      <c r="E679" s="10">
        <v>128.79807692307693</v>
      </c>
      <c r="F679" s="10">
        <v>8.7912087912087912E-3</v>
      </c>
    </row>
    <row r="680" spans="5:6" x14ac:dyDescent="0.3">
      <c r="E680" s="10">
        <v>128.79807692307693</v>
      </c>
      <c r="F680" s="10">
        <v>0</v>
      </c>
    </row>
    <row r="681" spans="5:6" x14ac:dyDescent="0.3">
      <c r="E681" s="10">
        <v>128.84615384615384</v>
      </c>
      <c r="F681" s="10">
        <v>0</v>
      </c>
    </row>
    <row r="682" spans="5:6" x14ac:dyDescent="0.3">
      <c r="E682" s="10">
        <v>128.84615384615384</v>
      </c>
      <c r="F682" s="10">
        <v>8.7912087912087912E-3</v>
      </c>
    </row>
    <row r="683" spans="5:6" x14ac:dyDescent="0.3">
      <c r="E683" s="10">
        <v>128.89423076923077</v>
      </c>
      <c r="F683" s="10">
        <v>8.7912087912087912E-3</v>
      </c>
    </row>
    <row r="684" spans="5:6" x14ac:dyDescent="0.3">
      <c r="E684" s="10">
        <v>128.89423076923077</v>
      </c>
      <c r="F684" s="10">
        <v>0</v>
      </c>
    </row>
    <row r="685" spans="5:6" x14ac:dyDescent="0.3">
      <c r="E685" s="10">
        <v>128.94230769230768</v>
      </c>
      <c r="F685" s="10">
        <v>0</v>
      </c>
    </row>
    <row r="686" spans="5:6" x14ac:dyDescent="0.3">
      <c r="E686" s="10">
        <v>128.94230769230768</v>
      </c>
      <c r="F686" s="10">
        <v>8.7912087912087912E-3</v>
      </c>
    </row>
    <row r="687" spans="5:6" x14ac:dyDescent="0.3">
      <c r="E687" s="10">
        <v>128.99038461538461</v>
      </c>
      <c r="F687" s="10">
        <v>8.7912087912087912E-3</v>
      </c>
    </row>
    <row r="688" spans="5:6" x14ac:dyDescent="0.3">
      <c r="E688" s="10">
        <v>128.99038461538461</v>
      </c>
      <c r="F688" s="10">
        <v>0</v>
      </c>
    </row>
    <row r="689" spans="5:6" x14ac:dyDescent="0.3">
      <c r="E689" s="10">
        <v>129.03846153846155</v>
      </c>
      <c r="F689" s="10">
        <v>0</v>
      </c>
    </row>
    <row r="690" spans="5:6" x14ac:dyDescent="0.3">
      <c r="E690" s="10">
        <v>129.03846153846155</v>
      </c>
      <c r="F690" s="10">
        <v>8.7912087912087912E-3</v>
      </c>
    </row>
    <row r="691" spans="5:6" x14ac:dyDescent="0.3">
      <c r="E691" s="10">
        <v>129.08653846153845</v>
      </c>
      <c r="F691" s="10">
        <v>8.7912087912087912E-3</v>
      </c>
    </row>
    <row r="692" spans="5:6" x14ac:dyDescent="0.3">
      <c r="E692" s="10">
        <v>129.08653846153845</v>
      </c>
      <c r="F692" s="10">
        <v>0</v>
      </c>
    </row>
    <row r="693" spans="5:6" x14ac:dyDescent="0.3">
      <c r="E693" s="10">
        <v>129.13461538461539</v>
      </c>
      <c r="F693" s="10">
        <v>0</v>
      </c>
    </row>
    <row r="694" spans="5:6" x14ac:dyDescent="0.3">
      <c r="E694" s="10">
        <v>129.13461538461539</v>
      </c>
      <c r="F694" s="10">
        <v>8.7912087912087912E-3</v>
      </c>
    </row>
    <row r="695" spans="5:6" x14ac:dyDescent="0.3">
      <c r="E695" s="10">
        <v>129.18269230769232</v>
      </c>
      <c r="F695" s="10">
        <v>8.7912087912087912E-3</v>
      </c>
    </row>
    <row r="696" spans="5:6" x14ac:dyDescent="0.3">
      <c r="E696" s="10">
        <v>129.18269230769232</v>
      </c>
      <c r="F696" s="10">
        <v>0</v>
      </c>
    </row>
    <row r="697" spans="5:6" x14ac:dyDescent="0.3">
      <c r="E697" s="10">
        <v>129.23076923076923</v>
      </c>
      <c r="F697" s="10">
        <v>0</v>
      </c>
    </row>
    <row r="698" spans="5:6" x14ac:dyDescent="0.3">
      <c r="E698" s="10">
        <v>129.23076923076923</v>
      </c>
      <c r="F698" s="10">
        <v>8.7912087912087912E-3</v>
      </c>
    </row>
    <row r="699" spans="5:6" x14ac:dyDescent="0.3">
      <c r="E699" s="10">
        <v>129.27884615384616</v>
      </c>
      <c r="F699" s="10">
        <v>8.7912087912087912E-3</v>
      </c>
    </row>
    <row r="700" spans="5:6" x14ac:dyDescent="0.3">
      <c r="E700" s="10">
        <v>129.27884615384616</v>
      </c>
      <c r="F700" s="10">
        <v>0</v>
      </c>
    </row>
    <row r="701" spans="5:6" x14ac:dyDescent="0.3">
      <c r="E701" s="10">
        <v>129.32692307692307</v>
      </c>
      <c r="F701" s="10">
        <v>0</v>
      </c>
    </row>
    <row r="702" spans="5:6" x14ac:dyDescent="0.3">
      <c r="E702" s="10">
        <v>129.32692307692307</v>
      </c>
      <c r="F702" s="10">
        <v>8.7912087912087912E-3</v>
      </c>
    </row>
    <row r="703" spans="5:6" x14ac:dyDescent="0.3">
      <c r="E703" s="10">
        <v>129.375</v>
      </c>
      <c r="F703" s="10">
        <v>8.7912087912087912E-3</v>
      </c>
    </row>
    <row r="704" spans="5:6" x14ac:dyDescent="0.3">
      <c r="E704" s="10">
        <v>129.375</v>
      </c>
      <c r="F704" s="10">
        <v>0</v>
      </c>
    </row>
    <row r="705" spans="5:6" x14ac:dyDescent="0.3">
      <c r="E705" s="10">
        <v>129.42307692307693</v>
      </c>
      <c r="F705" s="10">
        <v>0</v>
      </c>
    </row>
    <row r="706" spans="5:6" x14ac:dyDescent="0.3">
      <c r="E706" s="10">
        <v>129.42307692307693</v>
      </c>
      <c r="F706" s="10">
        <v>8.7912087912087912E-3</v>
      </c>
    </row>
    <row r="707" spans="5:6" x14ac:dyDescent="0.3">
      <c r="E707" s="10">
        <v>129.47115384615384</v>
      </c>
      <c r="F707" s="10">
        <v>8.7912087912087912E-3</v>
      </c>
    </row>
    <row r="708" spans="5:6" x14ac:dyDescent="0.3">
      <c r="E708" s="10">
        <v>129.47115384615384</v>
      </c>
      <c r="F708" s="10">
        <v>0</v>
      </c>
    </row>
    <row r="709" spans="5:6" x14ac:dyDescent="0.3">
      <c r="E709" s="10">
        <v>129.51923076923077</v>
      </c>
      <c r="F709" s="10">
        <v>0</v>
      </c>
    </row>
    <row r="710" spans="5:6" x14ac:dyDescent="0.3">
      <c r="E710" s="10">
        <v>129.51923076923077</v>
      </c>
      <c r="F710" s="10">
        <v>8.7912087912087912E-3</v>
      </c>
    </row>
    <row r="711" spans="5:6" x14ac:dyDescent="0.3">
      <c r="E711" s="10">
        <v>129.56730769230768</v>
      </c>
      <c r="F711" s="10">
        <v>8.7912087912087912E-3</v>
      </c>
    </row>
    <row r="712" spans="5:6" x14ac:dyDescent="0.3">
      <c r="E712" s="10">
        <v>129.56730769230768</v>
      </c>
      <c r="F712" s="10">
        <v>0</v>
      </c>
    </row>
    <row r="713" spans="5:6" x14ac:dyDescent="0.3">
      <c r="E713" s="10">
        <v>129.61538461538461</v>
      </c>
      <c r="F713" s="10">
        <v>0</v>
      </c>
    </row>
    <row r="714" spans="5:6" x14ac:dyDescent="0.3">
      <c r="E714" s="10">
        <v>129.61538461538461</v>
      </c>
      <c r="F714" s="10">
        <v>8.7912087912087912E-3</v>
      </c>
    </row>
    <row r="715" spans="5:6" x14ac:dyDescent="0.3">
      <c r="E715" s="10">
        <v>129.66346153846155</v>
      </c>
      <c r="F715" s="10">
        <v>8.7912087912087912E-3</v>
      </c>
    </row>
    <row r="716" spans="5:6" x14ac:dyDescent="0.3">
      <c r="E716" s="10">
        <v>129.66346153846155</v>
      </c>
      <c r="F716" s="10">
        <v>0</v>
      </c>
    </row>
    <row r="717" spans="5:6" x14ac:dyDescent="0.3">
      <c r="E717" s="10">
        <v>129.71153846153845</v>
      </c>
      <c r="F717" s="10">
        <v>0</v>
      </c>
    </row>
    <row r="718" spans="5:6" x14ac:dyDescent="0.3">
      <c r="E718" s="10">
        <v>129.71153846153845</v>
      </c>
      <c r="F718" s="10">
        <v>8.7912087912087912E-3</v>
      </c>
    </row>
    <row r="719" spans="5:6" x14ac:dyDescent="0.3">
      <c r="E719" s="10">
        <v>129.75961538461539</v>
      </c>
      <c r="F719" s="10">
        <v>8.7912087912087912E-3</v>
      </c>
    </row>
    <row r="720" spans="5:6" x14ac:dyDescent="0.3">
      <c r="E720" s="10">
        <v>129.75961538461539</v>
      </c>
      <c r="F720" s="10">
        <v>0</v>
      </c>
    </row>
    <row r="721" spans="5:6" x14ac:dyDescent="0.3">
      <c r="E721" s="10">
        <v>129.80769230769232</v>
      </c>
      <c r="F721" s="10">
        <v>0</v>
      </c>
    </row>
    <row r="722" spans="5:6" x14ac:dyDescent="0.3">
      <c r="E722" s="10">
        <v>129.80769230769232</v>
      </c>
      <c r="F722" s="10">
        <v>8.7912087912087912E-3</v>
      </c>
    </row>
    <row r="723" spans="5:6" x14ac:dyDescent="0.3">
      <c r="E723" s="10">
        <v>129.85576923076923</v>
      </c>
      <c r="F723" s="10">
        <v>8.7912087912087912E-3</v>
      </c>
    </row>
    <row r="724" spans="5:6" x14ac:dyDescent="0.3">
      <c r="E724" s="10">
        <v>129.85576923076923</v>
      </c>
      <c r="F724" s="10">
        <v>0</v>
      </c>
    </row>
    <row r="725" spans="5:6" x14ac:dyDescent="0.3">
      <c r="E725" s="10">
        <v>129.90384615384616</v>
      </c>
      <c r="F725" s="10">
        <v>0</v>
      </c>
    </row>
    <row r="726" spans="5:6" x14ac:dyDescent="0.3">
      <c r="E726" s="10">
        <v>129.90384615384616</v>
      </c>
      <c r="F726" s="10">
        <v>8.7912087912087912E-3</v>
      </c>
    </row>
    <row r="727" spans="5:6" x14ac:dyDescent="0.3">
      <c r="E727" s="10">
        <v>129.95192307692307</v>
      </c>
      <c r="F727" s="10">
        <v>8.7912087912087912E-3</v>
      </c>
    </row>
    <row r="728" spans="5:6" x14ac:dyDescent="0.3">
      <c r="E728" s="10">
        <v>129.95192307692307</v>
      </c>
      <c r="F728" s="10">
        <v>0</v>
      </c>
    </row>
    <row r="729" spans="5:6" x14ac:dyDescent="0.3">
      <c r="E729" s="10">
        <v>130</v>
      </c>
      <c r="F729" s="10">
        <v>0</v>
      </c>
    </row>
    <row r="730" spans="5:6" x14ac:dyDescent="0.3">
      <c r="E730" s="10">
        <v>130</v>
      </c>
      <c r="F730" s="10">
        <v>8.7912087912087912E-3</v>
      </c>
    </row>
    <row r="731" spans="5:6" x14ac:dyDescent="0.3">
      <c r="E731" s="10">
        <v>130.04807692307693</v>
      </c>
      <c r="F731" s="10">
        <v>8.7912087912087912E-3</v>
      </c>
    </row>
    <row r="732" spans="5:6" x14ac:dyDescent="0.3">
      <c r="E732" s="10">
        <v>130.04807692307693</v>
      </c>
      <c r="F732" s="10">
        <v>0</v>
      </c>
    </row>
    <row r="733" spans="5:6" x14ac:dyDescent="0.3">
      <c r="E733" s="10">
        <v>130.09615384615384</v>
      </c>
      <c r="F733" s="10">
        <v>0</v>
      </c>
    </row>
    <row r="734" spans="5:6" x14ac:dyDescent="0.3">
      <c r="E734" s="10">
        <v>130.09615384615384</v>
      </c>
      <c r="F734" s="10">
        <v>8.7912087912087912E-3</v>
      </c>
    </row>
    <row r="735" spans="5:6" x14ac:dyDescent="0.3">
      <c r="E735" s="10">
        <v>130.14423076923077</v>
      </c>
      <c r="F735" s="10">
        <v>8.7912087912087912E-3</v>
      </c>
    </row>
    <row r="736" spans="5:6" x14ac:dyDescent="0.3">
      <c r="E736" s="10">
        <v>130.14423076923077</v>
      </c>
      <c r="F736" s="10">
        <v>0</v>
      </c>
    </row>
    <row r="737" spans="5:6" x14ac:dyDescent="0.3">
      <c r="E737" s="10">
        <v>130.19230769230768</v>
      </c>
      <c r="F737" s="10">
        <v>0</v>
      </c>
    </row>
    <row r="738" spans="5:6" x14ac:dyDescent="0.3">
      <c r="E738" s="10">
        <v>130.19230769230768</v>
      </c>
      <c r="F738" s="10">
        <v>8.7912087912087912E-3</v>
      </c>
    </row>
    <row r="739" spans="5:6" x14ac:dyDescent="0.3">
      <c r="E739" s="10">
        <v>130.24038461538461</v>
      </c>
      <c r="F739" s="10">
        <v>8.7912087912087912E-3</v>
      </c>
    </row>
    <row r="740" spans="5:6" x14ac:dyDescent="0.3">
      <c r="E740" s="10">
        <v>130.24038461538461</v>
      </c>
      <c r="F740" s="10">
        <v>0</v>
      </c>
    </row>
    <row r="741" spans="5:6" x14ac:dyDescent="0.3">
      <c r="E741" s="10">
        <v>130.28846153846155</v>
      </c>
      <c r="F741" s="10">
        <v>0</v>
      </c>
    </row>
    <row r="742" spans="5:6" x14ac:dyDescent="0.3">
      <c r="E742" s="10">
        <v>130.28846153846155</v>
      </c>
      <c r="F742" s="10">
        <v>8.7912087912087912E-3</v>
      </c>
    </row>
    <row r="743" spans="5:6" x14ac:dyDescent="0.3">
      <c r="E743" s="10">
        <v>130.33653846153845</v>
      </c>
      <c r="F743" s="10">
        <v>8.7912087912087912E-3</v>
      </c>
    </row>
    <row r="744" spans="5:6" x14ac:dyDescent="0.3">
      <c r="E744" s="10">
        <v>130.33653846153845</v>
      </c>
      <c r="F744" s="10">
        <v>0</v>
      </c>
    </row>
    <row r="745" spans="5:6" x14ac:dyDescent="0.3">
      <c r="E745" s="10">
        <v>130.38461538461539</v>
      </c>
      <c r="F745" s="10">
        <v>0</v>
      </c>
    </row>
    <row r="746" spans="5:6" x14ac:dyDescent="0.3">
      <c r="E746" s="10">
        <v>130.38461538461539</v>
      </c>
      <c r="F746" s="10">
        <v>8.7912087912087912E-3</v>
      </c>
    </row>
    <row r="747" spans="5:6" x14ac:dyDescent="0.3">
      <c r="E747" s="10">
        <v>130.43269230769232</v>
      </c>
      <c r="F747" s="10">
        <v>8.7912087912087912E-3</v>
      </c>
    </row>
    <row r="748" spans="5:6" x14ac:dyDescent="0.3">
      <c r="E748" s="10">
        <v>130.43269230769232</v>
      </c>
      <c r="F748" s="10">
        <v>0</v>
      </c>
    </row>
    <row r="749" spans="5:6" x14ac:dyDescent="0.3">
      <c r="E749" s="10">
        <v>130.48076923076923</v>
      </c>
      <c r="F749" s="10">
        <v>0</v>
      </c>
    </row>
    <row r="750" spans="5:6" x14ac:dyDescent="0.3">
      <c r="E750" s="10">
        <v>130.48076923076923</v>
      </c>
      <c r="F750" s="10">
        <v>8.7912087912087912E-3</v>
      </c>
    </row>
    <row r="751" spans="5:6" x14ac:dyDescent="0.3">
      <c r="E751" s="10">
        <v>130.52884615384616</v>
      </c>
      <c r="F751" s="10">
        <v>8.7912087912087912E-3</v>
      </c>
    </row>
    <row r="752" spans="5:6" x14ac:dyDescent="0.3">
      <c r="E752" s="10">
        <v>130.52884615384616</v>
      </c>
      <c r="F752" s="10">
        <v>0</v>
      </c>
    </row>
    <row r="753" spans="5:6" x14ac:dyDescent="0.3">
      <c r="E753" s="10">
        <v>130.57692307692307</v>
      </c>
      <c r="F753" s="10">
        <v>0</v>
      </c>
    </row>
    <row r="754" spans="5:6" x14ac:dyDescent="0.3">
      <c r="E754" s="10">
        <v>130.57692307692307</v>
      </c>
      <c r="F754" s="10">
        <v>8.7912087912087912E-3</v>
      </c>
    </row>
    <row r="755" spans="5:6" x14ac:dyDescent="0.3">
      <c r="E755" s="10">
        <v>130.625</v>
      </c>
      <c r="F755" s="10">
        <v>8.7912087912087912E-3</v>
      </c>
    </row>
    <row r="756" spans="5:6" x14ac:dyDescent="0.3">
      <c r="E756" s="10">
        <v>130.625</v>
      </c>
      <c r="F756" s="10">
        <v>0</v>
      </c>
    </row>
    <row r="757" spans="5:6" x14ac:dyDescent="0.3">
      <c r="E757" s="10">
        <v>130.67307692307693</v>
      </c>
      <c r="F757" s="10">
        <v>0</v>
      </c>
    </row>
    <row r="758" spans="5:6" x14ac:dyDescent="0.3">
      <c r="E758" s="10">
        <v>130.67307692307693</v>
      </c>
      <c r="F758" s="10">
        <v>8.7912087912087912E-3</v>
      </c>
    </row>
    <row r="759" spans="5:6" x14ac:dyDescent="0.3">
      <c r="E759" s="10">
        <v>130.72115384615384</v>
      </c>
      <c r="F759" s="10">
        <v>8.7912087912087912E-3</v>
      </c>
    </row>
    <row r="760" spans="5:6" x14ac:dyDescent="0.3">
      <c r="E760" s="10">
        <v>130.72115384615384</v>
      </c>
      <c r="F760" s="10">
        <v>0</v>
      </c>
    </row>
    <row r="761" spans="5:6" x14ac:dyDescent="0.3">
      <c r="E761" s="10">
        <v>130.76923076923077</v>
      </c>
      <c r="F761" s="10">
        <v>0</v>
      </c>
    </row>
    <row r="762" spans="5:6" x14ac:dyDescent="0.3">
      <c r="E762" s="10">
        <v>130.76923076923077</v>
      </c>
      <c r="F762" s="10">
        <v>8.7912087912087912E-3</v>
      </c>
    </row>
    <row r="763" spans="5:6" x14ac:dyDescent="0.3">
      <c r="E763" s="10">
        <v>130.81730769230768</v>
      </c>
      <c r="F763" s="10">
        <v>8.7912087912087912E-3</v>
      </c>
    </row>
    <row r="764" spans="5:6" x14ac:dyDescent="0.3">
      <c r="E764" s="10">
        <v>130.81730769230768</v>
      </c>
      <c r="F764" s="10">
        <v>0</v>
      </c>
    </row>
    <row r="765" spans="5:6" x14ac:dyDescent="0.3">
      <c r="E765" s="10">
        <v>130.86538461538461</v>
      </c>
      <c r="F765" s="10">
        <v>0</v>
      </c>
    </row>
    <row r="766" spans="5:6" x14ac:dyDescent="0.3">
      <c r="E766" s="10">
        <v>130.86538461538461</v>
      </c>
      <c r="F766" s="10">
        <v>8.7912087912087912E-3</v>
      </c>
    </row>
    <row r="767" spans="5:6" x14ac:dyDescent="0.3">
      <c r="E767" s="10">
        <v>130.91346153846155</v>
      </c>
      <c r="F767" s="10">
        <v>8.7912087912087912E-3</v>
      </c>
    </row>
    <row r="768" spans="5:6" x14ac:dyDescent="0.3">
      <c r="E768" s="10">
        <v>130.91346153846155</v>
      </c>
      <c r="F768" s="10">
        <v>0</v>
      </c>
    </row>
    <row r="769" spans="5:6" x14ac:dyDescent="0.3">
      <c r="E769" s="10">
        <v>130.96153846153845</v>
      </c>
      <c r="F769" s="10">
        <v>0</v>
      </c>
    </row>
    <row r="770" spans="5:6" x14ac:dyDescent="0.3">
      <c r="E770" s="10">
        <v>130.96153846153845</v>
      </c>
      <c r="F770" s="10">
        <v>8.7912087912087912E-3</v>
      </c>
    </row>
    <row r="771" spans="5:6" x14ac:dyDescent="0.3">
      <c r="E771" s="10">
        <v>131.00961538461539</v>
      </c>
      <c r="F771" s="10">
        <v>8.7912087912087912E-3</v>
      </c>
    </row>
    <row r="772" spans="5:6" x14ac:dyDescent="0.3">
      <c r="E772" s="10">
        <v>131.00961538461539</v>
      </c>
      <c r="F772" s="10">
        <v>0</v>
      </c>
    </row>
    <row r="773" spans="5:6" x14ac:dyDescent="0.3">
      <c r="E773" s="10">
        <v>131.05769230769232</v>
      </c>
      <c r="F773" s="10">
        <v>0</v>
      </c>
    </row>
    <row r="774" spans="5:6" x14ac:dyDescent="0.3">
      <c r="E774" s="10">
        <v>131.05769230769232</v>
      </c>
      <c r="F774" s="10">
        <v>8.7912087912087912E-3</v>
      </c>
    </row>
    <row r="775" spans="5:6" x14ac:dyDescent="0.3">
      <c r="E775" s="10">
        <v>131.10576923076923</v>
      </c>
      <c r="F775" s="10">
        <v>8.7912087912087912E-3</v>
      </c>
    </row>
    <row r="776" spans="5:6" x14ac:dyDescent="0.3">
      <c r="E776" s="10">
        <v>131.10576923076923</v>
      </c>
      <c r="F776" s="10">
        <v>0</v>
      </c>
    </row>
    <row r="777" spans="5:6" x14ac:dyDescent="0.3">
      <c r="E777" s="10">
        <v>131.15384615384616</v>
      </c>
      <c r="F777" s="10">
        <v>0</v>
      </c>
    </row>
    <row r="778" spans="5:6" x14ac:dyDescent="0.3">
      <c r="E778" s="10">
        <v>131.15384615384616</v>
      </c>
      <c r="F778" s="10">
        <v>8.7912087912087912E-3</v>
      </c>
    </row>
    <row r="779" spans="5:6" x14ac:dyDescent="0.3">
      <c r="E779" s="10">
        <v>131.20192307692307</v>
      </c>
      <c r="F779" s="10">
        <v>8.7912087912087912E-3</v>
      </c>
    </row>
    <row r="780" spans="5:6" x14ac:dyDescent="0.3">
      <c r="E780" s="10">
        <v>131.20192307692307</v>
      </c>
      <c r="F780" s="10">
        <v>0</v>
      </c>
    </row>
    <row r="781" spans="5:6" x14ac:dyDescent="0.3">
      <c r="E781" s="10">
        <v>131.25</v>
      </c>
      <c r="F781" s="10">
        <v>0</v>
      </c>
    </row>
    <row r="782" spans="5:6" x14ac:dyDescent="0.3">
      <c r="E782" s="10">
        <v>131.25</v>
      </c>
      <c r="F782" s="10">
        <v>8.7912087912087912E-3</v>
      </c>
    </row>
    <row r="783" spans="5:6" x14ac:dyDescent="0.3">
      <c r="E783" s="10">
        <v>131.29807692307693</v>
      </c>
      <c r="F783" s="10">
        <v>8.7912087912087912E-3</v>
      </c>
    </row>
    <row r="784" spans="5:6" x14ac:dyDescent="0.3">
      <c r="E784" s="10">
        <v>131.29807692307693</v>
      </c>
      <c r="F784" s="10">
        <v>0</v>
      </c>
    </row>
    <row r="785" spans="5:6" x14ac:dyDescent="0.3">
      <c r="E785" s="10">
        <v>131.34615384615384</v>
      </c>
      <c r="F785" s="10">
        <v>0</v>
      </c>
    </row>
    <row r="786" spans="5:6" x14ac:dyDescent="0.3">
      <c r="E786" s="10">
        <v>131.34615384615384</v>
      </c>
      <c r="F786" s="10">
        <v>8.7912087912087912E-3</v>
      </c>
    </row>
    <row r="787" spans="5:6" x14ac:dyDescent="0.3">
      <c r="E787" s="10">
        <v>131.39423076923077</v>
      </c>
      <c r="F787" s="10">
        <v>8.7912087912087912E-3</v>
      </c>
    </row>
    <row r="788" spans="5:6" x14ac:dyDescent="0.3">
      <c r="E788" s="10">
        <v>131.39423076923077</v>
      </c>
      <c r="F788" s="10">
        <v>0</v>
      </c>
    </row>
    <row r="789" spans="5:6" x14ac:dyDescent="0.3">
      <c r="E789" s="10">
        <v>131.44230769230768</v>
      </c>
      <c r="F789" s="10">
        <v>0</v>
      </c>
    </row>
    <row r="790" spans="5:6" x14ac:dyDescent="0.3">
      <c r="E790" s="10">
        <v>131.44230769230768</v>
      </c>
      <c r="F790" s="10">
        <v>8.7912087912087912E-3</v>
      </c>
    </row>
    <row r="791" spans="5:6" x14ac:dyDescent="0.3">
      <c r="E791" s="10">
        <v>131.49038461538461</v>
      </c>
      <c r="F791" s="10">
        <v>8.7912087912087912E-3</v>
      </c>
    </row>
    <row r="792" spans="5:6" x14ac:dyDescent="0.3">
      <c r="E792" s="10">
        <v>131.49038461538461</v>
      </c>
      <c r="F792" s="10">
        <v>0</v>
      </c>
    </row>
    <row r="793" spans="5:6" x14ac:dyDescent="0.3">
      <c r="E793" s="10">
        <v>131.53846153846155</v>
      </c>
      <c r="F793" s="10">
        <v>0</v>
      </c>
    </row>
    <row r="794" spans="5:6" x14ac:dyDescent="0.3">
      <c r="E794" s="10">
        <v>131.53846153846155</v>
      </c>
      <c r="F794" s="10">
        <v>8.7912087912087912E-3</v>
      </c>
    </row>
    <row r="795" spans="5:6" x14ac:dyDescent="0.3">
      <c r="E795" s="10">
        <v>131.58653846153845</v>
      </c>
      <c r="F795" s="10">
        <v>8.7912087912087912E-3</v>
      </c>
    </row>
    <row r="796" spans="5:6" x14ac:dyDescent="0.3">
      <c r="E796" s="10">
        <v>131.58653846153845</v>
      </c>
      <c r="F796" s="10">
        <v>0</v>
      </c>
    </row>
    <row r="797" spans="5:6" x14ac:dyDescent="0.3">
      <c r="E797" s="10">
        <v>131.63461538461539</v>
      </c>
      <c r="F797" s="10">
        <v>0</v>
      </c>
    </row>
    <row r="798" spans="5:6" x14ac:dyDescent="0.3">
      <c r="E798" s="10">
        <v>131.63461538461539</v>
      </c>
      <c r="F798" s="10">
        <v>8.7912087912087912E-3</v>
      </c>
    </row>
    <row r="799" spans="5:6" x14ac:dyDescent="0.3">
      <c r="E799" s="10">
        <v>131.68269230769232</v>
      </c>
      <c r="F799" s="10">
        <v>8.7912087912087912E-3</v>
      </c>
    </row>
    <row r="800" spans="5:6" x14ac:dyDescent="0.3">
      <c r="E800" s="10">
        <v>131.68269230769232</v>
      </c>
      <c r="F800" s="10">
        <v>0</v>
      </c>
    </row>
    <row r="801" spans="5:6" x14ac:dyDescent="0.3">
      <c r="E801" s="10">
        <v>131.73076923076923</v>
      </c>
      <c r="F801" s="10">
        <v>0</v>
      </c>
    </row>
    <row r="802" spans="5:6" x14ac:dyDescent="0.3">
      <c r="E802" s="10">
        <v>131.73076923076923</v>
      </c>
      <c r="F802" s="10">
        <v>8.7912087912087912E-3</v>
      </c>
    </row>
    <row r="803" spans="5:6" x14ac:dyDescent="0.3">
      <c r="E803" s="10">
        <v>131.77884615384616</v>
      </c>
      <c r="F803" s="10">
        <v>8.7912087912087912E-3</v>
      </c>
    </row>
    <row r="804" spans="5:6" x14ac:dyDescent="0.3">
      <c r="E804" s="10">
        <v>131.77884615384616</v>
      </c>
      <c r="F804" s="10">
        <v>0</v>
      </c>
    </row>
    <row r="805" spans="5:6" x14ac:dyDescent="0.3">
      <c r="E805" s="10">
        <v>131.82692307692307</v>
      </c>
      <c r="F805" s="10">
        <v>0</v>
      </c>
    </row>
    <row r="806" spans="5:6" x14ac:dyDescent="0.3">
      <c r="E806" s="10">
        <v>131.82692307692307</v>
      </c>
      <c r="F806" s="10">
        <v>8.7912087912087912E-3</v>
      </c>
    </row>
    <row r="807" spans="5:6" x14ac:dyDescent="0.3">
      <c r="E807" s="10">
        <v>131.875</v>
      </c>
      <c r="F807" s="10">
        <v>8.7912087912087912E-3</v>
      </c>
    </row>
    <row r="808" spans="5:6" x14ac:dyDescent="0.3">
      <c r="E808" s="10">
        <v>131.875</v>
      </c>
      <c r="F808" s="10">
        <v>0</v>
      </c>
    </row>
    <row r="809" spans="5:6" x14ac:dyDescent="0.3">
      <c r="E809" s="10">
        <v>131.92307692307693</v>
      </c>
      <c r="F809" s="10">
        <v>0</v>
      </c>
    </row>
    <row r="810" spans="5:6" x14ac:dyDescent="0.3">
      <c r="E810" s="10">
        <v>131.92307692307693</v>
      </c>
      <c r="F810" s="10">
        <v>8.7912087912087912E-3</v>
      </c>
    </row>
    <row r="811" spans="5:6" x14ac:dyDescent="0.3">
      <c r="E811" s="10">
        <v>131.97115384615384</v>
      </c>
      <c r="F811" s="10">
        <v>8.7912087912087912E-3</v>
      </c>
    </row>
    <row r="812" spans="5:6" x14ac:dyDescent="0.3">
      <c r="E812" s="10">
        <v>131.97115384615384</v>
      </c>
      <c r="F812" s="10">
        <v>0</v>
      </c>
    </row>
    <row r="813" spans="5:6" x14ac:dyDescent="0.3">
      <c r="E813" s="10">
        <v>132.01923076923077</v>
      </c>
      <c r="F813" s="10">
        <v>0</v>
      </c>
    </row>
    <row r="814" spans="5:6" x14ac:dyDescent="0.3">
      <c r="E814" s="10">
        <v>132.01923076923077</v>
      </c>
      <c r="F814" s="10">
        <v>8.7912087912087912E-3</v>
      </c>
    </row>
    <row r="815" spans="5:6" x14ac:dyDescent="0.3">
      <c r="E815" s="10">
        <v>132.06730769230768</v>
      </c>
      <c r="F815" s="10">
        <v>8.7912087912087912E-3</v>
      </c>
    </row>
    <row r="816" spans="5:6" x14ac:dyDescent="0.3">
      <c r="E816" s="10">
        <v>132.06730769230768</v>
      </c>
      <c r="F816" s="10">
        <v>0</v>
      </c>
    </row>
    <row r="817" spans="5:6" x14ac:dyDescent="0.3">
      <c r="E817" s="10">
        <v>132.11538461538461</v>
      </c>
      <c r="F817" s="10">
        <v>0</v>
      </c>
    </row>
    <row r="818" spans="5:6" x14ac:dyDescent="0.3">
      <c r="E818" s="10">
        <v>132.11538461538461</v>
      </c>
      <c r="F818" s="10">
        <v>8.7912087912087912E-3</v>
      </c>
    </row>
    <row r="819" spans="5:6" x14ac:dyDescent="0.3">
      <c r="E819" s="10">
        <v>132.16346153846155</v>
      </c>
      <c r="F819" s="10">
        <v>8.7912087912087912E-3</v>
      </c>
    </row>
    <row r="820" spans="5:6" x14ac:dyDescent="0.3">
      <c r="E820" s="10">
        <v>132.16346153846155</v>
      </c>
      <c r="F820" s="10">
        <v>0</v>
      </c>
    </row>
    <row r="821" spans="5:6" x14ac:dyDescent="0.3">
      <c r="E821" s="10">
        <v>132.21153846153845</v>
      </c>
      <c r="F821" s="10">
        <v>0</v>
      </c>
    </row>
    <row r="822" spans="5:6" x14ac:dyDescent="0.3">
      <c r="E822" s="10">
        <v>132.21153846153845</v>
      </c>
      <c r="F822" s="10">
        <v>8.7912087912087912E-3</v>
      </c>
    </row>
    <row r="823" spans="5:6" x14ac:dyDescent="0.3">
      <c r="E823" s="10">
        <v>132.25961538461539</v>
      </c>
      <c r="F823" s="10">
        <v>8.7912087912087912E-3</v>
      </c>
    </row>
    <row r="824" spans="5:6" x14ac:dyDescent="0.3">
      <c r="E824" s="10">
        <v>132.25961538461539</v>
      </c>
      <c r="F824" s="10">
        <v>0</v>
      </c>
    </row>
    <row r="825" spans="5:6" x14ac:dyDescent="0.3">
      <c r="E825" s="10">
        <v>132.30769230769232</v>
      </c>
      <c r="F825" s="10">
        <v>0</v>
      </c>
    </row>
    <row r="826" spans="5:6" x14ac:dyDescent="0.3">
      <c r="E826" s="10">
        <v>132.30769230769232</v>
      </c>
      <c r="F826" s="10">
        <v>8.7912087912087912E-3</v>
      </c>
    </row>
    <row r="827" spans="5:6" x14ac:dyDescent="0.3">
      <c r="E827" s="10">
        <v>132.35576923076923</v>
      </c>
      <c r="F827" s="10">
        <v>8.7912087912087912E-3</v>
      </c>
    </row>
    <row r="828" spans="5:6" x14ac:dyDescent="0.3">
      <c r="E828" s="10">
        <v>132.35576923076923</v>
      </c>
      <c r="F828" s="10">
        <v>0</v>
      </c>
    </row>
    <row r="829" spans="5:6" x14ac:dyDescent="0.3">
      <c r="E829" s="10">
        <v>132.40384615384616</v>
      </c>
      <c r="F829" s="10">
        <v>0</v>
      </c>
    </row>
    <row r="830" spans="5:6" x14ac:dyDescent="0.3">
      <c r="E830" s="10">
        <v>132.40384615384616</v>
      </c>
      <c r="F830" s="10">
        <v>8.7912087912087912E-3</v>
      </c>
    </row>
    <row r="831" spans="5:6" x14ac:dyDescent="0.3">
      <c r="E831" s="10">
        <v>132.45192307692307</v>
      </c>
      <c r="F831" s="10">
        <v>8.7912087912087912E-3</v>
      </c>
    </row>
    <row r="832" spans="5:6" x14ac:dyDescent="0.3">
      <c r="E832" s="10">
        <v>132.45192307692307</v>
      </c>
      <c r="F832" s="10">
        <v>0</v>
      </c>
    </row>
    <row r="833" spans="5:6" x14ac:dyDescent="0.3">
      <c r="E833" s="10">
        <v>132.5</v>
      </c>
      <c r="F833" s="10">
        <v>0</v>
      </c>
    </row>
    <row r="834" spans="5:6" x14ac:dyDescent="0.3">
      <c r="E834" s="10">
        <v>132.5</v>
      </c>
      <c r="F834" s="10">
        <v>6.5934065934065934E-3</v>
      </c>
    </row>
    <row r="835" spans="5:6" x14ac:dyDescent="0.3">
      <c r="E835" s="10">
        <v>132.54807692307693</v>
      </c>
      <c r="F835" s="10">
        <v>6.5934065934065934E-3</v>
      </c>
    </row>
    <row r="836" spans="5:6" x14ac:dyDescent="0.3">
      <c r="E836" s="10">
        <v>132.54807692307693</v>
      </c>
      <c r="F836" s="10">
        <v>0</v>
      </c>
    </row>
    <row r="837" spans="5:6" x14ac:dyDescent="0.3">
      <c r="E837" s="10">
        <v>132.59615384615384</v>
      </c>
      <c r="F837" s="10">
        <v>0</v>
      </c>
    </row>
    <row r="838" spans="5:6" x14ac:dyDescent="0.3">
      <c r="E838" s="10">
        <v>132.59615384615384</v>
      </c>
      <c r="F838" s="10">
        <v>6.5934065934065934E-3</v>
      </c>
    </row>
    <row r="839" spans="5:6" x14ac:dyDescent="0.3">
      <c r="E839" s="10">
        <v>132.64423076923077</v>
      </c>
      <c r="F839" s="10">
        <v>6.5934065934065934E-3</v>
      </c>
    </row>
    <row r="840" spans="5:6" x14ac:dyDescent="0.3">
      <c r="E840" s="10">
        <v>132.64423076923077</v>
      </c>
      <c r="F840" s="10">
        <v>0</v>
      </c>
    </row>
    <row r="841" spans="5:6" x14ac:dyDescent="0.3">
      <c r="E841" s="10">
        <v>132.69230769230768</v>
      </c>
      <c r="F841" s="10">
        <v>0</v>
      </c>
    </row>
    <row r="842" spans="5:6" x14ac:dyDescent="0.3">
      <c r="E842" s="10">
        <v>132.69230769230768</v>
      </c>
      <c r="F842" s="10">
        <v>6.5934065934065934E-3</v>
      </c>
    </row>
    <row r="843" spans="5:6" x14ac:dyDescent="0.3">
      <c r="E843" s="10">
        <v>132.74038461538461</v>
      </c>
      <c r="F843" s="10">
        <v>6.5934065934065934E-3</v>
      </c>
    </row>
    <row r="844" spans="5:6" x14ac:dyDescent="0.3">
      <c r="E844" s="10">
        <v>132.74038461538461</v>
      </c>
      <c r="F844" s="10">
        <v>0</v>
      </c>
    </row>
    <row r="845" spans="5:6" x14ac:dyDescent="0.3">
      <c r="E845" s="10">
        <v>132.78846153846155</v>
      </c>
      <c r="F845" s="10">
        <v>0</v>
      </c>
    </row>
    <row r="846" spans="5:6" x14ac:dyDescent="0.3">
      <c r="E846" s="10">
        <v>132.78846153846155</v>
      </c>
      <c r="F846" s="10">
        <v>6.5934065934065934E-3</v>
      </c>
    </row>
    <row r="847" spans="5:6" x14ac:dyDescent="0.3">
      <c r="E847" s="10">
        <v>132.83653846153845</v>
      </c>
      <c r="F847" s="10">
        <v>6.5934065934065934E-3</v>
      </c>
    </row>
    <row r="848" spans="5:6" x14ac:dyDescent="0.3">
      <c r="E848" s="10">
        <v>132.83653846153845</v>
      </c>
      <c r="F848" s="10">
        <v>0</v>
      </c>
    </row>
    <row r="849" spans="5:6" x14ac:dyDescent="0.3">
      <c r="E849" s="10">
        <v>132.88461538461539</v>
      </c>
      <c r="F849" s="10">
        <v>0</v>
      </c>
    </row>
    <row r="850" spans="5:6" x14ac:dyDescent="0.3">
      <c r="E850" s="10">
        <v>132.88461538461539</v>
      </c>
      <c r="F850" s="10">
        <v>6.5934065934065934E-3</v>
      </c>
    </row>
    <row r="851" spans="5:6" x14ac:dyDescent="0.3">
      <c r="E851" s="10">
        <v>132.93269230769232</v>
      </c>
      <c r="F851" s="10">
        <v>6.5934065934065934E-3</v>
      </c>
    </row>
    <row r="852" spans="5:6" x14ac:dyDescent="0.3">
      <c r="E852" s="10">
        <v>132.93269230769232</v>
      </c>
      <c r="F852" s="10">
        <v>0</v>
      </c>
    </row>
    <row r="853" spans="5:6" x14ac:dyDescent="0.3">
      <c r="E853" s="10">
        <v>132.98076923076923</v>
      </c>
      <c r="F853" s="10">
        <v>0</v>
      </c>
    </row>
    <row r="854" spans="5:6" x14ac:dyDescent="0.3">
      <c r="E854" s="10">
        <v>132.98076923076923</v>
      </c>
      <c r="F854" s="10">
        <v>6.5934065934065934E-3</v>
      </c>
    </row>
    <row r="855" spans="5:6" x14ac:dyDescent="0.3">
      <c r="E855" s="10">
        <v>133.02884615384616</v>
      </c>
      <c r="F855" s="10">
        <v>6.5934065934065934E-3</v>
      </c>
    </row>
    <row r="856" spans="5:6" x14ac:dyDescent="0.3">
      <c r="E856" s="10">
        <v>133.02884615384616</v>
      </c>
      <c r="F856" s="10">
        <v>0</v>
      </c>
    </row>
    <row r="857" spans="5:6" x14ac:dyDescent="0.3">
      <c r="E857" s="10">
        <v>133.07692307692307</v>
      </c>
      <c r="F857" s="10">
        <v>0</v>
      </c>
    </row>
    <row r="858" spans="5:6" x14ac:dyDescent="0.3">
      <c r="E858" s="10">
        <v>133.07692307692307</v>
      </c>
      <c r="F858" s="10">
        <v>6.5934065934065934E-3</v>
      </c>
    </row>
    <row r="859" spans="5:6" x14ac:dyDescent="0.3">
      <c r="E859" s="10">
        <v>133.125</v>
      </c>
      <c r="F859" s="10">
        <v>6.5934065934065934E-3</v>
      </c>
    </row>
    <row r="860" spans="5:6" x14ac:dyDescent="0.3">
      <c r="E860" s="10">
        <v>133.125</v>
      </c>
      <c r="F860" s="10">
        <v>0</v>
      </c>
    </row>
    <row r="861" spans="5:6" x14ac:dyDescent="0.3">
      <c r="E861" s="10">
        <v>133.17307692307693</v>
      </c>
      <c r="F861" s="10">
        <v>0</v>
      </c>
    </row>
    <row r="862" spans="5:6" x14ac:dyDescent="0.3">
      <c r="E862" s="10">
        <v>133.17307692307693</v>
      </c>
      <c r="F862" s="10">
        <v>6.5934065934065934E-3</v>
      </c>
    </row>
    <row r="863" spans="5:6" x14ac:dyDescent="0.3">
      <c r="E863" s="10">
        <v>133.22115384615384</v>
      </c>
      <c r="F863" s="10">
        <v>6.5934065934065934E-3</v>
      </c>
    </row>
    <row r="864" spans="5:6" x14ac:dyDescent="0.3">
      <c r="E864" s="10">
        <v>133.22115384615384</v>
      </c>
      <c r="F864" s="10">
        <v>0</v>
      </c>
    </row>
    <row r="865" spans="5:6" x14ac:dyDescent="0.3">
      <c r="E865" s="10">
        <v>133.26923076923077</v>
      </c>
      <c r="F865" s="10">
        <v>0</v>
      </c>
    </row>
    <row r="866" spans="5:6" x14ac:dyDescent="0.3">
      <c r="E866" s="10">
        <v>133.26923076923077</v>
      </c>
      <c r="F866" s="10">
        <v>6.5934065934065934E-3</v>
      </c>
    </row>
    <row r="867" spans="5:6" x14ac:dyDescent="0.3">
      <c r="E867" s="10">
        <v>133.31730769230768</v>
      </c>
      <c r="F867" s="10">
        <v>6.5934065934065934E-3</v>
      </c>
    </row>
    <row r="868" spans="5:6" x14ac:dyDescent="0.3">
      <c r="E868" s="10">
        <v>133.31730769230768</v>
      </c>
      <c r="F868" s="10">
        <v>0</v>
      </c>
    </row>
    <row r="869" spans="5:6" x14ac:dyDescent="0.3">
      <c r="E869" s="10">
        <v>133.36538461538461</v>
      </c>
      <c r="F869" s="10">
        <v>0</v>
      </c>
    </row>
    <row r="870" spans="5:6" x14ac:dyDescent="0.3">
      <c r="E870" s="10">
        <v>133.36538461538461</v>
      </c>
      <c r="F870" s="10">
        <v>6.5934065934065934E-3</v>
      </c>
    </row>
    <row r="871" spans="5:6" x14ac:dyDescent="0.3">
      <c r="E871" s="10">
        <v>133.41346153846155</v>
      </c>
      <c r="F871" s="10">
        <v>6.5934065934065934E-3</v>
      </c>
    </row>
    <row r="872" spans="5:6" x14ac:dyDescent="0.3">
      <c r="E872" s="10">
        <v>133.41346153846155</v>
      </c>
      <c r="F872" s="10">
        <v>0</v>
      </c>
    </row>
    <row r="873" spans="5:6" x14ac:dyDescent="0.3">
      <c r="E873" s="10">
        <v>133.46153846153845</v>
      </c>
      <c r="F873" s="10">
        <v>0</v>
      </c>
    </row>
    <row r="874" spans="5:6" x14ac:dyDescent="0.3">
      <c r="E874" s="10">
        <v>133.46153846153845</v>
      </c>
      <c r="F874" s="10">
        <v>6.5934065934065934E-3</v>
      </c>
    </row>
    <row r="875" spans="5:6" x14ac:dyDescent="0.3">
      <c r="E875" s="10">
        <v>133.50961538461539</v>
      </c>
      <c r="F875" s="10">
        <v>6.5934065934065934E-3</v>
      </c>
    </row>
    <row r="876" spans="5:6" x14ac:dyDescent="0.3">
      <c r="E876" s="10">
        <v>133.50961538461539</v>
      </c>
      <c r="F876" s="10">
        <v>0</v>
      </c>
    </row>
    <row r="877" spans="5:6" x14ac:dyDescent="0.3">
      <c r="E877" s="10">
        <v>133.55769230769232</v>
      </c>
      <c r="F877" s="10">
        <v>0</v>
      </c>
    </row>
    <row r="878" spans="5:6" x14ac:dyDescent="0.3">
      <c r="E878" s="10">
        <v>133.55769230769232</v>
      </c>
      <c r="F878" s="10">
        <v>6.5934065934065934E-3</v>
      </c>
    </row>
    <row r="879" spans="5:6" x14ac:dyDescent="0.3">
      <c r="E879" s="10">
        <v>133.60576923076923</v>
      </c>
      <c r="F879" s="10">
        <v>6.5934065934065934E-3</v>
      </c>
    </row>
    <row r="880" spans="5:6" x14ac:dyDescent="0.3">
      <c r="E880" s="10">
        <v>133.60576923076923</v>
      </c>
      <c r="F880" s="10">
        <v>0</v>
      </c>
    </row>
    <row r="881" spans="5:6" x14ac:dyDescent="0.3">
      <c r="E881" s="10">
        <v>133.65384615384616</v>
      </c>
      <c r="F881" s="10">
        <v>0</v>
      </c>
    </row>
    <row r="882" spans="5:6" x14ac:dyDescent="0.3">
      <c r="E882" s="10">
        <v>133.65384615384616</v>
      </c>
      <c r="F882" s="10">
        <v>6.5934065934065934E-3</v>
      </c>
    </row>
    <row r="883" spans="5:6" x14ac:dyDescent="0.3">
      <c r="E883" s="10">
        <v>133.70192307692307</v>
      </c>
      <c r="F883" s="10">
        <v>6.5934065934065934E-3</v>
      </c>
    </row>
    <row r="884" spans="5:6" x14ac:dyDescent="0.3">
      <c r="E884" s="10">
        <v>133.70192307692307</v>
      </c>
      <c r="F884" s="10">
        <v>0</v>
      </c>
    </row>
    <row r="885" spans="5:6" x14ac:dyDescent="0.3">
      <c r="E885" s="10">
        <v>133.75</v>
      </c>
      <c r="F885" s="10">
        <v>0</v>
      </c>
    </row>
    <row r="886" spans="5:6" x14ac:dyDescent="0.3">
      <c r="E886" s="10">
        <v>133.75</v>
      </c>
      <c r="F886" s="10">
        <v>6.5934065934065934E-3</v>
      </c>
    </row>
    <row r="887" spans="5:6" x14ac:dyDescent="0.3">
      <c r="E887" s="10">
        <v>133.79807692307693</v>
      </c>
      <c r="F887" s="10">
        <v>6.5934065934065934E-3</v>
      </c>
    </row>
    <row r="888" spans="5:6" x14ac:dyDescent="0.3">
      <c r="E888" s="10">
        <v>133.79807692307693</v>
      </c>
      <c r="F888" s="10">
        <v>0</v>
      </c>
    </row>
    <row r="889" spans="5:6" x14ac:dyDescent="0.3">
      <c r="E889" s="10">
        <v>133.84615384615384</v>
      </c>
      <c r="F889" s="10">
        <v>0</v>
      </c>
    </row>
    <row r="890" spans="5:6" x14ac:dyDescent="0.3">
      <c r="E890" s="10">
        <v>133.84615384615384</v>
      </c>
      <c r="F890" s="10">
        <v>6.5934065934065934E-3</v>
      </c>
    </row>
    <row r="891" spans="5:6" x14ac:dyDescent="0.3">
      <c r="E891" s="10">
        <v>133.89423076923077</v>
      </c>
      <c r="F891" s="10">
        <v>6.5934065934065934E-3</v>
      </c>
    </row>
    <row r="892" spans="5:6" x14ac:dyDescent="0.3">
      <c r="E892" s="10">
        <v>133.89423076923077</v>
      </c>
      <c r="F892" s="10">
        <v>0</v>
      </c>
    </row>
    <row r="893" spans="5:6" x14ac:dyDescent="0.3">
      <c r="E893" s="10">
        <v>133.94230769230768</v>
      </c>
      <c r="F893" s="10">
        <v>0</v>
      </c>
    </row>
    <row r="894" spans="5:6" x14ac:dyDescent="0.3">
      <c r="E894" s="10">
        <v>133.94230769230768</v>
      </c>
      <c r="F894" s="10">
        <v>6.5934065934065934E-3</v>
      </c>
    </row>
    <row r="895" spans="5:6" x14ac:dyDescent="0.3">
      <c r="E895" s="10">
        <v>133.99038461538461</v>
      </c>
      <c r="F895" s="10">
        <v>6.5934065934065934E-3</v>
      </c>
    </row>
    <row r="896" spans="5:6" x14ac:dyDescent="0.3">
      <c r="E896" s="10">
        <v>133.99038461538461</v>
      </c>
      <c r="F896" s="10">
        <v>0</v>
      </c>
    </row>
    <row r="897" spans="5:6" x14ac:dyDescent="0.3">
      <c r="E897" s="10">
        <v>134.03846153846155</v>
      </c>
      <c r="F897" s="10">
        <v>0</v>
      </c>
    </row>
    <row r="898" spans="5:6" x14ac:dyDescent="0.3">
      <c r="E898" s="10">
        <v>134.03846153846155</v>
      </c>
      <c r="F898" s="10">
        <v>6.5934065934065934E-3</v>
      </c>
    </row>
    <row r="899" spans="5:6" x14ac:dyDescent="0.3">
      <c r="E899" s="10">
        <v>134.08653846153845</v>
      </c>
      <c r="F899" s="10">
        <v>6.5934065934065934E-3</v>
      </c>
    </row>
    <row r="900" spans="5:6" x14ac:dyDescent="0.3">
      <c r="E900" s="10">
        <v>134.08653846153845</v>
      </c>
      <c r="F900" s="10">
        <v>0</v>
      </c>
    </row>
    <row r="901" spans="5:6" x14ac:dyDescent="0.3">
      <c r="E901" s="10">
        <v>134.13461538461539</v>
      </c>
      <c r="F901" s="10">
        <v>0</v>
      </c>
    </row>
    <row r="902" spans="5:6" x14ac:dyDescent="0.3">
      <c r="E902" s="10">
        <v>134.13461538461539</v>
      </c>
      <c r="F902" s="10">
        <v>6.5934065934065934E-3</v>
      </c>
    </row>
    <row r="903" spans="5:6" x14ac:dyDescent="0.3">
      <c r="E903" s="10">
        <v>134.18269230769232</v>
      </c>
      <c r="F903" s="10">
        <v>6.5934065934065934E-3</v>
      </c>
    </row>
    <row r="904" spans="5:6" x14ac:dyDescent="0.3">
      <c r="E904" s="10">
        <v>134.18269230769232</v>
      </c>
      <c r="F904" s="10">
        <v>0</v>
      </c>
    </row>
    <row r="905" spans="5:6" x14ac:dyDescent="0.3">
      <c r="E905" s="10">
        <v>134.23076923076923</v>
      </c>
      <c r="F905" s="10">
        <v>0</v>
      </c>
    </row>
    <row r="906" spans="5:6" x14ac:dyDescent="0.3">
      <c r="E906" s="10">
        <v>134.23076923076923</v>
      </c>
      <c r="F906" s="10">
        <v>6.5934065934065934E-3</v>
      </c>
    </row>
    <row r="907" spans="5:6" x14ac:dyDescent="0.3">
      <c r="E907" s="10">
        <v>134.27884615384616</v>
      </c>
      <c r="F907" s="10">
        <v>6.5934065934065934E-3</v>
      </c>
    </row>
    <row r="908" spans="5:6" x14ac:dyDescent="0.3">
      <c r="E908" s="10">
        <v>134.27884615384616</v>
      </c>
      <c r="F908" s="10">
        <v>0</v>
      </c>
    </row>
    <row r="909" spans="5:6" x14ac:dyDescent="0.3">
      <c r="E909" s="10">
        <v>134.32692307692307</v>
      </c>
      <c r="F909" s="10">
        <v>0</v>
      </c>
    </row>
    <row r="910" spans="5:6" x14ac:dyDescent="0.3">
      <c r="E910" s="10">
        <v>134.32692307692307</v>
      </c>
      <c r="F910" s="10">
        <v>6.5934065934065934E-3</v>
      </c>
    </row>
    <row r="911" spans="5:6" x14ac:dyDescent="0.3">
      <c r="E911" s="10">
        <v>134.375</v>
      </c>
      <c r="F911" s="10">
        <v>6.5934065934065934E-3</v>
      </c>
    </row>
    <row r="912" spans="5:6" x14ac:dyDescent="0.3">
      <c r="E912" s="10">
        <v>134.375</v>
      </c>
      <c r="F912" s="10">
        <v>0</v>
      </c>
    </row>
    <row r="913" spans="5:6" x14ac:dyDescent="0.3">
      <c r="E913" s="10">
        <v>134.42307692307693</v>
      </c>
      <c r="F913" s="10">
        <v>0</v>
      </c>
    </row>
    <row r="914" spans="5:6" x14ac:dyDescent="0.3">
      <c r="E914" s="10">
        <v>134.42307692307693</v>
      </c>
      <c r="F914" s="10">
        <v>6.5934065934065934E-3</v>
      </c>
    </row>
    <row r="915" spans="5:6" x14ac:dyDescent="0.3">
      <c r="E915" s="10">
        <v>134.47115384615384</v>
      </c>
      <c r="F915" s="10">
        <v>6.5934065934065934E-3</v>
      </c>
    </row>
    <row r="916" spans="5:6" x14ac:dyDescent="0.3">
      <c r="E916" s="10">
        <v>134.47115384615384</v>
      </c>
      <c r="F916" s="10">
        <v>0</v>
      </c>
    </row>
    <row r="917" spans="5:6" x14ac:dyDescent="0.3">
      <c r="E917" s="10">
        <v>134.51923076923077</v>
      </c>
      <c r="F917" s="10">
        <v>0</v>
      </c>
    </row>
    <row r="918" spans="5:6" x14ac:dyDescent="0.3">
      <c r="E918" s="10">
        <v>134.51923076923077</v>
      </c>
      <c r="F918" s="10">
        <v>6.5934065934065934E-3</v>
      </c>
    </row>
    <row r="919" spans="5:6" x14ac:dyDescent="0.3">
      <c r="E919" s="10">
        <v>134.56730769230768</v>
      </c>
      <c r="F919" s="10">
        <v>6.5934065934065934E-3</v>
      </c>
    </row>
    <row r="920" spans="5:6" x14ac:dyDescent="0.3">
      <c r="E920" s="10">
        <v>134.56730769230768</v>
      </c>
      <c r="F920" s="10">
        <v>0</v>
      </c>
    </row>
    <row r="921" spans="5:6" x14ac:dyDescent="0.3">
      <c r="E921" s="10">
        <v>134.61538461538461</v>
      </c>
      <c r="F921" s="10">
        <v>0</v>
      </c>
    </row>
    <row r="922" spans="5:6" x14ac:dyDescent="0.3">
      <c r="E922" s="10">
        <v>134.61538461538461</v>
      </c>
      <c r="F922" s="10">
        <v>6.5934065934065934E-3</v>
      </c>
    </row>
    <row r="923" spans="5:6" x14ac:dyDescent="0.3">
      <c r="E923" s="10">
        <v>134.66346153846155</v>
      </c>
      <c r="F923" s="10">
        <v>6.5934065934065934E-3</v>
      </c>
    </row>
    <row r="924" spans="5:6" x14ac:dyDescent="0.3">
      <c r="E924" s="10">
        <v>134.66346153846155</v>
      </c>
      <c r="F924" s="10">
        <v>0</v>
      </c>
    </row>
    <row r="925" spans="5:6" x14ac:dyDescent="0.3">
      <c r="E925" s="10">
        <v>134.71153846153845</v>
      </c>
      <c r="F925" s="10">
        <v>0</v>
      </c>
    </row>
    <row r="926" spans="5:6" x14ac:dyDescent="0.3">
      <c r="E926" s="10">
        <v>134.71153846153845</v>
      </c>
      <c r="F926" s="10">
        <v>6.5934065934065934E-3</v>
      </c>
    </row>
    <row r="927" spans="5:6" x14ac:dyDescent="0.3">
      <c r="E927" s="10">
        <v>134.75961538461539</v>
      </c>
      <c r="F927" s="10">
        <v>6.5934065934065934E-3</v>
      </c>
    </row>
    <row r="928" spans="5:6" x14ac:dyDescent="0.3">
      <c r="E928" s="10">
        <v>134.75961538461539</v>
      </c>
      <c r="F928" s="10">
        <v>0</v>
      </c>
    </row>
    <row r="929" spans="5:6" x14ac:dyDescent="0.3">
      <c r="E929" s="10">
        <v>134.80769230769232</v>
      </c>
      <c r="F929" s="10">
        <v>0</v>
      </c>
    </row>
    <row r="930" spans="5:6" x14ac:dyDescent="0.3">
      <c r="E930" s="10">
        <v>134.80769230769232</v>
      </c>
      <c r="F930" s="10">
        <v>6.5934065934065934E-3</v>
      </c>
    </row>
    <row r="931" spans="5:6" x14ac:dyDescent="0.3">
      <c r="E931" s="10">
        <v>134.85576923076923</v>
      </c>
      <c r="F931" s="10">
        <v>6.5934065934065934E-3</v>
      </c>
    </row>
    <row r="932" spans="5:6" x14ac:dyDescent="0.3">
      <c r="E932" s="10">
        <v>134.85576923076923</v>
      </c>
      <c r="F932" s="10">
        <v>0</v>
      </c>
    </row>
    <row r="933" spans="5:6" x14ac:dyDescent="0.3">
      <c r="E933" s="10">
        <v>134.90384615384616</v>
      </c>
      <c r="F933" s="10">
        <v>0</v>
      </c>
    </row>
    <row r="934" spans="5:6" x14ac:dyDescent="0.3">
      <c r="E934" s="10">
        <v>134.90384615384616</v>
      </c>
      <c r="F934" s="10">
        <v>6.5934065934065934E-3</v>
      </c>
    </row>
    <row r="935" spans="5:6" x14ac:dyDescent="0.3">
      <c r="E935" s="10">
        <v>134.95192307692307</v>
      </c>
      <c r="F935" s="10">
        <v>6.5934065934065934E-3</v>
      </c>
    </row>
    <row r="936" spans="5:6" x14ac:dyDescent="0.3">
      <c r="E936" s="10">
        <v>134.95192307692307</v>
      </c>
      <c r="F936" s="10">
        <v>0</v>
      </c>
    </row>
    <row r="937" spans="5:6" x14ac:dyDescent="0.3">
      <c r="E937" s="10">
        <v>135</v>
      </c>
      <c r="F937" s="10">
        <v>0</v>
      </c>
    </row>
    <row r="938" spans="5:6" x14ac:dyDescent="0.3">
      <c r="E938" s="10">
        <v>135</v>
      </c>
      <c r="F938" s="10">
        <v>2.197802197802198E-2</v>
      </c>
    </row>
    <row r="939" spans="5:6" x14ac:dyDescent="0.3">
      <c r="E939" s="10">
        <v>135.04807692307693</v>
      </c>
      <c r="F939" s="10">
        <v>2.197802197802198E-2</v>
      </c>
    </row>
    <row r="940" spans="5:6" x14ac:dyDescent="0.3">
      <c r="E940" s="10">
        <v>135.04807692307693</v>
      </c>
      <c r="F940" s="10">
        <v>0</v>
      </c>
    </row>
    <row r="941" spans="5:6" x14ac:dyDescent="0.3">
      <c r="E941" s="10">
        <v>135.09615384615384</v>
      </c>
      <c r="F941" s="10">
        <v>0</v>
      </c>
    </row>
    <row r="942" spans="5:6" x14ac:dyDescent="0.3">
      <c r="E942" s="10">
        <v>135.09615384615384</v>
      </c>
      <c r="F942" s="10">
        <v>2.197802197802198E-2</v>
      </c>
    </row>
    <row r="943" spans="5:6" x14ac:dyDescent="0.3">
      <c r="E943" s="10">
        <v>135.14423076923077</v>
      </c>
      <c r="F943" s="10">
        <v>2.197802197802198E-2</v>
      </c>
    </row>
    <row r="944" spans="5:6" x14ac:dyDescent="0.3">
      <c r="E944" s="10">
        <v>135.14423076923077</v>
      </c>
      <c r="F944" s="10">
        <v>0</v>
      </c>
    </row>
    <row r="945" spans="5:6" x14ac:dyDescent="0.3">
      <c r="E945" s="10">
        <v>135.19230769230768</v>
      </c>
      <c r="F945" s="10">
        <v>0</v>
      </c>
    </row>
    <row r="946" spans="5:6" x14ac:dyDescent="0.3">
      <c r="E946" s="10">
        <v>135.19230769230768</v>
      </c>
      <c r="F946" s="10">
        <v>2.197802197802198E-2</v>
      </c>
    </row>
    <row r="947" spans="5:6" x14ac:dyDescent="0.3">
      <c r="E947" s="10">
        <v>135.24038461538461</v>
      </c>
      <c r="F947" s="10">
        <v>2.197802197802198E-2</v>
      </c>
    </row>
    <row r="948" spans="5:6" x14ac:dyDescent="0.3">
      <c r="E948" s="10">
        <v>135.24038461538461</v>
      </c>
      <c r="F948" s="10">
        <v>0</v>
      </c>
    </row>
    <row r="949" spans="5:6" x14ac:dyDescent="0.3">
      <c r="E949" s="10">
        <v>135.28846153846155</v>
      </c>
      <c r="F949" s="10">
        <v>0</v>
      </c>
    </row>
    <row r="950" spans="5:6" x14ac:dyDescent="0.3">
      <c r="E950" s="10">
        <v>135.28846153846155</v>
      </c>
      <c r="F950" s="10">
        <v>2.197802197802198E-2</v>
      </c>
    </row>
    <row r="951" spans="5:6" x14ac:dyDescent="0.3">
      <c r="E951" s="10">
        <v>135.33653846153845</v>
      </c>
      <c r="F951" s="10">
        <v>2.197802197802198E-2</v>
      </c>
    </row>
    <row r="952" spans="5:6" x14ac:dyDescent="0.3">
      <c r="E952" s="10">
        <v>135.33653846153845</v>
      </c>
      <c r="F952" s="10">
        <v>0</v>
      </c>
    </row>
    <row r="953" spans="5:6" x14ac:dyDescent="0.3">
      <c r="E953" s="10">
        <v>135.38461538461539</v>
      </c>
      <c r="F953" s="10">
        <v>0</v>
      </c>
    </row>
    <row r="954" spans="5:6" x14ac:dyDescent="0.3">
      <c r="E954" s="10">
        <v>135.38461538461539</v>
      </c>
      <c r="F954" s="10">
        <v>2.197802197802198E-2</v>
      </c>
    </row>
    <row r="955" spans="5:6" x14ac:dyDescent="0.3">
      <c r="E955" s="10">
        <v>135.43269230769232</v>
      </c>
      <c r="F955" s="10">
        <v>2.197802197802198E-2</v>
      </c>
    </row>
    <row r="956" spans="5:6" x14ac:dyDescent="0.3">
      <c r="E956" s="10">
        <v>135.43269230769232</v>
      </c>
      <c r="F956" s="10">
        <v>0</v>
      </c>
    </row>
    <row r="957" spans="5:6" x14ac:dyDescent="0.3">
      <c r="E957" s="10">
        <v>135.48076923076923</v>
      </c>
      <c r="F957" s="10">
        <v>0</v>
      </c>
    </row>
    <row r="958" spans="5:6" x14ac:dyDescent="0.3">
      <c r="E958" s="10">
        <v>135.48076923076923</v>
      </c>
      <c r="F958" s="10">
        <v>2.197802197802198E-2</v>
      </c>
    </row>
    <row r="959" spans="5:6" x14ac:dyDescent="0.3">
      <c r="E959" s="10">
        <v>135.52884615384616</v>
      </c>
      <c r="F959" s="10">
        <v>2.197802197802198E-2</v>
      </c>
    </row>
    <row r="960" spans="5:6" x14ac:dyDescent="0.3">
      <c r="E960" s="10">
        <v>135.52884615384616</v>
      </c>
      <c r="F960" s="10">
        <v>0</v>
      </c>
    </row>
    <row r="961" spans="5:6" x14ac:dyDescent="0.3">
      <c r="E961" s="10">
        <v>135.57692307692307</v>
      </c>
      <c r="F961" s="10">
        <v>0</v>
      </c>
    </row>
    <row r="962" spans="5:6" x14ac:dyDescent="0.3">
      <c r="E962" s="10">
        <v>135.57692307692307</v>
      </c>
      <c r="F962" s="10">
        <v>2.197802197802198E-2</v>
      </c>
    </row>
    <row r="963" spans="5:6" x14ac:dyDescent="0.3">
      <c r="E963" s="10">
        <v>135.625</v>
      </c>
      <c r="F963" s="10">
        <v>2.197802197802198E-2</v>
      </c>
    </row>
    <row r="964" spans="5:6" x14ac:dyDescent="0.3">
      <c r="E964" s="10">
        <v>135.625</v>
      </c>
      <c r="F964" s="10">
        <v>0</v>
      </c>
    </row>
    <row r="965" spans="5:6" x14ac:dyDescent="0.3">
      <c r="E965" s="10">
        <v>135.67307692307693</v>
      </c>
      <c r="F965" s="10">
        <v>0</v>
      </c>
    </row>
    <row r="966" spans="5:6" x14ac:dyDescent="0.3">
      <c r="E966" s="10">
        <v>135.67307692307693</v>
      </c>
      <c r="F966" s="10">
        <v>2.197802197802198E-2</v>
      </c>
    </row>
    <row r="967" spans="5:6" x14ac:dyDescent="0.3">
      <c r="E967" s="10">
        <v>135.72115384615384</v>
      </c>
      <c r="F967" s="10">
        <v>2.197802197802198E-2</v>
      </c>
    </row>
    <row r="968" spans="5:6" x14ac:dyDescent="0.3">
      <c r="E968" s="10">
        <v>135.72115384615384</v>
      </c>
      <c r="F968" s="10">
        <v>0</v>
      </c>
    </row>
    <row r="969" spans="5:6" x14ac:dyDescent="0.3">
      <c r="E969" s="10">
        <v>135.76923076923077</v>
      </c>
      <c r="F969" s="10">
        <v>0</v>
      </c>
    </row>
    <row r="970" spans="5:6" x14ac:dyDescent="0.3">
      <c r="E970" s="10">
        <v>135.76923076923077</v>
      </c>
      <c r="F970" s="10">
        <v>2.197802197802198E-2</v>
      </c>
    </row>
    <row r="971" spans="5:6" x14ac:dyDescent="0.3">
      <c r="E971" s="10">
        <v>135.81730769230768</v>
      </c>
      <c r="F971" s="10">
        <v>2.197802197802198E-2</v>
      </c>
    </row>
    <row r="972" spans="5:6" x14ac:dyDescent="0.3">
      <c r="E972" s="10">
        <v>135.81730769230768</v>
      </c>
      <c r="F972" s="10">
        <v>0</v>
      </c>
    </row>
    <row r="973" spans="5:6" x14ac:dyDescent="0.3">
      <c r="E973" s="10">
        <v>135.86538461538461</v>
      </c>
      <c r="F973" s="10">
        <v>0</v>
      </c>
    </row>
    <row r="974" spans="5:6" x14ac:dyDescent="0.3">
      <c r="E974" s="10">
        <v>135.86538461538461</v>
      </c>
      <c r="F974" s="10">
        <v>2.197802197802198E-2</v>
      </c>
    </row>
    <row r="975" spans="5:6" x14ac:dyDescent="0.3">
      <c r="E975" s="10">
        <v>135.91346153846155</v>
      </c>
      <c r="F975" s="10">
        <v>2.197802197802198E-2</v>
      </c>
    </row>
    <row r="976" spans="5:6" x14ac:dyDescent="0.3">
      <c r="E976" s="10">
        <v>135.91346153846155</v>
      </c>
      <c r="F976" s="10">
        <v>0</v>
      </c>
    </row>
    <row r="977" spans="5:6" x14ac:dyDescent="0.3">
      <c r="E977" s="10">
        <v>135.96153846153845</v>
      </c>
      <c r="F977" s="10">
        <v>0</v>
      </c>
    </row>
    <row r="978" spans="5:6" x14ac:dyDescent="0.3">
      <c r="E978" s="10">
        <v>135.96153846153845</v>
      </c>
      <c r="F978" s="10">
        <v>2.197802197802198E-2</v>
      </c>
    </row>
    <row r="979" spans="5:6" x14ac:dyDescent="0.3">
      <c r="E979" s="10">
        <v>136.00961538461539</v>
      </c>
      <c r="F979" s="10">
        <v>2.197802197802198E-2</v>
      </c>
    </row>
    <row r="980" spans="5:6" x14ac:dyDescent="0.3">
      <c r="E980" s="10">
        <v>136.00961538461539</v>
      </c>
      <c r="F980" s="10">
        <v>0</v>
      </c>
    </row>
    <row r="981" spans="5:6" x14ac:dyDescent="0.3">
      <c r="E981" s="10">
        <v>136.05769230769232</v>
      </c>
      <c r="F981" s="10">
        <v>0</v>
      </c>
    </row>
    <row r="982" spans="5:6" x14ac:dyDescent="0.3">
      <c r="E982" s="10">
        <v>136.05769230769232</v>
      </c>
      <c r="F982" s="10">
        <v>2.197802197802198E-2</v>
      </c>
    </row>
    <row r="983" spans="5:6" x14ac:dyDescent="0.3">
      <c r="E983" s="10">
        <v>136.10576923076923</v>
      </c>
      <c r="F983" s="10">
        <v>2.197802197802198E-2</v>
      </c>
    </row>
    <row r="984" spans="5:6" x14ac:dyDescent="0.3">
      <c r="E984" s="10">
        <v>136.10576923076923</v>
      </c>
      <c r="F984" s="10">
        <v>0</v>
      </c>
    </row>
    <row r="985" spans="5:6" x14ac:dyDescent="0.3">
      <c r="E985" s="10">
        <v>136.15384615384616</v>
      </c>
      <c r="F985" s="10">
        <v>0</v>
      </c>
    </row>
    <row r="986" spans="5:6" x14ac:dyDescent="0.3">
      <c r="E986" s="10">
        <v>136.15384615384616</v>
      </c>
      <c r="F986" s="10">
        <v>2.197802197802198E-2</v>
      </c>
    </row>
    <row r="987" spans="5:6" x14ac:dyDescent="0.3">
      <c r="E987" s="10">
        <v>136.20192307692307</v>
      </c>
      <c r="F987" s="10">
        <v>2.197802197802198E-2</v>
      </c>
    </row>
    <row r="988" spans="5:6" x14ac:dyDescent="0.3">
      <c r="E988" s="10">
        <v>136.20192307692307</v>
      </c>
      <c r="F988" s="10">
        <v>0</v>
      </c>
    </row>
    <row r="989" spans="5:6" x14ac:dyDescent="0.3">
      <c r="E989" s="10">
        <v>136.25</v>
      </c>
      <c r="F989" s="10">
        <v>0</v>
      </c>
    </row>
    <row r="990" spans="5:6" x14ac:dyDescent="0.3">
      <c r="E990" s="10">
        <v>136.25</v>
      </c>
      <c r="F990" s="10">
        <v>2.197802197802198E-2</v>
      </c>
    </row>
    <row r="991" spans="5:6" x14ac:dyDescent="0.3">
      <c r="E991" s="10">
        <v>136.29807692307693</v>
      </c>
      <c r="F991" s="10">
        <v>2.197802197802198E-2</v>
      </c>
    </row>
    <row r="992" spans="5:6" x14ac:dyDescent="0.3">
      <c r="E992" s="10">
        <v>136.29807692307693</v>
      </c>
      <c r="F992" s="10">
        <v>0</v>
      </c>
    </row>
    <row r="993" spans="5:6" x14ac:dyDescent="0.3">
      <c r="E993" s="10">
        <v>136.34615384615384</v>
      </c>
      <c r="F993" s="10">
        <v>0</v>
      </c>
    </row>
    <row r="994" spans="5:6" x14ac:dyDescent="0.3">
      <c r="E994" s="10">
        <v>136.34615384615384</v>
      </c>
      <c r="F994" s="10">
        <v>2.197802197802198E-2</v>
      </c>
    </row>
    <row r="995" spans="5:6" x14ac:dyDescent="0.3">
      <c r="E995" s="10">
        <v>136.39423076923077</v>
      </c>
      <c r="F995" s="10">
        <v>2.197802197802198E-2</v>
      </c>
    </row>
    <row r="996" spans="5:6" x14ac:dyDescent="0.3">
      <c r="E996" s="10">
        <v>136.39423076923077</v>
      </c>
      <c r="F996" s="10">
        <v>0</v>
      </c>
    </row>
    <row r="997" spans="5:6" x14ac:dyDescent="0.3">
      <c r="E997" s="10">
        <v>136.44230769230768</v>
      </c>
      <c r="F997" s="10">
        <v>0</v>
      </c>
    </row>
    <row r="998" spans="5:6" x14ac:dyDescent="0.3">
      <c r="E998" s="10">
        <v>136.44230769230768</v>
      </c>
      <c r="F998" s="10">
        <v>2.197802197802198E-2</v>
      </c>
    </row>
    <row r="999" spans="5:6" x14ac:dyDescent="0.3">
      <c r="E999" s="10">
        <v>136.49038461538461</v>
      </c>
      <c r="F999" s="10">
        <v>2.197802197802198E-2</v>
      </c>
    </row>
    <row r="1000" spans="5:6" x14ac:dyDescent="0.3">
      <c r="E1000" s="10">
        <v>136.49038461538461</v>
      </c>
      <c r="F1000" s="10">
        <v>0</v>
      </c>
    </row>
    <row r="1001" spans="5:6" x14ac:dyDescent="0.3">
      <c r="E1001" s="10">
        <v>136.53846153846155</v>
      </c>
      <c r="F1001" s="10">
        <v>0</v>
      </c>
    </row>
    <row r="1002" spans="5:6" x14ac:dyDescent="0.3">
      <c r="E1002" s="10">
        <v>136.53846153846155</v>
      </c>
      <c r="F1002" s="10">
        <v>2.197802197802198E-2</v>
      </c>
    </row>
    <row r="1003" spans="5:6" x14ac:dyDescent="0.3">
      <c r="E1003" s="10">
        <v>136.58653846153845</v>
      </c>
      <c r="F1003" s="10">
        <v>2.197802197802198E-2</v>
      </c>
    </row>
    <row r="1004" spans="5:6" x14ac:dyDescent="0.3">
      <c r="E1004" s="10">
        <v>136.58653846153845</v>
      </c>
      <c r="F1004" s="10">
        <v>0</v>
      </c>
    </row>
    <row r="1005" spans="5:6" x14ac:dyDescent="0.3">
      <c r="E1005" s="10">
        <v>136.63461538461539</v>
      </c>
      <c r="F1005" s="10">
        <v>0</v>
      </c>
    </row>
    <row r="1006" spans="5:6" x14ac:dyDescent="0.3">
      <c r="E1006" s="10">
        <v>136.63461538461539</v>
      </c>
      <c r="F1006" s="10">
        <v>2.197802197802198E-2</v>
      </c>
    </row>
    <row r="1007" spans="5:6" x14ac:dyDescent="0.3">
      <c r="E1007" s="10">
        <v>136.68269230769232</v>
      </c>
      <c r="F1007" s="10">
        <v>2.197802197802198E-2</v>
      </c>
    </row>
    <row r="1008" spans="5:6" x14ac:dyDescent="0.3">
      <c r="E1008" s="10">
        <v>136.68269230769232</v>
      </c>
      <c r="F1008" s="10">
        <v>0</v>
      </c>
    </row>
    <row r="1009" spans="5:6" x14ac:dyDescent="0.3">
      <c r="E1009" s="10">
        <v>136.73076923076923</v>
      </c>
      <c r="F1009" s="10">
        <v>0</v>
      </c>
    </row>
    <row r="1010" spans="5:6" x14ac:dyDescent="0.3">
      <c r="E1010" s="10">
        <v>136.73076923076923</v>
      </c>
      <c r="F1010" s="10">
        <v>2.197802197802198E-2</v>
      </c>
    </row>
    <row r="1011" spans="5:6" x14ac:dyDescent="0.3">
      <c r="E1011" s="10">
        <v>136.77884615384616</v>
      </c>
      <c r="F1011" s="10">
        <v>2.197802197802198E-2</v>
      </c>
    </row>
    <row r="1012" spans="5:6" x14ac:dyDescent="0.3">
      <c r="E1012" s="10">
        <v>136.77884615384616</v>
      </c>
      <c r="F1012" s="10">
        <v>0</v>
      </c>
    </row>
    <row r="1013" spans="5:6" x14ac:dyDescent="0.3">
      <c r="E1013" s="10">
        <v>136.82692307692307</v>
      </c>
      <c r="F1013" s="10">
        <v>0</v>
      </c>
    </row>
    <row r="1014" spans="5:6" x14ac:dyDescent="0.3">
      <c r="E1014" s="10">
        <v>136.82692307692307</v>
      </c>
      <c r="F1014" s="10">
        <v>2.197802197802198E-2</v>
      </c>
    </row>
    <row r="1015" spans="5:6" x14ac:dyDescent="0.3">
      <c r="E1015" s="10">
        <v>136.875</v>
      </c>
      <c r="F1015" s="10">
        <v>2.197802197802198E-2</v>
      </c>
    </row>
    <row r="1016" spans="5:6" x14ac:dyDescent="0.3">
      <c r="E1016" s="10">
        <v>136.875</v>
      </c>
      <c r="F1016" s="10">
        <v>0</v>
      </c>
    </row>
    <row r="1017" spans="5:6" x14ac:dyDescent="0.3">
      <c r="E1017" s="10">
        <v>136.92307692307693</v>
      </c>
      <c r="F1017" s="10">
        <v>0</v>
      </c>
    </row>
    <row r="1018" spans="5:6" x14ac:dyDescent="0.3">
      <c r="E1018" s="10">
        <v>136.92307692307693</v>
      </c>
      <c r="F1018" s="10">
        <v>2.197802197802198E-2</v>
      </c>
    </row>
    <row r="1019" spans="5:6" x14ac:dyDescent="0.3">
      <c r="E1019" s="10">
        <v>136.97115384615384</v>
      </c>
      <c r="F1019" s="10">
        <v>2.197802197802198E-2</v>
      </c>
    </row>
    <row r="1020" spans="5:6" x14ac:dyDescent="0.3">
      <c r="E1020" s="10">
        <v>136.97115384615384</v>
      </c>
      <c r="F1020" s="10">
        <v>0</v>
      </c>
    </row>
    <row r="1021" spans="5:6" x14ac:dyDescent="0.3">
      <c r="E1021" s="10">
        <v>137.01923076923077</v>
      </c>
      <c r="F1021" s="10">
        <v>0</v>
      </c>
    </row>
    <row r="1022" spans="5:6" x14ac:dyDescent="0.3">
      <c r="E1022" s="10">
        <v>137.01923076923077</v>
      </c>
      <c r="F1022" s="10">
        <v>2.197802197802198E-2</v>
      </c>
    </row>
    <row r="1023" spans="5:6" x14ac:dyDescent="0.3">
      <c r="E1023" s="10">
        <v>137.06730769230768</v>
      </c>
      <c r="F1023" s="10">
        <v>2.197802197802198E-2</v>
      </c>
    </row>
    <row r="1024" spans="5:6" x14ac:dyDescent="0.3">
      <c r="E1024" s="10">
        <v>137.06730769230768</v>
      </c>
      <c r="F1024" s="10">
        <v>0</v>
      </c>
    </row>
    <row r="1025" spans="5:6" x14ac:dyDescent="0.3">
      <c r="E1025" s="10">
        <v>137.11538461538461</v>
      </c>
      <c r="F1025" s="10">
        <v>0</v>
      </c>
    </row>
    <row r="1026" spans="5:6" x14ac:dyDescent="0.3">
      <c r="E1026" s="10">
        <v>137.11538461538461</v>
      </c>
      <c r="F1026" s="10">
        <v>2.197802197802198E-2</v>
      </c>
    </row>
    <row r="1027" spans="5:6" x14ac:dyDescent="0.3">
      <c r="E1027" s="10">
        <v>137.16346153846155</v>
      </c>
      <c r="F1027" s="10">
        <v>2.197802197802198E-2</v>
      </c>
    </row>
    <row r="1028" spans="5:6" x14ac:dyDescent="0.3">
      <c r="E1028" s="10">
        <v>137.16346153846155</v>
      </c>
      <c r="F1028" s="10">
        <v>0</v>
      </c>
    </row>
    <row r="1029" spans="5:6" x14ac:dyDescent="0.3">
      <c r="E1029" s="10">
        <v>137.21153846153845</v>
      </c>
      <c r="F1029" s="10">
        <v>0</v>
      </c>
    </row>
    <row r="1030" spans="5:6" x14ac:dyDescent="0.3">
      <c r="E1030" s="10">
        <v>137.21153846153845</v>
      </c>
      <c r="F1030" s="10">
        <v>2.197802197802198E-2</v>
      </c>
    </row>
    <row r="1031" spans="5:6" x14ac:dyDescent="0.3">
      <c r="E1031" s="10">
        <v>137.25961538461539</v>
      </c>
      <c r="F1031" s="10">
        <v>2.197802197802198E-2</v>
      </c>
    </row>
    <row r="1032" spans="5:6" x14ac:dyDescent="0.3">
      <c r="E1032" s="10">
        <v>137.25961538461539</v>
      </c>
      <c r="F1032" s="10">
        <v>0</v>
      </c>
    </row>
    <row r="1033" spans="5:6" x14ac:dyDescent="0.3">
      <c r="E1033" s="10">
        <v>137.30769230769232</v>
      </c>
      <c r="F1033" s="10">
        <v>0</v>
      </c>
    </row>
    <row r="1034" spans="5:6" x14ac:dyDescent="0.3">
      <c r="E1034" s="10">
        <v>137.30769230769232</v>
      </c>
      <c r="F1034" s="10">
        <v>2.197802197802198E-2</v>
      </c>
    </row>
    <row r="1035" spans="5:6" x14ac:dyDescent="0.3">
      <c r="E1035" s="10">
        <v>137.35576923076923</v>
      </c>
      <c r="F1035" s="10">
        <v>2.197802197802198E-2</v>
      </c>
    </row>
    <row r="1036" spans="5:6" x14ac:dyDescent="0.3">
      <c r="E1036" s="10">
        <v>137.35576923076923</v>
      </c>
      <c r="F1036" s="10">
        <v>0</v>
      </c>
    </row>
    <row r="1037" spans="5:6" x14ac:dyDescent="0.3">
      <c r="E1037" s="10">
        <v>137.40384615384616</v>
      </c>
      <c r="F1037" s="10">
        <v>0</v>
      </c>
    </row>
    <row r="1038" spans="5:6" x14ac:dyDescent="0.3">
      <c r="E1038" s="10">
        <v>137.40384615384616</v>
      </c>
      <c r="F1038" s="10">
        <v>2.197802197802198E-2</v>
      </c>
    </row>
    <row r="1039" spans="5:6" x14ac:dyDescent="0.3">
      <c r="E1039" s="10">
        <v>137.45192307692307</v>
      </c>
      <c r="F1039" s="10">
        <v>2.197802197802198E-2</v>
      </c>
    </row>
    <row r="1040" spans="5:6" x14ac:dyDescent="0.3">
      <c r="E1040" s="10">
        <v>137.45192307692307</v>
      </c>
      <c r="F1040" s="10">
        <v>0</v>
      </c>
    </row>
    <row r="1041" spans="5:6" x14ac:dyDescent="0.3">
      <c r="E1041" s="10">
        <v>137.5</v>
      </c>
      <c r="F1041" s="10">
        <v>0</v>
      </c>
    </row>
    <row r="1042" spans="5:6" x14ac:dyDescent="0.3">
      <c r="E1042" s="10">
        <v>137.5</v>
      </c>
      <c r="F1042" s="10">
        <v>1.098901098901099E-2</v>
      </c>
    </row>
    <row r="1043" spans="5:6" x14ac:dyDescent="0.3">
      <c r="E1043" s="10">
        <v>137.54807692307693</v>
      </c>
      <c r="F1043" s="10">
        <v>1.098901098901099E-2</v>
      </c>
    </row>
    <row r="1044" spans="5:6" x14ac:dyDescent="0.3">
      <c r="E1044" s="10">
        <v>137.54807692307693</v>
      </c>
      <c r="F1044" s="10">
        <v>0</v>
      </c>
    </row>
    <row r="1045" spans="5:6" x14ac:dyDescent="0.3">
      <c r="E1045" s="10">
        <v>137.59615384615384</v>
      </c>
      <c r="F1045" s="10">
        <v>0</v>
      </c>
    </row>
    <row r="1046" spans="5:6" x14ac:dyDescent="0.3">
      <c r="E1046" s="10">
        <v>137.59615384615384</v>
      </c>
      <c r="F1046" s="10">
        <v>1.098901098901099E-2</v>
      </c>
    </row>
    <row r="1047" spans="5:6" x14ac:dyDescent="0.3">
      <c r="E1047" s="10">
        <v>137.64423076923077</v>
      </c>
      <c r="F1047" s="10">
        <v>1.098901098901099E-2</v>
      </c>
    </row>
    <row r="1048" spans="5:6" x14ac:dyDescent="0.3">
      <c r="E1048" s="10">
        <v>137.64423076923077</v>
      </c>
      <c r="F1048" s="10">
        <v>0</v>
      </c>
    </row>
    <row r="1049" spans="5:6" x14ac:dyDescent="0.3">
      <c r="E1049" s="10">
        <v>137.69230769230768</v>
      </c>
      <c r="F1049" s="10">
        <v>0</v>
      </c>
    </row>
    <row r="1050" spans="5:6" x14ac:dyDescent="0.3">
      <c r="E1050" s="10">
        <v>137.69230769230768</v>
      </c>
      <c r="F1050" s="10">
        <v>1.098901098901099E-2</v>
      </c>
    </row>
    <row r="1051" spans="5:6" x14ac:dyDescent="0.3">
      <c r="E1051" s="10">
        <v>137.74038461538461</v>
      </c>
      <c r="F1051" s="10">
        <v>1.098901098901099E-2</v>
      </c>
    </row>
    <row r="1052" spans="5:6" x14ac:dyDescent="0.3">
      <c r="E1052" s="10">
        <v>137.74038461538461</v>
      </c>
      <c r="F1052" s="10">
        <v>0</v>
      </c>
    </row>
    <row r="1053" spans="5:6" x14ac:dyDescent="0.3">
      <c r="E1053" s="10">
        <v>137.78846153846155</v>
      </c>
      <c r="F1053" s="10">
        <v>0</v>
      </c>
    </row>
    <row r="1054" spans="5:6" x14ac:dyDescent="0.3">
      <c r="E1054" s="10">
        <v>137.78846153846155</v>
      </c>
      <c r="F1054" s="10">
        <v>1.098901098901099E-2</v>
      </c>
    </row>
    <row r="1055" spans="5:6" x14ac:dyDescent="0.3">
      <c r="E1055" s="10">
        <v>137.83653846153845</v>
      </c>
      <c r="F1055" s="10">
        <v>1.098901098901099E-2</v>
      </c>
    </row>
    <row r="1056" spans="5:6" x14ac:dyDescent="0.3">
      <c r="E1056" s="10">
        <v>137.83653846153845</v>
      </c>
      <c r="F1056" s="10">
        <v>0</v>
      </c>
    </row>
    <row r="1057" spans="5:6" x14ac:dyDescent="0.3">
      <c r="E1057" s="10">
        <v>137.88461538461539</v>
      </c>
      <c r="F1057" s="10">
        <v>0</v>
      </c>
    </row>
    <row r="1058" spans="5:6" x14ac:dyDescent="0.3">
      <c r="E1058" s="10">
        <v>137.88461538461539</v>
      </c>
      <c r="F1058" s="10">
        <v>1.098901098901099E-2</v>
      </c>
    </row>
    <row r="1059" spans="5:6" x14ac:dyDescent="0.3">
      <c r="E1059" s="10">
        <v>137.93269230769232</v>
      </c>
      <c r="F1059" s="10">
        <v>1.098901098901099E-2</v>
      </c>
    </row>
    <row r="1060" spans="5:6" x14ac:dyDescent="0.3">
      <c r="E1060" s="10">
        <v>137.93269230769232</v>
      </c>
      <c r="F1060" s="10">
        <v>0</v>
      </c>
    </row>
    <row r="1061" spans="5:6" x14ac:dyDescent="0.3">
      <c r="E1061" s="10">
        <v>137.98076923076923</v>
      </c>
      <c r="F1061" s="10">
        <v>0</v>
      </c>
    </row>
    <row r="1062" spans="5:6" x14ac:dyDescent="0.3">
      <c r="E1062" s="10">
        <v>137.98076923076923</v>
      </c>
      <c r="F1062" s="10">
        <v>1.098901098901099E-2</v>
      </c>
    </row>
    <row r="1063" spans="5:6" x14ac:dyDescent="0.3">
      <c r="E1063" s="10">
        <v>138.02884615384616</v>
      </c>
      <c r="F1063" s="10">
        <v>1.098901098901099E-2</v>
      </c>
    </row>
    <row r="1064" spans="5:6" x14ac:dyDescent="0.3">
      <c r="E1064" s="10">
        <v>138.02884615384616</v>
      </c>
      <c r="F1064" s="10">
        <v>0</v>
      </c>
    </row>
    <row r="1065" spans="5:6" x14ac:dyDescent="0.3">
      <c r="E1065" s="10">
        <v>138.07692307692307</v>
      </c>
      <c r="F1065" s="10">
        <v>0</v>
      </c>
    </row>
    <row r="1066" spans="5:6" x14ac:dyDescent="0.3">
      <c r="E1066" s="10">
        <v>138.07692307692307</v>
      </c>
      <c r="F1066" s="10">
        <v>1.098901098901099E-2</v>
      </c>
    </row>
    <row r="1067" spans="5:6" x14ac:dyDescent="0.3">
      <c r="E1067" s="10">
        <v>138.125</v>
      </c>
      <c r="F1067" s="10">
        <v>1.098901098901099E-2</v>
      </c>
    </row>
    <row r="1068" spans="5:6" x14ac:dyDescent="0.3">
      <c r="E1068" s="10">
        <v>138.125</v>
      </c>
      <c r="F1068" s="10">
        <v>0</v>
      </c>
    </row>
    <row r="1069" spans="5:6" x14ac:dyDescent="0.3">
      <c r="E1069" s="10">
        <v>138.17307692307693</v>
      </c>
      <c r="F1069" s="10">
        <v>0</v>
      </c>
    </row>
    <row r="1070" spans="5:6" x14ac:dyDescent="0.3">
      <c r="E1070" s="10">
        <v>138.17307692307693</v>
      </c>
      <c r="F1070" s="10">
        <v>1.098901098901099E-2</v>
      </c>
    </row>
    <row r="1071" spans="5:6" x14ac:dyDescent="0.3">
      <c r="E1071" s="10">
        <v>138.22115384615384</v>
      </c>
      <c r="F1071" s="10">
        <v>1.098901098901099E-2</v>
      </c>
    </row>
    <row r="1072" spans="5:6" x14ac:dyDescent="0.3">
      <c r="E1072" s="10">
        <v>138.22115384615384</v>
      </c>
      <c r="F1072" s="10">
        <v>0</v>
      </c>
    </row>
    <row r="1073" spans="5:6" x14ac:dyDescent="0.3">
      <c r="E1073" s="10">
        <v>138.26923076923077</v>
      </c>
      <c r="F1073" s="10">
        <v>0</v>
      </c>
    </row>
    <row r="1074" spans="5:6" x14ac:dyDescent="0.3">
      <c r="E1074" s="10">
        <v>138.26923076923077</v>
      </c>
      <c r="F1074" s="10">
        <v>1.098901098901099E-2</v>
      </c>
    </row>
    <row r="1075" spans="5:6" x14ac:dyDescent="0.3">
      <c r="E1075" s="10">
        <v>138.31730769230768</v>
      </c>
      <c r="F1075" s="10">
        <v>1.098901098901099E-2</v>
      </c>
    </row>
    <row r="1076" spans="5:6" x14ac:dyDescent="0.3">
      <c r="E1076" s="10">
        <v>138.31730769230768</v>
      </c>
      <c r="F1076" s="10">
        <v>0</v>
      </c>
    </row>
    <row r="1077" spans="5:6" x14ac:dyDescent="0.3">
      <c r="E1077" s="10">
        <v>138.36538461538461</v>
      </c>
      <c r="F1077" s="10">
        <v>0</v>
      </c>
    </row>
    <row r="1078" spans="5:6" x14ac:dyDescent="0.3">
      <c r="E1078" s="10">
        <v>138.36538461538461</v>
      </c>
      <c r="F1078" s="10">
        <v>1.098901098901099E-2</v>
      </c>
    </row>
    <row r="1079" spans="5:6" x14ac:dyDescent="0.3">
      <c r="E1079" s="10">
        <v>138.41346153846155</v>
      </c>
      <c r="F1079" s="10">
        <v>1.098901098901099E-2</v>
      </c>
    </row>
    <row r="1080" spans="5:6" x14ac:dyDescent="0.3">
      <c r="E1080" s="10">
        <v>138.41346153846155</v>
      </c>
      <c r="F1080" s="10">
        <v>0</v>
      </c>
    </row>
    <row r="1081" spans="5:6" x14ac:dyDescent="0.3">
      <c r="E1081" s="10">
        <v>138.46153846153845</v>
      </c>
      <c r="F1081" s="10">
        <v>0</v>
      </c>
    </row>
    <row r="1082" spans="5:6" x14ac:dyDescent="0.3">
      <c r="E1082" s="10">
        <v>138.46153846153845</v>
      </c>
      <c r="F1082" s="10">
        <v>1.098901098901099E-2</v>
      </c>
    </row>
    <row r="1083" spans="5:6" x14ac:dyDescent="0.3">
      <c r="E1083" s="10">
        <v>138.50961538461539</v>
      </c>
      <c r="F1083" s="10">
        <v>1.098901098901099E-2</v>
      </c>
    </row>
    <row r="1084" spans="5:6" x14ac:dyDescent="0.3">
      <c r="E1084" s="10">
        <v>138.50961538461539</v>
      </c>
      <c r="F1084" s="10">
        <v>0</v>
      </c>
    </row>
    <row r="1085" spans="5:6" x14ac:dyDescent="0.3">
      <c r="E1085" s="10">
        <v>138.55769230769232</v>
      </c>
      <c r="F1085" s="10">
        <v>0</v>
      </c>
    </row>
    <row r="1086" spans="5:6" x14ac:dyDescent="0.3">
      <c r="E1086" s="10">
        <v>138.55769230769232</v>
      </c>
      <c r="F1086" s="10">
        <v>1.098901098901099E-2</v>
      </c>
    </row>
    <row r="1087" spans="5:6" x14ac:dyDescent="0.3">
      <c r="E1087" s="10">
        <v>138.60576923076923</v>
      </c>
      <c r="F1087" s="10">
        <v>1.098901098901099E-2</v>
      </c>
    </row>
    <row r="1088" spans="5:6" x14ac:dyDescent="0.3">
      <c r="E1088" s="10">
        <v>138.60576923076923</v>
      </c>
      <c r="F1088" s="10">
        <v>0</v>
      </c>
    </row>
    <row r="1089" spans="5:6" x14ac:dyDescent="0.3">
      <c r="E1089" s="10">
        <v>138.65384615384616</v>
      </c>
      <c r="F1089" s="10">
        <v>0</v>
      </c>
    </row>
    <row r="1090" spans="5:6" x14ac:dyDescent="0.3">
      <c r="E1090" s="10">
        <v>138.65384615384616</v>
      </c>
      <c r="F1090" s="10">
        <v>1.098901098901099E-2</v>
      </c>
    </row>
    <row r="1091" spans="5:6" x14ac:dyDescent="0.3">
      <c r="E1091" s="10">
        <v>138.70192307692307</v>
      </c>
      <c r="F1091" s="10">
        <v>1.098901098901099E-2</v>
      </c>
    </row>
    <row r="1092" spans="5:6" x14ac:dyDescent="0.3">
      <c r="E1092" s="10">
        <v>138.70192307692307</v>
      </c>
      <c r="F1092" s="10">
        <v>0</v>
      </c>
    </row>
    <row r="1093" spans="5:6" x14ac:dyDescent="0.3">
      <c r="E1093" s="10">
        <v>138.75</v>
      </c>
      <c r="F1093" s="10">
        <v>0</v>
      </c>
    </row>
    <row r="1094" spans="5:6" x14ac:dyDescent="0.3">
      <c r="E1094" s="10">
        <v>138.75</v>
      </c>
      <c r="F1094" s="10">
        <v>1.098901098901099E-2</v>
      </c>
    </row>
    <row r="1095" spans="5:6" x14ac:dyDescent="0.3">
      <c r="E1095" s="10">
        <v>138.79807692307693</v>
      </c>
      <c r="F1095" s="10">
        <v>1.098901098901099E-2</v>
      </c>
    </row>
    <row r="1096" spans="5:6" x14ac:dyDescent="0.3">
      <c r="E1096" s="10">
        <v>138.79807692307693</v>
      </c>
      <c r="F1096" s="10">
        <v>0</v>
      </c>
    </row>
    <row r="1097" spans="5:6" x14ac:dyDescent="0.3">
      <c r="E1097" s="10">
        <v>138.84615384615384</v>
      </c>
      <c r="F1097" s="10">
        <v>0</v>
      </c>
    </row>
    <row r="1098" spans="5:6" x14ac:dyDescent="0.3">
      <c r="E1098" s="10">
        <v>138.84615384615384</v>
      </c>
      <c r="F1098" s="10">
        <v>1.098901098901099E-2</v>
      </c>
    </row>
    <row r="1099" spans="5:6" x14ac:dyDescent="0.3">
      <c r="E1099" s="10">
        <v>138.89423076923077</v>
      </c>
      <c r="F1099" s="10">
        <v>1.098901098901099E-2</v>
      </c>
    </row>
    <row r="1100" spans="5:6" x14ac:dyDescent="0.3">
      <c r="E1100" s="10">
        <v>138.89423076923077</v>
      </c>
      <c r="F1100" s="10">
        <v>0</v>
      </c>
    </row>
    <row r="1101" spans="5:6" x14ac:dyDescent="0.3">
      <c r="E1101" s="10">
        <v>138.94230769230768</v>
      </c>
      <c r="F1101" s="10">
        <v>0</v>
      </c>
    </row>
    <row r="1102" spans="5:6" x14ac:dyDescent="0.3">
      <c r="E1102" s="10">
        <v>138.94230769230768</v>
      </c>
      <c r="F1102" s="10">
        <v>1.098901098901099E-2</v>
      </c>
    </row>
    <row r="1103" spans="5:6" x14ac:dyDescent="0.3">
      <c r="E1103" s="10">
        <v>138.99038461538461</v>
      </c>
      <c r="F1103" s="10">
        <v>1.098901098901099E-2</v>
      </c>
    </row>
    <row r="1104" spans="5:6" x14ac:dyDescent="0.3">
      <c r="E1104" s="10">
        <v>138.99038461538461</v>
      </c>
      <c r="F1104" s="10">
        <v>0</v>
      </c>
    </row>
    <row r="1105" spans="5:6" x14ac:dyDescent="0.3">
      <c r="E1105" s="10">
        <v>139.03846153846155</v>
      </c>
      <c r="F1105" s="10">
        <v>0</v>
      </c>
    </row>
    <row r="1106" spans="5:6" x14ac:dyDescent="0.3">
      <c r="E1106" s="10">
        <v>139.03846153846155</v>
      </c>
      <c r="F1106" s="10">
        <v>1.098901098901099E-2</v>
      </c>
    </row>
    <row r="1107" spans="5:6" x14ac:dyDescent="0.3">
      <c r="E1107" s="10">
        <v>139.08653846153845</v>
      </c>
      <c r="F1107" s="10">
        <v>1.098901098901099E-2</v>
      </c>
    </row>
    <row r="1108" spans="5:6" x14ac:dyDescent="0.3">
      <c r="E1108" s="10">
        <v>139.08653846153845</v>
      </c>
      <c r="F1108" s="10">
        <v>0</v>
      </c>
    </row>
    <row r="1109" spans="5:6" x14ac:dyDescent="0.3">
      <c r="E1109" s="10">
        <v>139.13461538461539</v>
      </c>
      <c r="F1109" s="10">
        <v>0</v>
      </c>
    </row>
    <row r="1110" spans="5:6" x14ac:dyDescent="0.3">
      <c r="E1110" s="10">
        <v>139.13461538461539</v>
      </c>
      <c r="F1110" s="10">
        <v>1.098901098901099E-2</v>
      </c>
    </row>
    <row r="1111" spans="5:6" x14ac:dyDescent="0.3">
      <c r="E1111" s="10">
        <v>139.18269230769232</v>
      </c>
      <c r="F1111" s="10">
        <v>1.098901098901099E-2</v>
      </c>
    </row>
    <row r="1112" spans="5:6" x14ac:dyDescent="0.3">
      <c r="E1112" s="10">
        <v>139.18269230769232</v>
      </c>
      <c r="F1112" s="10">
        <v>0</v>
      </c>
    </row>
    <row r="1113" spans="5:6" x14ac:dyDescent="0.3">
      <c r="E1113" s="10">
        <v>139.23076923076923</v>
      </c>
      <c r="F1113" s="10">
        <v>0</v>
      </c>
    </row>
    <row r="1114" spans="5:6" x14ac:dyDescent="0.3">
      <c r="E1114" s="10">
        <v>139.23076923076923</v>
      </c>
      <c r="F1114" s="10">
        <v>1.098901098901099E-2</v>
      </c>
    </row>
    <row r="1115" spans="5:6" x14ac:dyDescent="0.3">
      <c r="E1115" s="10">
        <v>139.27884615384616</v>
      </c>
      <c r="F1115" s="10">
        <v>1.098901098901099E-2</v>
      </c>
    </row>
    <row r="1116" spans="5:6" x14ac:dyDescent="0.3">
      <c r="E1116" s="10">
        <v>139.27884615384616</v>
      </c>
      <c r="F1116" s="10">
        <v>0</v>
      </c>
    </row>
    <row r="1117" spans="5:6" x14ac:dyDescent="0.3">
      <c r="E1117" s="10">
        <v>139.32692307692307</v>
      </c>
      <c r="F1117" s="10">
        <v>0</v>
      </c>
    </row>
    <row r="1118" spans="5:6" x14ac:dyDescent="0.3">
      <c r="E1118" s="10">
        <v>139.32692307692307</v>
      </c>
      <c r="F1118" s="10">
        <v>1.098901098901099E-2</v>
      </c>
    </row>
    <row r="1119" spans="5:6" x14ac:dyDescent="0.3">
      <c r="E1119" s="10">
        <v>139.375</v>
      </c>
      <c r="F1119" s="10">
        <v>1.098901098901099E-2</v>
      </c>
    </row>
    <row r="1120" spans="5:6" x14ac:dyDescent="0.3">
      <c r="E1120" s="10">
        <v>139.375</v>
      </c>
      <c r="F1120" s="10">
        <v>0</v>
      </c>
    </row>
    <row r="1121" spans="5:6" x14ac:dyDescent="0.3">
      <c r="E1121" s="10">
        <v>139.42307692307693</v>
      </c>
      <c r="F1121" s="10">
        <v>0</v>
      </c>
    </row>
    <row r="1122" spans="5:6" x14ac:dyDescent="0.3">
      <c r="E1122" s="10">
        <v>139.42307692307693</v>
      </c>
      <c r="F1122" s="10">
        <v>1.098901098901099E-2</v>
      </c>
    </row>
    <row r="1123" spans="5:6" x14ac:dyDescent="0.3">
      <c r="E1123" s="10">
        <v>139.47115384615384</v>
      </c>
      <c r="F1123" s="10">
        <v>1.098901098901099E-2</v>
      </c>
    </row>
    <row r="1124" spans="5:6" x14ac:dyDescent="0.3">
      <c r="E1124" s="10">
        <v>139.47115384615384</v>
      </c>
      <c r="F1124" s="10">
        <v>0</v>
      </c>
    </row>
    <row r="1125" spans="5:6" x14ac:dyDescent="0.3">
      <c r="E1125" s="10">
        <v>139.51923076923077</v>
      </c>
      <c r="F1125" s="10">
        <v>0</v>
      </c>
    </row>
    <row r="1126" spans="5:6" x14ac:dyDescent="0.3">
      <c r="E1126" s="10">
        <v>139.51923076923077</v>
      </c>
      <c r="F1126" s="10">
        <v>1.098901098901099E-2</v>
      </c>
    </row>
    <row r="1127" spans="5:6" x14ac:dyDescent="0.3">
      <c r="E1127" s="10">
        <v>139.56730769230768</v>
      </c>
      <c r="F1127" s="10">
        <v>1.098901098901099E-2</v>
      </c>
    </row>
    <row r="1128" spans="5:6" x14ac:dyDescent="0.3">
      <c r="E1128" s="10">
        <v>139.56730769230768</v>
      </c>
      <c r="F1128" s="10">
        <v>0</v>
      </c>
    </row>
    <row r="1129" spans="5:6" x14ac:dyDescent="0.3">
      <c r="E1129" s="10">
        <v>139.61538461538461</v>
      </c>
      <c r="F1129" s="10">
        <v>0</v>
      </c>
    </row>
    <row r="1130" spans="5:6" x14ac:dyDescent="0.3">
      <c r="E1130" s="10">
        <v>139.61538461538461</v>
      </c>
      <c r="F1130" s="10">
        <v>1.098901098901099E-2</v>
      </c>
    </row>
    <row r="1131" spans="5:6" x14ac:dyDescent="0.3">
      <c r="E1131" s="10">
        <v>139.66346153846155</v>
      </c>
      <c r="F1131" s="10">
        <v>1.098901098901099E-2</v>
      </c>
    </row>
    <row r="1132" spans="5:6" x14ac:dyDescent="0.3">
      <c r="E1132" s="10">
        <v>139.66346153846155</v>
      </c>
      <c r="F1132" s="10">
        <v>0</v>
      </c>
    </row>
    <row r="1133" spans="5:6" x14ac:dyDescent="0.3">
      <c r="E1133" s="10">
        <v>139.71153846153845</v>
      </c>
      <c r="F1133" s="10">
        <v>0</v>
      </c>
    </row>
    <row r="1134" spans="5:6" x14ac:dyDescent="0.3">
      <c r="E1134" s="10">
        <v>139.71153846153845</v>
      </c>
      <c r="F1134" s="10">
        <v>1.098901098901099E-2</v>
      </c>
    </row>
    <row r="1135" spans="5:6" x14ac:dyDescent="0.3">
      <c r="E1135" s="10">
        <v>139.75961538461539</v>
      </c>
      <c r="F1135" s="10">
        <v>1.098901098901099E-2</v>
      </c>
    </row>
    <row r="1136" spans="5:6" x14ac:dyDescent="0.3">
      <c r="E1136" s="10">
        <v>139.75961538461539</v>
      </c>
      <c r="F1136" s="10">
        <v>0</v>
      </c>
    </row>
    <row r="1137" spans="5:6" x14ac:dyDescent="0.3">
      <c r="E1137" s="10">
        <v>139.80769230769232</v>
      </c>
      <c r="F1137" s="10">
        <v>0</v>
      </c>
    </row>
    <row r="1138" spans="5:6" x14ac:dyDescent="0.3">
      <c r="E1138" s="10">
        <v>139.80769230769232</v>
      </c>
      <c r="F1138" s="10">
        <v>1.098901098901099E-2</v>
      </c>
    </row>
    <row r="1139" spans="5:6" x14ac:dyDescent="0.3">
      <c r="E1139" s="10">
        <v>139.85576923076923</v>
      </c>
      <c r="F1139" s="10">
        <v>1.098901098901099E-2</v>
      </c>
    </row>
    <row r="1140" spans="5:6" x14ac:dyDescent="0.3">
      <c r="E1140" s="10">
        <v>139.85576923076923</v>
      </c>
      <c r="F1140" s="10">
        <v>0</v>
      </c>
    </row>
    <row r="1141" spans="5:6" x14ac:dyDescent="0.3">
      <c r="E1141" s="10">
        <v>139.90384615384616</v>
      </c>
      <c r="F1141" s="10">
        <v>0</v>
      </c>
    </row>
    <row r="1142" spans="5:6" x14ac:dyDescent="0.3">
      <c r="E1142" s="10">
        <v>139.90384615384616</v>
      </c>
      <c r="F1142" s="10">
        <v>1.098901098901099E-2</v>
      </c>
    </row>
    <row r="1143" spans="5:6" x14ac:dyDescent="0.3">
      <c r="E1143" s="10">
        <v>139.95192307692307</v>
      </c>
      <c r="F1143" s="10">
        <v>1.098901098901099E-2</v>
      </c>
    </row>
    <row r="1144" spans="5:6" x14ac:dyDescent="0.3">
      <c r="E1144" s="10">
        <v>139.95192307692307</v>
      </c>
      <c r="F1144" s="10">
        <v>0</v>
      </c>
    </row>
    <row r="1145" spans="5:6" x14ac:dyDescent="0.3">
      <c r="E1145" s="10">
        <v>140</v>
      </c>
      <c r="F1145" s="10">
        <v>0</v>
      </c>
    </row>
    <row r="1146" spans="5:6" x14ac:dyDescent="0.3">
      <c r="E1146" s="10">
        <v>140</v>
      </c>
      <c r="F1146" s="10">
        <v>1.7582417582417582E-2</v>
      </c>
    </row>
    <row r="1147" spans="5:6" x14ac:dyDescent="0.3">
      <c r="E1147" s="10">
        <v>140.04807692307693</v>
      </c>
      <c r="F1147" s="10">
        <v>1.7582417582417582E-2</v>
      </c>
    </row>
    <row r="1148" spans="5:6" x14ac:dyDescent="0.3">
      <c r="E1148" s="10">
        <v>140.04807692307693</v>
      </c>
      <c r="F1148" s="10">
        <v>0</v>
      </c>
    </row>
    <row r="1149" spans="5:6" x14ac:dyDescent="0.3">
      <c r="E1149" s="10">
        <v>140.09615384615384</v>
      </c>
      <c r="F1149" s="10">
        <v>0</v>
      </c>
    </row>
    <row r="1150" spans="5:6" x14ac:dyDescent="0.3">
      <c r="E1150" s="10">
        <v>140.09615384615384</v>
      </c>
      <c r="F1150" s="10">
        <v>1.7582417582417582E-2</v>
      </c>
    </row>
    <row r="1151" spans="5:6" x14ac:dyDescent="0.3">
      <c r="E1151" s="10">
        <v>140.14423076923077</v>
      </c>
      <c r="F1151" s="10">
        <v>1.7582417582417582E-2</v>
      </c>
    </row>
    <row r="1152" spans="5:6" x14ac:dyDescent="0.3">
      <c r="E1152" s="10">
        <v>140.14423076923077</v>
      </c>
      <c r="F1152" s="10">
        <v>0</v>
      </c>
    </row>
    <row r="1153" spans="5:6" x14ac:dyDescent="0.3">
      <c r="E1153" s="10">
        <v>140.19230769230768</v>
      </c>
      <c r="F1153" s="10">
        <v>0</v>
      </c>
    </row>
    <row r="1154" spans="5:6" x14ac:dyDescent="0.3">
      <c r="E1154" s="10">
        <v>140.19230769230768</v>
      </c>
      <c r="F1154" s="10">
        <v>1.7582417582417582E-2</v>
      </c>
    </row>
    <row r="1155" spans="5:6" x14ac:dyDescent="0.3">
      <c r="E1155" s="10">
        <v>140.24038461538461</v>
      </c>
      <c r="F1155" s="10">
        <v>1.7582417582417582E-2</v>
      </c>
    </row>
    <row r="1156" spans="5:6" x14ac:dyDescent="0.3">
      <c r="E1156" s="10">
        <v>140.24038461538461</v>
      </c>
      <c r="F1156" s="10">
        <v>0</v>
      </c>
    </row>
    <row r="1157" spans="5:6" x14ac:dyDescent="0.3">
      <c r="E1157" s="10">
        <v>140.28846153846155</v>
      </c>
      <c r="F1157" s="10">
        <v>0</v>
      </c>
    </row>
    <row r="1158" spans="5:6" x14ac:dyDescent="0.3">
      <c r="E1158" s="10">
        <v>140.28846153846155</v>
      </c>
      <c r="F1158" s="10">
        <v>1.7582417582417582E-2</v>
      </c>
    </row>
    <row r="1159" spans="5:6" x14ac:dyDescent="0.3">
      <c r="E1159" s="10">
        <v>140.33653846153845</v>
      </c>
      <c r="F1159" s="10">
        <v>1.7582417582417582E-2</v>
      </c>
    </row>
    <row r="1160" spans="5:6" x14ac:dyDescent="0.3">
      <c r="E1160" s="10">
        <v>140.33653846153845</v>
      </c>
      <c r="F1160" s="10">
        <v>0</v>
      </c>
    </row>
    <row r="1161" spans="5:6" x14ac:dyDescent="0.3">
      <c r="E1161" s="10">
        <v>140.38461538461539</v>
      </c>
      <c r="F1161" s="10">
        <v>0</v>
      </c>
    </row>
    <row r="1162" spans="5:6" x14ac:dyDescent="0.3">
      <c r="E1162" s="10">
        <v>140.38461538461539</v>
      </c>
      <c r="F1162" s="10">
        <v>1.7582417582417582E-2</v>
      </c>
    </row>
    <row r="1163" spans="5:6" x14ac:dyDescent="0.3">
      <c r="E1163" s="10">
        <v>140.43269230769232</v>
      </c>
      <c r="F1163" s="10">
        <v>1.7582417582417582E-2</v>
      </c>
    </row>
    <row r="1164" spans="5:6" x14ac:dyDescent="0.3">
      <c r="E1164" s="10">
        <v>140.43269230769232</v>
      </c>
      <c r="F1164" s="10">
        <v>0</v>
      </c>
    </row>
    <row r="1165" spans="5:6" x14ac:dyDescent="0.3">
      <c r="E1165" s="10">
        <v>140.48076923076923</v>
      </c>
      <c r="F1165" s="10">
        <v>0</v>
      </c>
    </row>
    <row r="1166" spans="5:6" x14ac:dyDescent="0.3">
      <c r="E1166" s="10">
        <v>140.48076923076923</v>
      </c>
      <c r="F1166" s="10">
        <v>1.7582417582417582E-2</v>
      </c>
    </row>
    <row r="1167" spans="5:6" x14ac:dyDescent="0.3">
      <c r="E1167" s="10">
        <v>140.52884615384616</v>
      </c>
      <c r="F1167" s="10">
        <v>1.7582417582417582E-2</v>
      </c>
    </row>
    <row r="1168" spans="5:6" x14ac:dyDescent="0.3">
      <c r="E1168" s="10">
        <v>140.52884615384616</v>
      </c>
      <c r="F1168" s="10">
        <v>0</v>
      </c>
    </row>
    <row r="1169" spans="5:6" x14ac:dyDescent="0.3">
      <c r="E1169" s="10">
        <v>140.57692307692307</v>
      </c>
      <c r="F1169" s="10">
        <v>0</v>
      </c>
    </row>
    <row r="1170" spans="5:6" x14ac:dyDescent="0.3">
      <c r="E1170" s="10">
        <v>140.57692307692307</v>
      </c>
      <c r="F1170" s="10">
        <v>1.7582417582417582E-2</v>
      </c>
    </row>
    <row r="1171" spans="5:6" x14ac:dyDescent="0.3">
      <c r="E1171" s="10">
        <v>140.625</v>
      </c>
      <c r="F1171" s="10">
        <v>1.7582417582417582E-2</v>
      </c>
    </row>
    <row r="1172" spans="5:6" x14ac:dyDescent="0.3">
      <c r="E1172" s="10">
        <v>140.625</v>
      </c>
      <c r="F1172" s="10">
        <v>0</v>
      </c>
    </row>
    <row r="1173" spans="5:6" x14ac:dyDescent="0.3">
      <c r="E1173" s="10">
        <v>140.67307692307693</v>
      </c>
      <c r="F1173" s="10">
        <v>0</v>
      </c>
    </row>
    <row r="1174" spans="5:6" x14ac:dyDescent="0.3">
      <c r="E1174" s="10">
        <v>140.67307692307693</v>
      </c>
      <c r="F1174" s="10">
        <v>1.7582417582417582E-2</v>
      </c>
    </row>
    <row r="1175" spans="5:6" x14ac:dyDescent="0.3">
      <c r="E1175" s="10">
        <v>140.72115384615384</v>
      </c>
      <c r="F1175" s="10">
        <v>1.7582417582417582E-2</v>
      </c>
    </row>
    <row r="1176" spans="5:6" x14ac:dyDescent="0.3">
      <c r="E1176" s="10">
        <v>140.72115384615384</v>
      </c>
      <c r="F1176" s="10">
        <v>0</v>
      </c>
    </row>
    <row r="1177" spans="5:6" x14ac:dyDescent="0.3">
      <c r="E1177" s="10">
        <v>140.76923076923077</v>
      </c>
      <c r="F1177" s="10">
        <v>0</v>
      </c>
    </row>
    <row r="1178" spans="5:6" x14ac:dyDescent="0.3">
      <c r="E1178" s="10">
        <v>140.76923076923077</v>
      </c>
      <c r="F1178" s="10">
        <v>1.7582417582417582E-2</v>
      </c>
    </row>
    <row r="1179" spans="5:6" x14ac:dyDescent="0.3">
      <c r="E1179" s="10">
        <v>140.81730769230768</v>
      </c>
      <c r="F1179" s="10">
        <v>1.7582417582417582E-2</v>
      </c>
    </row>
    <row r="1180" spans="5:6" x14ac:dyDescent="0.3">
      <c r="E1180" s="10">
        <v>140.81730769230768</v>
      </c>
      <c r="F1180" s="10">
        <v>0</v>
      </c>
    </row>
    <row r="1181" spans="5:6" x14ac:dyDescent="0.3">
      <c r="E1181" s="10">
        <v>140.86538461538461</v>
      </c>
      <c r="F1181" s="10">
        <v>0</v>
      </c>
    </row>
    <row r="1182" spans="5:6" x14ac:dyDescent="0.3">
      <c r="E1182" s="10">
        <v>140.86538461538461</v>
      </c>
      <c r="F1182" s="10">
        <v>1.7582417582417582E-2</v>
      </c>
    </row>
    <row r="1183" spans="5:6" x14ac:dyDescent="0.3">
      <c r="E1183" s="10">
        <v>140.91346153846155</v>
      </c>
      <c r="F1183" s="10">
        <v>1.7582417582417582E-2</v>
      </c>
    </row>
    <row r="1184" spans="5:6" x14ac:dyDescent="0.3">
      <c r="E1184" s="10">
        <v>140.91346153846155</v>
      </c>
      <c r="F1184" s="10">
        <v>0</v>
      </c>
    </row>
    <row r="1185" spans="5:6" x14ac:dyDescent="0.3">
      <c r="E1185" s="10">
        <v>140.96153846153845</v>
      </c>
      <c r="F1185" s="10">
        <v>0</v>
      </c>
    </row>
    <row r="1186" spans="5:6" x14ac:dyDescent="0.3">
      <c r="E1186" s="10">
        <v>140.96153846153845</v>
      </c>
      <c r="F1186" s="10">
        <v>1.7582417582417582E-2</v>
      </c>
    </row>
    <row r="1187" spans="5:6" x14ac:dyDescent="0.3">
      <c r="E1187" s="10">
        <v>141.00961538461539</v>
      </c>
      <c r="F1187" s="10">
        <v>1.7582417582417582E-2</v>
      </c>
    </row>
    <row r="1188" spans="5:6" x14ac:dyDescent="0.3">
      <c r="E1188" s="10">
        <v>141.00961538461539</v>
      </c>
      <c r="F1188" s="10">
        <v>0</v>
      </c>
    </row>
    <row r="1189" spans="5:6" x14ac:dyDescent="0.3">
      <c r="E1189" s="10">
        <v>141.05769230769232</v>
      </c>
      <c r="F1189" s="10">
        <v>0</v>
      </c>
    </row>
    <row r="1190" spans="5:6" x14ac:dyDescent="0.3">
      <c r="E1190" s="10">
        <v>141.05769230769232</v>
      </c>
      <c r="F1190" s="10">
        <v>1.7582417582417582E-2</v>
      </c>
    </row>
    <row r="1191" spans="5:6" x14ac:dyDescent="0.3">
      <c r="E1191" s="10">
        <v>141.10576923076923</v>
      </c>
      <c r="F1191" s="10">
        <v>1.7582417582417582E-2</v>
      </c>
    </row>
    <row r="1192" spans="5:6" x14ac:dyDescent="0.3">
      <c r="E1192" s="10">
        <v>141.10576923076923</v>
      </c>
      <c r="F1192" s="10">
        <v>0</v>
      </c>
    </row>
    <row r="1193" spans="5:6" x14ac:dyDescent="0.3">
      <c r="E1193" s="10">
        <v>141.15384615384616</v>
      </c>
      <c r="F1193" s="10">
        <v>0</v>
      </c>
    </row>
    <row r="1194" spans="5:6" x14ac:dyDescent="0.3">
      <c r="E1194" s="10">
        <v>141.15384615384616</v>
      </c>
      <c r="F1194" s="10">
        <v>1.7582417582417582E-2</v>
      </c>
    </row>
    <row r="1195" spans="5:6" x14ac:dyDescent="0.3">
      <c r="E1195" s="10">
        <v>141.20192307692307</v>
      </c>
      <c r="F1195" s="10">
        <v>1.7582417582417582E-2</v>
      </c>
    </row>
    <row r="1196" spans="5:6" x14ac:dyDescent="0.3">
      <c r="E1196" s="10">
        <v>141.20192307692307</v>
      </c>
      <c r="F1196" s="10">
        <v>0</v>
      </c>
    </row>
    <row r="1197" spans="5:6" x14ac:dyDescent="0.3">
      <c r="E1197" s="10">
        <v>141.25</v>
      </c>
      <c r="F1197" s="10">
        <v>0</v>
      </c>
    </row>
    <row r="1198" spans="5:6" x14ac:dyDescent="0.3">
      <c r="E1198" s="10">
        <v>141.25</v>
      </c>
      <c r="F1198" s="10">
        <v>1.7582417582417582E-2</v>
      </c>
    </row>
    <row r="1199" spans="5:6" x14ac:dyDescent="0.3">
      <c r="E1199" s="10">
        <v>141.29807692307693</v>
      </c>
      <c r="F1199" s="10">
        <v>1.7582417582417582E-2</v>
      </c>
    </row>
    <row r="1200" spans="5:6" x14ac:dyDescent="0.3">
      <c r="E1200" s="10">
        <v>141.29807692307693</v>
      </c>
      <c r="F1200" s="10">
        <v>0</v>
      </c>
    </row>
    <row r="1201" spans="5:6" x14ac:dyDescent="0.3">
      <c r="E1201" s="10">
        <v>141.34615384615384</v>
      </c>
      <c r="F1201" s="10">
        <v>0</v>
      </c>
    </row>
    <row r="1202" spans="5:6" x14ac:dyDescent="0.3">
      <c r="E1202" s="10">
        <v>141.34615384615384</v>
      </c>
      <c r="F1202" s="10">
        <v>1.7582417582417582E-2</v>
      </c>
    </row>
    <row r="1203" spans="5:6" x14ac:dyDescent="0.3">
      <c r="E1203" s="10">
        <v>141.39423076923077</v>
      </c>
      <c r="F1203" s="10">
        <v>1.7582417582417582E-2</v>
      </c>
    </row>
    <row r="1204" spans="5:6" x14ac:dyDescent="0.3">
      <c r="E1204" s="10">
        <v>141.39423076923077</v>
      </c>
      <c r="F1204" s="10">
        <v>0</v>
      </c>
    </row>
    <row r="1205" spans="5:6" x14ac:dyDescent="0.3">
      <c r="E1205" s="10">
        <v>141.44230769230768</v>
      </c>
      <c r="F1205" s="10">
        <v>0</v>
      </c>
    </row>
    <row r="1206" spans="5:6" x14ac:dyDescent="0.3">
      <c r="E1206" s="10">
        <v>141.44230769230768</v>
      </c>
      <c r="F1206" s="10">
        <v>1.7582417582417582E-2</v>
      </c>
    </row>
    <row r="1207" spans="5:6" x14ac:dyDescent="0.3">
      <c r="E1207" s="10">
        <v>141.49038461538461</v>
      </c>
      <c r="F1207" s="10">
        <v>1.7582417582417582E-2</v>
      </c>
    </row>
    <row r="1208" spans="5:6" x14ac:dyDescent="0.3">
      <c r="E1208" s="10">
        <v>141.49038461538461</v>
      </c>
      <c r="F1208" s="10">
        <v>0</v>
      </c>
    </row>
    <row r="1209" spans="5:6" x14ac:dyDescent="0.3">
      <c r="E1209" s="10">
        <v>141.53846153846155</v>
      </c>
      <c r="F1209" s="10">
        <v>0</v>
      </c>
    </row>
    <row r="1210" spans="5:6" x14ac:dyDescent="0.3">
      <c r="E1210" s="10">
        <v>141.53846153846155</v>
      </c>
      <c r="F1210" s="10">
        <v>1.7582417582417582E-2</v>
      </c>
    </row>
    <row r="1211" spans="5:6" x14ac:dyDescent="0.3">
      <c r="E1211" s="10">
        <v>141.58653846153845</v>
      </c>
      <c r="F1211" s="10">
        <v>1.7582417582417582E-2</v>
      </c>
    </row>
    <row r="1212" spans="5:6" x14ac:dyDescent="0.3">
      <c r="E1212" s="10">
        <v>141.58653846153845</v>
      </c>
      <c r="F1212" s="10">
        <v>0</v>
      </c>
    </row>
    <row r="1213" spans="5:6" x14ac:dyDescent="0.3">
      <c r="E1213" s="10">
        <v>141.63461538461539</v>
      </c>
      <c r="F1213" s="10">
        <v>0</v>
      </c>
    </row>
    <row r="1214" spans="5:6" x14ac:dyDescent="0.3">
      <c r="E1214" s="10">
        <v>141.63461538461539</v>
      </c>
      <c r="F1214" s="10">
        <v>1.7582417582417582E-2</v>
      </c>
    </row>
    <row r="1215" spans="5:6" x14ac:dyDescent="0.3">
      <c r="E1215" s="10">
        <v>141.68269230769232</v>
      </c>
      <c r="F1215" s="10">
        <v>1.7582417582417582E-2</v>
      </c>
    </row>
    <row r="1216" spans="5:6" x14ac:dyDescent="0.3">
      <c r="E1216" s="10">
        <v>141.68269230769232</v>
      </c>
      <c r="F1216" s="10">
        <v>0</v>
      </c>
    </row>
    <row r="1217" spans="5:6" x14ac:dyDescent="0.3">
      <c r="E1217" s="10">
        <v>141.73076923076923</v>
      </c>
      <c r="F1217" s="10">
        <v>0</v>
      </c>
    </row>
    <row r="1218" spans="5:6" x14ac:dyDescent="0.3">
      <c r="E1218" s="10">
        <v>141.73076923076923</v>
      </c>
      <c r="F1218" s="10">
        <v>1.7582417582417582E-2</v>
      </c>
    </row>
    <row r="1219" spans="5:6" x14ac:dyDescent="0.3">
      <c r="E1219" s="10">
        <v>141.77884615384616</v>
      </c>
      <c r="F1219" s="10">
        <v>1.7582417582417582E-2</v>
      </c>
    </row>
    <row r="1220" spans="5:6" x14ac:dyDescent="0.3">
      <c r="E1220" s="10">
        <v>141.77884615384616</v>
      </c>
      <c r="F1220" s="10">
        <v>0</v>
      </c>
    </row>
    <row r="1221" spans="5:6" x14ac:dyDescent="0.3">
      <c r="E1221" s="10">
        <v>141.82692307692307</v>
      </c>
      <c r="F1221" s="10">
        <v>0</v>
      </c>
    </row>
    <row r="1222" spans="5:6" x14ac:dyDescent="0.3">
      <c r="E1222" s="10">
        <v>141.82692307692307</v>
      </c>
      <c r="F1222" s="10">
        <v>1.7582417582417582E-2</v>
      </c>
    </row>
    <row r="1223" spans="5:6" x14ac:dyDescent="0.3">
      <c r="E1223" s="10">
        <v>141.875</v>
      </c>
      <c r="F1223" s="10">
        <v>1.7582417582417582E-2</v>
      </c>
    </row>
    <row r="1224" spans="5:6" x14ac:dyDescent="0.3">
      <c r="E1224" s="10">
        <v>141.875</v>
      </c>
      <c r="F1224" s="10">
        <v>0</v>
      </c>
    </row>
    <row r="1225" spans="5:6" x14ac:dyDescent="0.3">
      <c r="E1225" s="10">
        <v>141.92307692307693</v>
      </c>
      <c r="F1225" s="10">
        <v>0</v>
      </c>
    </row>
    <row r="1226" spans="5:6" x14ac:dyDescent="0.3">
      <c r="E1226" s="10">
        <v>141.92307692307693</v>
      </c>
      <c r="F1226" s="10">
        <v>1.7582417582417582E-2</v>
      </c>
    </row>
    <row r="1227" spans="5:6" x14ac:dyDescent="0.3">
      <c r="E1227" s="10">
        <v>141.97115384615384</v>
      </c>
      <c r="F1227" s="10">
        <v>1.7582417582417582E-2</v>
      </c>
    </row>
    <row r="1228" spans="5:6" x14ac:dyDescent="0.3">
      <c r="E1228" s="10">
        <v>141.97115384615384</v>
      </c>
      <c r="F1228" s="10">
        <v>0</v>
      </c>
    </row>
    <row r="1229" spans="5:6" x14ac:dyDescent="0.3">
      <c r="E1229" s="10">
        <v>142.01923076923077</v>
      </c>
      <c r="F1229" s="10">
        <v>0</v>
      </c>
    </row>
    <row r="1230" spans="5:6" x14ac:dyDescent="0.3">
      <c r="E1230" s="10">
        <v>142.01923076923077</v>
      </c>
      <c r="F1230" s="10">
        <v>1.7582417582417582E-2</v>
      </c>
    </row>
    <row r="1231" spans="5:6" x14ac:dyDescent="0.3">
      <c r="E1231" s="10">
        <v>142.06730769230768</v>
      </c>
      <c r="F1231" s="10">
        <v>1.7582417582417582E-2</v>
      </c>
    </row>
    <row r="1232" spans="5:6" x14ac:dyDescent="0.3">
      <c r="E1232" s="10">
        <v>142.06730769230768</v>
      </c>
      <c r="F1232" s="10">
        <v>0</v>
      </c>
    </row>
    <row r="1233" spans="5:6" x14ac:dyDescent="0.3">
      <c r="E1233" s="10">
        <v>142.11538461538461</v>
      </c>
      <c r="F1233" s="10">
        <v>0</v>
      </c>
    </row>
    <row r="1234" spans="5:6" x14ac:dyDescent="0.3">
      <c r="E1234" s="10">
        <v>142.11538461538461</v>
      </c>
      <c r="F1234" s="10">
        <v>1.7582417582417582E-2</v>
      </c>
    </row>
    <row r="1235" spans="5:6" x14ac:dyDescent="0.3">
      <c r="E1235" s="10">
        <v>142.16346153846155</v>
      </c>
      <c r="F1235" s="10">
        <v>1.7582417582417582E-2</v>
      </c>
    </row>
    <row r="1236" spans="5:6" x14ac:dyDescent="0.3">
      <c r="E1236" s="10">
        <v>142.16346153846155</v>
      </c>
      <c r="F1236" s="10">
        <v>0</v>
      </c>
    </row>
    <row r="1237" spans="5:6" x14ac:dyDescent="0.3">
      <c r="E1237" s="10">
        <v>142.21153846153845</v>
      </c>
      <c r="F1237" s="10">
        <v>0</v>
      </c>
    </row>
    <row r="1238" spans="5:6" x14ac:dyDescent="0.3">
      <c r="E1238" s="10">
        <v>142.21153846153845</v>
      </c>
      <c r="F1238" s="10">
        <v>1.7582417582417582E-2</v>
      </c>
    </row>
    <row r="1239" spans="5:6" x14ac:dyDescent="0.3">
      <c r="E1239" s="10">
        <v>142.25961538461539</v>
      </c>
      <c r="F1239" s="10">
        <v>1.7582417582417582E-2</v>
      </c>
    </row>
    <row r="1240" spans="5:6" x14ac:dyDescent="0.3">
      <c r="E1240" s="10">
        <v>142.25961538461539</v>
      </c>
      <c r="F1240" s="10">
        <v>0</v>
      </c>
    </row>
    <row r="1241" spans="5:6" x14ac:dyDescent="0.3">
      <c r="E1241" s="10">
        <v>142.30769230769232</v>
      </c>
      <c r="F1241" s="10">
        <v>0</v>
      </c>
    </row>
    <row r="1242" spans="5:6" x14ac:dyDescent="0.3">
      <c r="E1242" s="10">
        <v>142.30769230769232</v>
      </c>
      <c r="F1242" s="10">
        <v>1.7582417582417582E-2</v>
      </c>
    </row>
    <row r="1243" spans="5:6" x14ac:dyDescent="0.3">
      <c r="E1243" s="10">
        <v>142.35576923076923</v>
      </c>
      <c r="F1243" s="10">
        <v>1.7582417582417582E-2</v>
      </c>
    </row>
    <row r="1244" spans="5:6" x14ac:dyDescent="0.3">
      <c r="E1244" s="10">
        <v>142.35576923076923</v>
      </c>
      <c r="F1244" s="10">
        <v>0</v>
      </c>
    </row>
    <row r="1245" spans="5:6" x14ac:dyDescent="0.3">
      <c r="E1245" s="10">
        <v>142.40384615384616</v>
      </c>
      <c r="F1245" s="10">
        <v>0</v>
      </c>
    </row>
    <row r="1246" spans="5:6" x14ac:dyDescent="0.3">
      <c r="E1246" s="10">
        <v>142.40384615384616</v>
      </c>
      <c r="F1246" s="10">
        <v>1.7582417582417582E-2</v>
      </c>
    </row>
    <row r="1247" spans="5:6" x14ac:dyDescent="0.3">
      <c r="E1247" s="10">
        <v>142.45192307692307</v>
      </c>
      <c r="F1247" s="10">
        <v>1.7582417582417582E-2</v>
      </c>
    </row>
    <row r="1248" spans="5:6" x14ac:dyDescent="0.3">
      <c r="E1248" s="10">
        <v>142.45192307692307</v>
      </c>
      <c r="F1248" s="10">
        <v>0</v>
      </c>
    </row>
    <row r="1249" spans="5:6" x14ac:dyDescent="0.3">
      <c r="E1249" s="10">
        <v>142.5</v>
      </c>
      <c r="F1249" s="10">
        <v>0</v>
      </c>
    </row>
    <row r="1250" spans="5:6" x14ac:dyDescent="0.3">
      <c r="E1250" s="10">
        <v>142.5</v>
      </c>
      <c r="F1250" s="10">
        <v>1.5384615384615385E-2</v>
      </c>
    </row>
    <row r="1251" spans="5:6" x14ac:dyDescent="0.3">
      <c r="E1251" s="10">
        <v>142.54807692307693</v>
      </c>
      <c r="F1251" s="10">
        <v>1.5384615384615385E-2</v>
      </c>
    </row>
    <row r="1252" spans="5:6" x14ac:dyDescent="0.3">
      <c r="E1252" s="10">
        <v>142.54807692307693</v>
      </c>
      <c r="F1252" s="10">
        <v>0</v>
      </c>
    </row>
    <row r="1253" spans="5:6" x14ac:dyDescent="0.3">
      <c r="E1253" s="10">
        <v>142.59615384615384</v>
      </c>
      <c r="F1253" s="10">
        <v>0</v>
      </c>
    </row>
    <row r="1254" spans="5:6" x14ac:dyDescent="0.3">
      <c r="E1254" s="10">
        <v>142.59615384615384</v>
      </c>
      <c r="F1254" s="10">
        <v>1.5384615384615385E-2</v>
      </c>
    </row>
    <row r="1255" spans="5:6" x14ac:dyDescent="0.3">
      <c r="E1255" s="10">
        <v>142.64423076923077</v>
      </c>
      <c r="F1255" s="10">
        <v>1.5384615384615385E-2</v>
      </c>
    </row>
    <row r="1256" spans="5:6" x14ac:dyDescent="0.3">
      <c r="E1256" s="10">
        <v>142.64423076923077</v>
      </c>
      <c r="F1256" s="10">
        <v>0</v>
      </c>
    </row>
    <row r="1257" spans="5:6" x14ac:dyDescent="0.3">
      <c r="E1257" s="10">
        <v>142.69230769230768</v>
      </c>
      <c r="F1257" s="10">
        <v>0</v>
      </c>
    </row>
    <row r="1258" spans="5:6" x14ac:dyDescent="0.3">
      <c r="E1258" s="10">
        <v>142.69230769230768</v>
      </c>
      <c r="F1258" s="10">
        <v>1.5384615384615385E-2</v>
      </c>
    </row>
    <row r="1259" spans="5:6" x14ac:dyDescent="0.3">
      <c r="E1259" s="10">
        <v>142.74038461538461</v>
      </c>
      <c r="F1259" s="10">
        <v>1.5384615384615385E-2</v>
      </c>
    </row>
    <row r="1260" spans="5:6" x14ac:dyDescent="0.3">
      <c r="E1260" s="10">
        <v>142.74038461538461</v>
      </c>
      <c r="F1260" s="10">
        <v>0</v>
      </c>
    </row>
    <row r="1261" spans="5:6" x14ac:dyDescent="0.3">
      <c r="E1261" s="10">
        <v>142.78846153846155</v>
      </c>
      <c r="F1261" s="10">
        <v>0</v>
      </c>
    </row>
    <row r="1262" spans="5:6" x14ac:dyDescent="0.3">
      <c r="E1262" s="10">
        <v>142.78846153846155</v>
      </c>
      <c r="F1262" s="10">
        <v>1.5384615384615385E-2</v>
      </c>
    </row>
    <row r="1263" spans="5:6" x14ac:dyDescent="0.3">
      <c r="E1263" s="10">
        <v>142.83653846153845</v>
      </c>
      <c r="F1263" s="10">
        <v>1.5384615384615385E-2</v>
      </c>
    </row>
    <row r="1264" spans="5:6" x14ac:dyDescent="0.3">
      <c r="E1264" s="10">
        <v>142.83653846153845</v>
      </c>
      <c r="F1264" s="10">
        <v>0</v>
      </c>
    </row>
    <row r="1265" spans="5:6" x14ac:dyDescent="0.3">
      <c r="E1265" s="10">
        <v>142.88461538461539</v>
      </c>
      <c r="F1265" s="10">
        <v>0</v>
      </c>
    </row>
    <row r="1266" spans="5:6" x14ac:dyDescent="0.3">
      <c r="E1266" s="10">
        <v>142.88461538461539</v>
      </c>
      <c r="F1266" s="10">
        <v>1.5384615384615385E-2</v>
      </c>
    </row>
    <row r="1267" spans="5:6" x14ac:dyDescent="0.3">
      <c r="E1267" s="10">
        <v>142.93269230769232</v>
      </c>
      <c r="F1267" s="10">
        <v>1.5384615384615385E-2</v>
      </c>
    </row>
    <row r="1268" spans="5:6" x14ac:dyDescent="0.3">
      <c r="E1268" s="10">
        <v>142.93269230769232</v>
      </c>
      <c r="F1268" s="10">
        <v>0</v>
      </c>
    </row>
    <row r="1269" spans="5:6" x14ac:dyDescent="0.3">
      <c r="E1269" s="10">
        <v>142.98076923076923</v>
      </c>
      <c r="F1269" s="10">
        <v>0</v>
      </c>
    </row>
    <row r="1270" spans="5:6" x14ac:dyDescent="0.3">
      <c r="E1270" s="10">
        <v>142.98076923076923</v>
      </c>
      <c r="F1270" s="10">
        <v>1.5384615384615385E-2</v>
      </c>
    </row>
    <row r="1271" spans="5:6" x14ac:dyDescent="0.3">
      <c r="E1271" s="10">
        <v>143.02884615384616</v>
      </c>
      <c r="F1271" s="10">
        <v>1.5384615384615385E-2</v>
      </c>
    </row>
    <row r="1272" spans="5:6" x14ac:dyDescent="0.3">
      <c r="E1272" s="10">
        <v>143.02884615384616</v>
      </c>
      <c r="F1272" s="10">
        <v>0</v>
      </c>
    </row>
    <row r="1273" spans="5:6" x14ac:dyDescent="0.3">
      <c r="E1273" s="10">
        <v>143.07692307692307</v>
      </c>
      <c r="F1273" s="10">
        <v>0</v>
      </c>
    </row>
    <row r="1274" spans="5:6" x14ac:dyDescent="0.3">
      <c r="E1274" s="10">
        <v>143.07692307692307</v>
      </c>
      <c r="F1274" s="10">
        <v>1.5384615384615385E-2</v>
      </c>
    </row>
    <row r="1275" spans="5:6" x14ac:dyDescent="0.3">
      <c r="E1275" s="10">
        <v>143.125</v>
      </c>
      <c r="F1275" s="10">
        <v>1.5384615384615385E-2</v>
      </c>
    </row>
    <row r="1276" spans="5:6" x14ac:dyDescent="0.3">
      <c r="E1276" s="10">
        <v>143.125</v>
      </c>
      <c r="F1276" s="10">
        <v>0</v>
      </c>
    </row>
    <row r="1277" spans="5:6" x14ac:dyDescent="0.3">
      <c r="E1277" s="10">
        <v>143.17307692307693</v>
      </c>
      <c r="F1277" s="10">
        <v>0</v>
      </c>
    </row>
    <row r="1278" spans="5:6" x14ac:dyDescent="0.3">
      <c r="E1278" s="10">
        <v>143.17307692307693</v>
      </c>
      <c r="F1278" s="10">
        <v>1.5384615384615385E-2</v>
      </c>
    </row>
    <row r="1279" spans="5:6" x14ac:dyDescent="0.3">
      <c r="E1279" s="10">
        <v>143.22115384615384</v>
      </c>
      <c r="F1279" s="10">
        <v>1.5384615384615385E-2</v>
      </c>
    </row>
    <row r="1280" spans="5:6" x14ac:dyDescent="0.3">
      <c r="E1280" s="10">
        <v>143.22115384615384</v>
      </c>
      <c r="F1280" s="10">
        <v>0</v>
      </c>
    </row>
    <row r="1281" spans="5:6" x14ac:dyDescent="0.3">
      <c r="E1281" s="10">
        <v>143.26923076923077</v>
      </c>
      <c r="F1281" s="10">
        <v>0</v>
      </c>
    </row>
    <row r="1282" spans="5:6" x14ac:dyDescent="0.3">
      <c r="E1282" s="10">
        <v>143.26923076923077</v>
      </c>
      <c r="F1282" s="10">
        <v>1.5384615384615385E-2</v>
      </c>
    </row>
    <row r="1283" spans="5:6" x14ac:dyDescent="0.3">
      <c r="E1283" s="10">
        <v>143.31730769230768</v>
      </c>
      <c r="F1283" s="10">
        <v>1.5384615384615385E-2</v>
      </c>
    </row>
    <row r="1284" spans="5:6" x14ac:dyDescent="0.3">
      <c r="E1284" s="10">
        <v>143.31730769230768</v>
      </c>
      <c r="F1284" s="10">
        <v>0</v>
      </c>
    </row>
    <row r="1285" spans="5:6" x14ac:dyDescent="0.3">
      <c r="E1285" s="10">
        <v>143.36538461538461</v>
      </c>
      <c r="F1285" s="10">
        <v>0</v>
      </c>
    </row>
    <row r="1286" spans="5:6" x14ac:dyDescent="0.3">
      <c r="E1286" s="10">
        <v>143.36538461538461</v>
      </c>
      <c r="F1286" s="10">
        <v>1.5384615384615385E-2</v>
      </c>
    </row>
    <row r="1287" spans="5:6" x14ac:dyDescent="0.3">
      <c r="E1287" s="10">
        <v>143.41346153846155</v>
      </c>
      <c r="F1287" s="10">
        <v>1.5384615384615385E-2</v>
      </c>
    </row>
    <row r="1288" spans="5:6" x14ac:dyDescent="0.3">
      <c r="E1288" s="10">
        <v>143.41346153846155</v>
      </c>
      <c r="F1288" s="10">
        <v>0</v>
      </c>
    </row>
    <row r="1289" spans="5:6" x14ac:dyDescent="0.3">
      <c r="E1289" s="10">
        <v>143.46153846153845</v>
      </c>
      <c r="F1289" s="10">
        <v>0</v>
      </c>
    </row>
    <row r="1290" spans="5:6" x14ac:dyDescent="0.3">
      <c r="E1290" s="10">
        <v>143.46153846153845</v>
      </c>
      <c r="F1290" s="10">
        <v>1.5384615384615385E-2</v>
      </c>
    </row>
    <row r="1291" spans="5:6" x14ac:dyDescent="0.3">
      <c r="E1291" s="10">
        <v>143.50961538461539</v>
      </c>
      <c r="F1291" s="10">
        <v>1.5384615384615385E-2</v>
      </c>
    </row>
    <row r="1292" spans="5:6" x14ac:dyDescent="0.3">
      <c r="E1292" s="10">
        <v>143.50961538461539</v>
      </c>
      <c r="F1292" s="10">
        <v>0</v>
      </c>
    </row>
    <row r="1293" spans="5:6" x14ac:dyDescent="0.3">
      <c r="E1293" s="10">
        <v>143.55769230769232</v>
      </c>
      <c r="F1293" s="10">
        <v>0</v>
      </c>
    </row>
    <row r="1294" spans="5:6" x14ac:dyDescent="0.3">
      <c r="E1294" s="10">
        <v>143.55769230769232</v>
      </c>
      <c r="F1294" s="10">
        <v>1.5384615384615385E-2</v>
      </c>
    </row>
    <row r="1295" spans="5:6" x14ac:dyDescent="0.3">
      <c r="E1295" s="10">
        <v>143.60576923076923</v>
      </c>
      <c r="F1295" s="10">
        <v>1.5384615384615385E-2</v>
      </c>
    </row>
    <row r="1296" spans="5:6" x14ac:dyDescent="0.3">
      <c r="E1296" s="10">
        <v>143.60576923076923</v>
      </c>
      <c r="F1296" s="10">
        <v>0</v>
      </c>
    </row>
    <row r="1297" spans="5:6" x14ac:dyDescent="0.3">
      <c r="E1297" s="10">
        <v>143.65384615384616</v>
      </c>
      <c r="F1297" s="10">
        <v>0</v>
      </c>
    </row>
    <row r="1298" spans="5:6" x14ac:dyDescent="0.3">
      <c r="E1298" s="10">
        <v>143.65384615384616</v>
      </c>
      <c r="F1298" s="10">
        <v>1.5384615384615385E-2</v>
      </c>
    </row>
    <row r="1299" spans="5:6" x14ac:dyDescent="0.3">
      <c r="E1299" s="10">
        <v>143.70192307692307</v>
      </c>
      <c r="F1299" s="10">
        <v>1.5384615384615385E-2</v>
      </c>
    </row>
    <row r="1300" spans="5:6" x14ac:dyDescent="0.3">
      <c r="E1300" s="10">
        <v>143.70192307692307</v>
      </c>
      <c r="F1300" s="10">
        <v>0</v>
      </c>
    </row>
    <row r="1301" spans="5:6" x14ac:dyDescent="0.3">
      <c r="E1301" s="10">
        <v>143.75</v>
      </c>
      <c r="F1301" s="10">
        <v>0</v>
      </c>
    </row>
    <row r="1302" spans="5:6" x14ac:dyDescent="0.3">
      <c r="E1302" s="10">
        <v>143.75</v>
      </c>
      <c r="F1302" s="10">
        <v>1.5384615384615385E-2</v>
      </c>
    </row>
    <row r="1303" spans="5:6" x14ac:dyDescent="0.3">
      <c r="E1303" s="10">
        <v>143.79807692307693</v>
      </c>
      <c r="F1303" s="10">
        <v>1.5384615384615385E-2</v>
      </c>
    </row>
    <row r="1304" spans="5:6" x14ac:dyDescent="0.3">
      <c r="E1304" s="10">
        <v>143.79807692307693</v>
      </c>
      <c r="F1304" s="10">
        <v>0</v>
      </c>
    </row>
    <row r="1305" spans="5:6" x14ac:dyDescent="0.3">
      <c r="E1305" s="10">
        <v>143.84615384615384</v>
      </c>
      <c r="F1305" s="10">
        <v>0</v>
      </c>
    </row>
    <row r="1306" spans="5:6" x14ac:dyDescent="0.3">
      <c r="E1306" s="10">
        <v>143.84615384615384</v>
      </c>
      <c r="F1306" s="10">
        <v>1.5384615384615385E-2</v>
      </c>
    </row>
    <row r="1307" spans="5:6" x14ac:dyDescent="0.3">
      <c r="E1307" s="10">
        <v>143.89423076923077</v>
      </c>
      <c r="F1307" s="10">
        <v>1.5384615384615385E-2</v>
      </c>
    </row>
    <row r="1308" spans="5:6" x14ac:dyDescent="0.3">
      <c r="E1308" s="10">
        <v>143.89423076923077</v>
      </c>
      <c r="F1308" s="10">
        <v>0</v>
      </c>
    </row>
    <row r="1309" spans="5:6" x14ac:dyDescent="0.3">
      <c r="E1309" s="10">
        <v>143.94230769230768</v>
      </c>
      <c r="F1309" s="10">
        <v>0</v>
      </c>
    </row>
    <row r="1310" spans="5:6" x14ac:dyDescent="0.3">
      <c r="E1310" s="10">
        <v>143.94230769230768</v>
      </c>
      <c r="F1310" s="10">
        <v>1.5384615384615385E-2</v>
      </c>
    </row>
    <row r="1311" spans="5:6" x14ac:dyDescent="0.3">
      <c r="E1311" s="10">
        <v>143.99038461538461</v>
      </c>
      <c r="F1311" s="10">
        <v>1.5384615384615385E-2</v>
      </c>
    </row>
    <row r="1312" spans="5:6" x14ac:dyDescent="0.3">
      <c r="E1312" s="10">
        <v>143.99038461538461</v>
      </c>
      <c r="F1312" s="10">
        <v>0</v>
      </c>
    </row>
    <row r="1313" spans="5:6" x14ac:dyDescent="0.3">
      <c r="E1313" s="10">
        <v>144.03846153846155</v>
      </c>
      <c r="F1313" s="10">
        <v>0</v>
      </c>
    </row>
    <row r="1314" spans="5:6" x14ac:dyDescent="0.3">
      <c r="E1314" s="10">
        <v>144.03846153846155</v>
      </c>
      <c r="F1314" s="10">
        <v>1.5384615384615385E-2</v>
      </c>
    </row>
    <row r="1315" spans="5:6" x14ac:dyDescent="0.3">
      <c r="E1315" s="10">
        <v>144.08653846153845</v>
      </c>
      <c r="F1315" s="10">
        <v>1.5384615384615385E-2</v>
      </c>
    </row>
    <row r="1316" spans="5:6" x14ac:dyDescent="0.3">
      <c r="E1316" s="10">
        <v>144.08653846153845</v>
      </c>
      <c r="F1316" s="10">
        <v>0</v>
      </c>
    </row>
    <row r="1317" spans="5:6" x14ac:dyDescent="0.3">
      <c r="E1317" s="10">
        <v>144.13461538461539</v>
      </c>
      <c r="F1317" s="10">
        <v>0</v>
      </c>
    </row>
    <row r="1318" spans="5:6" x14ac:dyDescent="0.3">
      <c r="E1318" s="10">
        <v>144.13461538461539</v>
      </c>
      <c r="F1318" s="10">
        <v>1.5384615384615385E-2</v>
      </c>
    </row>
    <row r="1319" spans="5:6" x14ac:dyDescent="0.3">
      <c r="E1319" s="10">
        <v>144.18269230769232</v>
      </c>
      <c r="F1319" s="10">
        <v>1.5384615384615385E-2</v>
      </c>
    </row>
    <row r="1320" spans="5:6" x14ac:dyDescent="0.3">
      <c r="E1320" s="10">
        <v>144.18269230769232</v>
      </c>
      <c r="F1320" s="10">
        <v>0</v>
      </c>
    </row>
    <row r="1321" spans="5:6" x14ac:dyDescent="0.3">
      <c r="E1321" s="10">
        <v>144.23076923076923</v>
      </c>
      <c r="F1321" s="10">
        <v>0</v>
      </c>
    </row>
    <row r="1322" spans="5:6" x14ac:dyDescent="0.3">
      <c r="E1322" s="10">
        <v>144.23076923076923</v>
      </c>
      <c r="F1322" s="10">
        <v>1.5384615384615385E-2</v>
      </c>
    </row>
    <row r="1323" spans="5:6" x14ac:dyDescent="0.3">
      <c r="E1323" s="10">
        <v>144.27884615384616</v>
      </c>
      <c r="F1323" s="10">
        <v>1.5384615384615385E-2</v>
      </c>
    </row>
    <row r="1324" spans="5:6" x14ac:dyDescent="0.3">
      <c r="E1324" s="10">
        <v>144.27884615384616</v>
      </c>
      <c r="F1324" s="10">
        <v>0</v>
      </c>
    </row>
    <row r="1325" spans="5:6" x14ac:dyDescent="0.3">
      <c r="E1325" s="10">
        <v>144.32692307692307</v>
      </c>
      <c r="F1325" s="10">
        <v>0</v>
      </c>
    </row>
    <row r="1326" spans="5:6" x14ac:dyDescent="0.3">
      <c r="E1326" s="10">
        <v>144.32692307692307</v>
      </c>
      <c r="F1326" s="10">
        <v>1.5384615384615385E-2</v>
      </c>
    </row>
    <row r="1327" spans="5:6" x14ac:dyDescent="0.3">
      <c r="E1327" s="10">
        <v>144.375</v>
      </c>
      <c r="F1327" s="10">
        <v>1.5384615384615385E-2</v>
      </c>
    </row>
    <row r="1328" spans="5:6" x14ac:dyDescent="0.3">
      <c r="E1328" s="10">
        <v>144.375</v>
      </c>
      <c r="F1328" s="10">
        <v>0</v>
      </c>
    </row>
    <row r="1329" spans="5:6" x14ac:dyDescent="0.3">
      <c r="E1329" s="10">
        <v>144.42307692307693</v>
      </c>
      <c r="F1329" s="10">
        <v>0</v>
      </c>
    </row>
    <row r="1330" spans="5:6" x14ac:dyDescent="0.3">
      <c r="E1330" s="10">
        <v>144.42307692307693</v>
      </c>
      <c r="F1330" s="10">
        <v>1.5384615384615385E-2</v>
      </c>
    </row>
    <row r="1331" spans="5:6" x14ac:dyDescent="0.3">
      <c r="E1331" s="10">
        <v>144.47115384615384</v>
      </c>
      <c r="F1331" s="10">
        <v>1.5384615384615385E-2</v>
      </c>
    </row>
    <row r="1332" spans="5:6" x14ac:dyDescent="0.3">
      <c r="E1332" s="10">
        <v>144.47115384615384</v>
      </c>
      <c r="F1332" s="10">
        <v>0</v>
      </c>
    </row>
    <row r="1333" spans="5:6" x14ac:dyDescent="0.3">
      <c r="E1333" s="10">
        <v>144.51923076923077</v>
      </c>
      <c r="F1333" s="10">
        <v>0</v>
      </c>
    </row>
    <row r="1334" spans="5:6" x14ac:dyDescent="0.3">
      <c r="E1334" s="10">
        <v>144.51923076923077</v>
      </c>
      <c r="F1334" s="10">
        <v>1.5384615384615385E-2</v>
      </c>
    </row>
    <row r="1335" spans="5:6" x14ac:dyDescent="0.3">
      <c r="E1335" s="10">
        <v>144.56730769230768</v>
      </c>
      <c r="F1335" s="10">
        <v>1.5384615384615385E-2</v>
      </c>
    </row>
    <row r="1336" spans="5:6" x14ac:dyDescent="0.3">
      <c r="E1336" s="10">
        <v>144.56730769230768</v>
      </c>
      <c r="F1336" s="10">
        <v>0</v>
      </c>
    </row>
    <row r="1337" spans="5:6" x14ac:dyDescent="0.3">
      <c r="E1337" s="10">
        <v>144.61538461538461</v>
      </c>
      <c r="F1337" s="10">
        <v>0</v>
      </c>
    </row>
    <row r="1338" spans="5:6" x14ac:dyDescent="0.3">
      <c r="E1338" s="10">
        <v>144.61538461538461</v>
      </c>
      <c r="F1338" s="10">
        <v>1.5384615384615385E-2</v>
      </c>
    </row>
    <row r="1339" spans="5:6" x14ac:dyDescent="0.3">
      <c r="E1339" s="10">
        <v>144.66346153846155</v>
      </c>
      <c r="F1339" s="10">
        <v>1.5384615384615385E-2</v>
      </c>
    </row>
    <row r="1340" spans="5:6" x14ac:dyDescent="0.3">
      <c r="E1340" s="10">
        <v>144.66346153846155</v>
      </c>
      <c r="F1340" s="10">
        <v>0</v>
      </c>
    </row>
    <row r="1341" spans="5:6" x14ac:dyDescent="0.3">
      <c r="E1341" s="10">
        <v>144.71153846153845</v>
      </c>
      <c r="F1341" s="10">
        <v>0</v>
      </c>
    </row>
    <row r="1342" spans="5:6" x14ac:dyDescent="0.3">
      <c r="E1342" s="10">
        <v>144.71153846153845</v>
      </c>
      <c r="F1342" s="10">
        <v>1.5384615384615385E-2</v>
      </c>
    </row>
    <row r="1343" spans="5:6" x14ac:dyDescent="0.3">
      <c r="E1343" s="10">
        <v>144.75961538461539</v>
      </c>
      <c r="F1343" s="10">
        <v>1.5384615384615385E-2</v>
      </c>
    </row>
    <row r="1344" spans="5:6" x14ac:dyDescent="0.3">
      <c r="E1344" s="10">
        <v>144.75961538461539</v>
      </c>
      <c r="F1344" s="10">
        <v>0</v>
      </c>
    </row>
    <row r="1345" spans="5:6" x14ac:dyDescent="0.3">
      <c r="E1345" s="10">
        <v>144.80769230769232</v>
      </c>
      <c r="F1345" s="10">
        <v>0</v>
      </c>
    </row>
    <row r="1346" spans="5:6" x14ac:dyDescent="0.3">
      <c r="E1346" s="10">
        <v>144.80769230769232</v>
      </c>
      <c r="F1346" s="10">
        <v>1.5384615384615385E-2</v>
      </c>
    </row>
    <row r="1347" spans="5:6" x14ac:dyDescent="0.3">
      <c r="E1347" s="10">
        <v>144.85576923076923</v>
      </c>
      <c r="F1347" s="10">
        <v>1.5384615384615385E-2</v>
      </c>
    </row>
    <row r="1348" spans="5:6" x14ac:dyDescent="0.3">
      <c r="E1348" s="10">
        <v>144.85576923076923</v>
      </c>
      <c r="F1348" s="10">
        <v>0</v>
      </c>
    </row>
    <row r="1349" spans="5:6" x14ac:dyDescent="0.3">
      <c r="E1349" s="10">
        <v>144.90384615384616</v>
      </c>
      <c r="F1349" s="10">
        <v>0</v>
      </c>
    </row>
    <row r="1350" spans="5:6" x14ac:dyDescent="0.3">
      <c r="E1350" s="10">
        <v>144.90384615384616</v>
      </c>
      <c r="F1350" s="10">
        <v>1.5384615384615385E-2</v>
      </c>
    </row>
    <row r="1351" spans="5:6" x14ac:dyDescent="0.3">
      <c r="E1351" s="10">
        <v>144.95192307692307</v>
      </c>
      <c r="F1351" s="10">
        <v>1.5384615384615385E-2</v>
      </c>
    </row>
    <row r="1352" spans="5:6" x14ac:dyDescent="0.3">
      <c r="E1352" s="10">
        <v>144.95192307692307</v>
      </c>
      <c r="F1352" s="10">
        <v>0</v>
      </c>
    </row>
    <row r="1353" spans="5:6" x14ac:dyDescent="0.3">
      <c r="E1353" s="10">
        <v>145</v>
      </c>
      <c r="F1353" s="10">
        <v>0</v>
      </c>
    </row>
    <row r="1354" spans="5:6" x14ac:dyDescent="0.3">
      <c r="E1354" s="10">
        <v>145</v>
      </c>
      <c r="F1354" s="10">
        <v>1.5384615384615385E-2</v>
      </c>
    </row>
    <row r="1355" spans="5:6" x14ac:dyDescent="0.3">
      <c r="E1355" s="10">
        <v>145.04807692307693</v>
      </c>
      <c r="F1355" s="10">
        <v>1.5384615384615385E-2</v>
      </c>
    </row>
    <row r="1356" spans="5:6" x14ac:dyDescent="0.3">
      <c r="E1356" s="10">
        <v>145.04807692307693</v>
      </c>
      <c r="F1356" s="10">
        <v>0</v>
      </c>
    </row>
    <row r="1357" spans="5:6" x14ac:dyDescent="0.3">
      <c r="E1357" s="10">
        <v>145.09615384615384</v>
      </c>
      <c r="F1357" s="10">
        <v>0</v>
      </c>
    </row>
    <row r="1358" spans="5:6" x14ac:dyDescent="0.3">
      <c r="E1358" s="10">
        <v>145.09615384615384</v>
      </c>
      <c r="F1358" s="10">
        <v>1.5384615384615385E-2</v>
      </c>
    </row>
    <row r="1359" spans="5:6" x14ac:dyDescent="0.3">
      <c r="E1359" s="10">
        <v>145.14423076923077</v>
      </c>
      <c r="F1359" s="10">
        <v>1.5384615384615385E-2</v>
      </c>
    </row>
    <row r="1360" spans="5:6" x14ac:dyDescent="0.3">
      <c r="E1360" s="10">
        <v>145.14423076923077</v>
      </c>
      <c r="F1360" s="10">
        <v>0</v>
      </c>
    </row>
    <row r="1361" spans="5:6" x14ac:dyDescent="0.3">
      <c r="E1361" s="10">
        <v>145.19230769230768</v>
      </c>
      <c r="F1361" s="10">
        <v>0</v>
      </c>
    </row>
    <row r="1362" spans="5:6" x14ac:dyDescent="0.3">
      <c r="E1362" s="10">
        <v>145.19230769230768</v>
      </c>
      <c r="F1362" s="10">
        <v>1.5384615384615385E-2</v>
      </c>
    </row>
    <row r="1363" spans="5:6" x14ac:dyDescent="0.3">
      <c r="E1363" s="10">
        <v>145.24038461538461</v>
      </c>
      <c r="F1363" s="10">
        <v>1.5384615384615385E-2</v>
      </c>
    </row>
    <row r="1364" spans="5:6" x14ac:dyDescent="0.3">
      <c r="E1364" s="10">
        <v>145.24038461538461</v>
      </c>
      <c r="F1364" s="10">
        <v>0</v>
      </c>
    </row>
    <row r="1365" spans="5:6" x14ac:dyDescent="0.3">
      <c r="E1365" s="10">
        <v>145.28846153846155</v>
      </c>
      <c r="F1365" s="10">
        <v>0</v>
      </c>
    </row>
    <row r="1366" spans="5:6" x14ac:dyDescent="0.3">
      <c r="E1366" s="10">
        <v>145.28846153846155</v>
      </c>
      <c r="F1366" s="10">
        <v>1.5384615384615385E-2</v>
      </c>
    </row>
    <row r="1367" spans="5:6" x14ac:dyDescent="0.3">
      <c r="E1367" s="10">
        <v>145.33653846153845</v>
      </c>
      <c r="F1367" s="10">
        <v>1.5384615384615385E-2</v>
      </c>
    </row>
    <row r="1368" spans="5:6" x14ac:dyDescent="0.3">
      <c r="E1368" s="10">
        <v>145.33653846153845</v>
      </c>
      <c r="F1368" s="10">
        <v>0</v>
      </c>
    </row>
    <row r="1369" spans="5:6" x14ac:dyDescent="0.3">
      <c r="E1369" s="10">
        <v>145.38461538461539</v>
      </c>
      <c r="F1369" s="10">
        <v>0</v>
      </c>
    </row>
    <row r="1370" spans="5:6" x14ac:dyDescent="0.3">
      <c r="E1370" s="10">
        <v>145.38461538461539</v>
      </c>
      <c r="F1370" s="10">
        <v>1.5384615384615385E-2</v>
      </c>
    </row>
    <row r="1371" spans="5:6" x14ac:dyDescent="0.3">
      <c r="E1371" s="10">
        <v>145.43269230769232</v>
      </c>
      <c r="F1371" s="10">
        <v>1.5384615384615385E-2</v>
      </c>
    </row>
    <row r="1372" spans="5:6" x14ac:dyDescent="0.3">
      <c r="E1372" s="10">
        <v>145.43269230769232</v>
      </c>
      <c r="F1372" s="10">
        <v>0</v>
      </c>
    </row>
    <row r="1373" spans="5:6" x14ac:dyDescent="0.3">
      <c r="E1373" s="10">
        <v>145.48076923076923</v>
      </c>
      <c r="F1373" s="10">
        <v>0</v>
      </c>
    </row>
    <row r="1374" spans="5:6" x14ac:dyDescent="0.3">
      <c r="E1374" s="10">
        <v>145.48076923076923</v>
      </c>
      <c r="F1374" s="10">
        <v>1.5384615384615385E-2</v>
      </c>
    </row>
    <row r="1375" spans="5:6" x14ac:dyDescent="0.3">
      <c r="E1375" s="10">
        <v>145.52884615384616</v>
      </c>
      <c r="F1375" s="10">
        <v>1.5384615384615385E-2</v>
      </c>
    </row>
    <row r="1376" spans="5:6" x14ac:dyDescent="0.3">
      <c r="E1376" s="10">
        <v>145.52884615384616</v>
      </c>
      <c r="F1376" s="10">
        <v>0</v>
      </c>
    </row>
    <row r="1377" spans="5:6" x14ac:dyDescent="0.3">
      <c r="E1377" s="10">
        <v>145.57692307692307</v>
      </c>
      <c r="F1377" s="10">
        <v>0</v>
      </c>
    </row>
    <row r="1378" spans="5:6" x14ac:dyDescent="0.3">
      <c r="E1378" s="10">
        <v>145.57692307692307</v>
      </c>
      <c r="F1378" s="10">
        <v>1.5384615384615385E-2</v>
      </c>
    </row>
    <row r="1379" spans="5:6" x14ac:dyDescent="0.3">
      <c r="E1379" s="10">
        <v>145.625</v>
      </c>
      <c r="F1379" s="10">
        <v>1.5384615384615385E-2</v>
      </c>
    </row>
    <row r="1380" spans="5:6" x14ac:dyDescent="0.3">
      <c r="E1380" s="10">
        <v>145.625</v>
      </c>
      <c r="F1380" s="10">
        <v>0</v>
      </c>
    </row>
    <row r="1381" spans="5:6" x14ac:dyDescent="0.3">
      <c r="E1381" s="10">
        <v>145.67307692307693</v>
      </c>
      <c r="F1381" s="10">
        <v>0</v>
      </c>
    </row>
    <row r="1382" spans="5:6" x14ac:dyDescent="0.3">
      <c r="E1382" s="10">
        <v>145.67307692307693</v>
      </c>
      <c r="F1382" s="10">
        <v>1.5384615384615385E-2</v>
      </c>
    </row>
    <row r="1383" spans="5:6" x14ac:dyDescent="0.3">
      <c r="E1383" s="10">
        <v>145.72115384615384</v>
      </c>
      <c r="F1383" s="10">
        <v>1.5384615384615385E-2</v>
      </c>
    </row>
    <row r="1384" spans="5:6" x14ac:dyDescent="0.3">
      <c r="E1384" s="10">
        <v>145.72115384615384</v>
      </c>
      <c r="F1384" s="10">
        <v>0</v>
      </c>
    </row>
    <row r="1385" spans="5:6" x14ac:dyDescent="0.3">
      <c r="E1385" s="10">
        <v>145.76923076923077</v>
      </c>
      <c r="F1385" s="10">
        <v>0</v>
      </c>
    </row>
    <row r="1386" spans="5:6" x14ac:dyDescent="0.3">
      <c r="E1386" s="10">
        <v>145.76923076923077</v>
      </c>
      <c r="F1386" s="10">
        <v>1.5384615384615385E-2</v>
      </c>
    </row>
    <row r="1387" spans="5:6" x14ac:dyDescent="0.3">
      <c r="E1387" s="10">
        <v>145.81730769230768</v>
      </c>
      <c r="F1387" s="10">
        <v>1.5384615384615385E-2</v>
      </c>
    </row>
    <row r="1388" spans="5:6" x14ac:dyDescent="0.3">
      <c r="E1388" s="10">
        <v>145.81730769230768</v>
      </c>
      <c r="F1388" s="10">
        <v>0</v>
      </c>
    </row>
    <row r="1389" spans="5:6" x14ac:dyDescent="0.3">
      <c r="E1389" s="10">
        <v>145.86538461538461</v>
      </c>
      <c r="F1389" s="10">
        <v>0</v>
      </c>
    </row>
    <row r="1390" spans="5:6" x14ac:dyDescent="0.3">
      <c r="E1390" s="10">
        <v>145.86538461538461</v>
      </c>
      <c r="F1390" s="10">
        <v>1.5384615384615385E-2</v>
      </c>
    </row>
    <row r="1391" spans="5:6" x14ac:dyDescent="0.3">
      <c r="E1391" s="10">
        <v>145.91346153846155</v>
      </c>
      <c r="F1391" s="10">
        <v>1.5384615384615385E-2</v>
      </c>
    </row>
    <row r="1392" spans="5:6" x14ac:dyDescent="0.3">
      <c r="E1392" s="10">
        <v>145.91346153846155</v>
      </c>
      <c r="F1392" s="10">
        <v>0</v>
      </c>
    </row>
    <row r="1393" spans="5:6" x14ac:dyDescent="0.3">
      <c r="E1393" s="10">
        <v>145.96153846153845</v>
      </c>
      <c r="F1393" s="10">
        <v>0</v>
      </c>
    </row>
    <row r="1394" spans="5:6" x14ac:dyDescent="0.3">
      <c r="E1394" s="10">
        <v>145.96153846153845</v>
      </c>
      <c r="F1394" s="10">
        <v>1.5384615384615385E-2</v>
      </c>
    </row>
    <row r="1395" spans="5:6" x14ac:dyDescent="0.3">
      <c r="E1395" s="10">
        <v>146.00961538461539</v>
      </c>
      <c r="F1395" s="10">
        <v>1.5384615384615385E-2</v>
      </c>
    </row>
    <row r="1396" spans="5:6" x14ac:dyDescent="0.3">
      <c r="E1396" s="10">
        <v>146.00961538461539</v>
      </c>
      <c r="F1396" s="10">
        <v>0</v>
      </c>
    </row>
    <row r="1397" spans="5:6" x14ac:dyDescent="0.3">
      <c r="E1397" s="10">
        <v>146.05769230769232</v>
      </c>
      <c r="F1397" s="10">
        <v>0</v>
      </c>
    </row>
    <row r="1398" spans="5:6" x14ac:dyDescent="0.3">
      <c r="E1398" s="10">
        <v>146.05769230769232</v>
      </c>
      <c r="F1398" s="10">
        <v>1.5384615384615385E-2</v>
      </c>
    </row>
    <row r="1399" spans="5:6" x14ac:dyDescent="0.3">
      <c r="E1399" s="10">
        <v>146.10576923076923</v>
      </c>
      <c r="F1399" s="10">
        <v>1.5384615384615385E-2</v>
      </c>
    </row>
    <row r="1400" spans="5:6" x14ac:dyDescent="0.3">
      <c r="E1400" s="10">
        <v>146.10576923076923</v>
      </c>
      <c r="F1400" s="10">
        <v>0</v>
      </c>
    </row>
    <row r="1401" spans="5:6" x14ac:dyDescent="0.3">
      <c r="E1401" s="10">
        <v>146.15384615384616</v>
      </c>
      <c r="F1401" s="10">
        <v>0</v>
      </c>
    </row>
    <row r="1402" spans="5:6" x14ac:dyDescent="0.3">
      <c r="E1402" s="10">
        <v>146.15384615384616</v>
      </c>
      <c r="F1402" s="10">
        <v>1.5384615384615385E-2</v>
      </c>
    </row>
    <row r="1403" spans="5:6" x14ac:dyDescent="0.3">
      <c r="E1403" s="10">
        <v>146.20192307692307</v>
      </c>
      <c r="F1403" s="10">
        <v>1.5384615384615385E-2</v>
      </c>
    </row>
    <row r="1404" spans="5:6" x14ac:dyDescent="0.3">
      <c r="E1404" s="10">
        <v>146.20192307692307</v>
      </c>
      <c r="F1404" s="10">
        <v>0</v>
      </c>
    </row>
    <row r="1405" spans="5:6" x14ac:dyDescent="0.3">
      <c r="E1405" s="10">
        <v>146.25</v>
      </c>
      <c r="F1405" s="10">
        <v>0</v>
      </c>
    </row>
    <row r="1406" spans="5:6" x14ac:dyDescent="0.3">
      <c r="E1406" s="10">
        <v>146.25</v>
      </c>
      <c r="F1406" s="10">
        <v>1.5384615384615385E-2</v>
      </c>
    </row>
    <row r="1407" spans="5:6" x14ac:dyDescent="0.3">
      <c r="E1407" s="10">
        <v>146.29807692307693</v>
      </c>
      <c r="F1407" s="10">
        <v>1.5384615384615385E-2</v>
      </c>
    </row>
    <row r="1408" spans="5:6" x14ac:dyDescent="0.3">
      <c r="E1408" s="10">
        <v>146.29807692307693</v>
      </c>
      <c r="F1408" s="10">
        <v>0</v>
      </c>
    </row>
    <row r="1409" spans="5:6" x14ac:dyDescent="0.3">
      <c r="E1409" s="10">
        <v>146.34615384615384</v>
      </c>
      <c r="F1409" s="10">
        <v>0</v>
      </c>
    </row>
    <row r="1410" spans="5:6" x14ac:dyDescent="0.3">
      <c r="E1410" s="10">
        <v>146.34615384615384</v>
      </c>
      <c r="F1410" s="10">
        <v>1.5384615384615385E-2</v>
      </c>
    </row>
    <row r="1411" spans="5:6" x14ac:dyDescent="0.3">
      <c r="E1411" s="10">
        <v>146.39423076923077</v>
      </c>
      <c r="F1411" s="10">
        <v>1.5384615384615385E-2</v>
      </c>
    </row>
    <row r="1412" spans="5:6" x14ac:dyDescent="0.3">
      <c r="E1412" s="10">
        <v>146.39423076923077</v>
      </c>
      <c r="F1412" s="10">
        <v>0</v>
      </c>
    </row>
    <row r="1413" spans="5:6" x14ac:dyDescent="0.3">
      <c r="E1413" s="10">
        <v>146.44230769230768</v>
      </c>
      <c r="F1413" s="10">
        <v>0</v>
      </c>
    </row>
    <row r="1414" spans="5:6" x14ac:dyDescent="0.3">
      <c r="E1414" s="10">
        <v>146.44230769230768</v>
      </c>
      <c r="F1414" s="10">
        <v>1.5384615384615385E-2</v>
      </c>
    </row>
    <row r="1415" spans="5:6" x14ac:dyDescent="0.3">
      <c r="E1415" s="10">
        <v>146.49038461538461</v>
      </c>
      <c r="F1415" s="10">
        <v>1.5384615384615385E-2</v>
      </c>
    </row>
    <row r="1416" spans="5:6" x14ac:dyDescent="0.3">
      <c r="E1416" s="10">
        <v>146.49038461538461</v>
      </c>
      <c r="F1416" s="10">
        <v>0</v>
      </c>
    </row>
    <row r="1417" spans="5:6" x14ac:dyDescent="0.3">
      <c r="E1417" s="10">
        <v>146.53846153846155</v>
      </c>
      <c r="F1417" s="10">
        <v>0</v>
      </c>
    </row>
    <row r="1418" spans="5:6" x14ac:dyDescent="0.3">
      <c r="E1418" s="10">
        <v>146.53846153846155</v>
      </c>
      <c r="F1418" s="10">
        <v>1.5384615384615385E-2</v>
      </c>
    </row>
    <row r="1419" spans="5:6" x14ac:dyDescent="0.3">
      <c r="E1419" s="10">
        <v>146.58653846153845</v>
      </c>
      <c r="F1419" s="10">
        <v>1.5384615384615385E-2</v>
      </c>
    </row>
    <row r="1420" spans="5:6" x14ac:dyDescent="0.3">
      <c r="E1420" s="10">
        <v>146.58653846153845</v>
      </c>
      <c r="F1420" s="10">
        <v>0</v>
      </c>
    </row>
    <row r="1421" spans="5:6" x14ac:dyDescent="0.3">
      <c r="E1421" s="10">
        <v>146.63461538461539</v>
      </c>
      <c r="F1421" s="10">
        <v>0</v>
      </c>
    </row>
    <row r="1422" spans="5:6" x14ac:dyDescent="0.3">
      <c r="E1422" s="10">
        <v>146.63461538461539</v>
      </c>
      <c r="F1422" s="10">
        <v>1.5384615384615385E-2</v>
      </c>
    </row>
    <row r="1423" spans="5:6" x14ac:dyDescent="0.3">
      <c r="E1423" s="10">
        <v>146.68269230769232</v>
      </c>
      <c r="F1423" s="10">
        <v>1.5384615384615385E-2</v>
      </c>
    </row>
    <row r="1424" spans="5:6" x14ac:dyDescent="0.3">
      <c r="E1424" s="10">
        <v>146.68269230769232</v>
      </c>
      <c r="F1424" s="10">
        <v>0</v>
      </c>
    </row>
    <row r="1425" spans="5:6" x14ac:dyDescent="0.3">
      <c r="E1425" s="10">
        <v>146.73076923076923</v>
      </c>
      <c r="F1425" s="10">
        <v>0</v>
      </c>
    </row>
    <row r="1426" spans="5:6" x14ac:dyDescent="0.3">
      <c r="E1426" s="10">
        <v>146.73076923076923</v>
      </c>
      <c r="F1426" s="10">
        <v>1.5384615384615385E-2</v>
      </c>
    </row>
    <row r="1427" spans="5:6" x14ac:dyDescent="0.3">
      <c r="E1427" s="10">
        <v>146.77884615384616</v>
      </c>
      <c r="F1427" s="10">
        <v>1.5384615384615385E-2</v>
      </c>
    </row>
    <row r="1428" spans="5:6" x14ac:dyDescent="0.3">
      <c r="E1428" s="10">
        <v>146.77884615384616</v>
      </c>
      <c r="F1428" s="10">
        <v>0</v>
      </c>
    </row>
    <row r="1429" spans="5:6" x14ac:dyDescent="0.3">
      <c r="E1429" s="10">
        <v>146.82692307692307</v>
      </c>
      <c r="F1429" s="10">
        <v>0</v>
      </c>
    </row>
    <row r="1430" spans="5:6" x14ac:dyDescent="0.3">
      <c r="E1430" s="10">
        <v>146.82692307692307</v>
      </c>
      <c r="F1430" s="10">
        <v>1.5384615384615385E-2</v>
      </c>
    </row>
    <row r="1431" spans="5:6" x14ac:dyDescent="0.3">
      <c r="E1431" s="10">
        <v>146.875</v>
      </c>
      <c r="F1431" s="10">
        <v>1.5384615384615385E-2</v>
      </c>
    </row>
    <row r="1432" spans="5:6" x14ac:dyDescent="0.3">
      <c r="E1432" s="10">
        <v>146.875</v>
      </c>
      <c r="F1432" s="10">
        <v>0</v>
      </c>
    </row>
    <row r="1433" spans="5:6" x14ac:dyDescent="0.3">
      <c r="E1433" s="10">
        <v>146.92307692307693</v>
      </c>
      <c r="F1433" s="10">
        <v>0</v>
      </c>
    </row>
    <row r="1434" spans="5:6" x14ac:dyDescent="0.3">
      <c r="E1434" s="10">
        <v>146.92307692307693</v>
      </c>
      <c r="F1434" s="10">
        <v>1.5384615384615385E-2</v>
      </c>
    </row>
    <row r="1435" spans="5:6" x14ac:dyDescent="0.3">
      <c r="E1435" s="10">
        <v>146.97115384615384</v>
      </c>
      <c r="F1435" s="10">
        <v>1.5384615384615385E-2</v>
      </c>
    </row>
    <row r="1436" spans="5:6" x14ac:dyDescent="0.3">
      <c r="E1436" s="10">
        <v>146.97115384615384</v>
      </c>
      <c r="F1436" s="10">
        <v>0</v>
      </c>
    </row>
    <row r="1437" spans="5:6" x14ac:dyDescent="0.3">
      <c r="E1437" s="10">
        <v>147.01923076923077</v>
      </c>
      <c r="F1437" s="10">
        <v>0</v>
      </c>
    </row>
    <row r="1438" spans="5:6" x14ac:dyDescent="0.3">
      <c r="E1438" s="10">
        <v>147.01923076923077</v>
      </c>
      <c r="F1438" s="10">
        <v>1.5384615384615385E-2</v>
      </c>
    </row>
    <row r="1439" spans="5:6" x14ac:dyDescent="0.3">
      <c r="E1439" s="10">
        <v>147.06730769230768</v>
      </c>
      <c r="F1439" s="10">
        <v>1.5384615384615385E-2</v>
      </c>
    </row>
    <row r="1440" spans="5:6" x14ac:dyDescent="0.3">
      <c r="E1440" s="10">
        <v>147.06730769230768</v>
      </c>
      <c r="F1440" s="10">
        <v>0</v>
      </c>
    </row>
    <row r="1441" spans="5:6" x14ac:dyDescent="0.3">
      <c r="E1441" s="10">
        <v>147.11538461538461</v>
      </c>
      <c r="F1441" s="10">
        <v>0</v>
      </c>
    </row>
    <row r="1442" spans="5:6" x14ac:dyDescent="0.3">
      <c r="E1442" s="10">
        <v>147.11538461538461</v>
      </c>
      <c r="F1442" s="10">
        <v>1.5384615384615385E-2</v>
      </c>
    </row>
    <row r="1443" spans="5:6" x14ac:dyDescent="0.3">
      <c r="E1443" s="10">
        <v>147.16346153846155</v>
      </c>
      <c r="F1443" s="10">
        <v>1.5384615384615385E-2</v>
      </c>
    </row>
    <row r="1444" spans="5:6" x14ac:dyDescent="0.3">
      <c r="E1444" s="10">
        <v>147.16346153846155</v>
      </c>
      <c r="F1444" s="10">
        <v>0</v>
      </c>
    </row>
    <row r="1445" spans="5:6" x14ac:dyDescent="0.3">
      <c r="E1445" s="10">
        <v>147.21153846153845</v>
      </c>
      <c r="F1445" s="10">
        <v>0</v>
      </c>
    </row>
    <row r="1446" spans="5:6" x14ac:dyDescent="0.3">
      <c r="E1446" s="10">
        <v>147.21153846153845</v>
      </c>
      <c r="F1446" s="10">
        <v>1.5384615384615385E-2</v>
      </c>
    </row>
    <row r="1447" spans="5:6" x14ac:dyDescent="0.3">
      <c r="E1447" s="10">
        <v>147.25961538461539</v>
      </c>
      <c r="F1447" s="10">
        <v>1.5384615384615385E-2</v>
      </c>
    </row>
    <row r="1448" spans="5:6" x14ac:dyDescent="0.3">
      <c r="E1448" s="10">
        <v>147.25961538461539</v>
      </c>
      <c r="F1448" s="10">
        <v>0</v>
      </c>
    </row>
    <row r="1449" spans="5:6" x14ac:dyDescent="0.3">
      <c r="E1449" s="10">
        <v>147.30769230769232</v>
      </c>
      <c r="F1449" s="10">
        <v>0</v>
      </c>
    </row>
    <row r="1450" spans="5:6" x14ac:dyDescent="0.3">
      <c r="E1450" s="10">
        <v>147.30769230769232</v>
      </c>
      <c r="F1450" s="10">
        <v>1.5384615384615385E-2</v>
      </c>
    </row>
    <row r="1451" spans="5:6" x14ac:dyDescent="0.3">
      <c r="E1451" s="10">
        <v>147.35576923076923</v>
      </c>
      <c r="F1451" s="10">
        <v>1.5384615384615385E-2</v>
      </c>
    </row>
    <row r="1452" spans="5:6" x14ac:dyDescent="0.3">
      <c r="E1452" s="10">
        <v>147.35576923076923</v>
      </c>
      <c r="F1452" s="10">
        <v>0</v>
      </c>
    </row>
    <row r="1453" spans="5:6" x14ac:dyDescent="0.3">
      <c r="E1453" s="10">
        <v>147.40384615384616</v>
      </c>
      <c r="F1453" s="10">
        <v>0</v>
      </c>
    </row>
    <row r="1454" spans="5:6" x14ac:dyDescent="0.3">
      <c r="E1454" s="10">
        <v>147.40384615384616</v>
      </c>
      <c r="F1454" s="10">
        <v>1.5384615384615385E-2</v>
      </c>
    </row>
    <row r="1455" spans="5:6" x14ac:dyDescent="0.3">
      <c r="E1455" s="10">
        <v>147.45192307692307</v>
      </c>
      <c r="F1455" s="10">
        <v>1.5384615384615385E-2</v>
      </c>
    </row>
    <row r="1456" spans="5:6" x14ac:dyDescent="0.3">
      <c r="E1456" s="10">
        <v>147.45192307692307</v>
      </c>
      <c r="F1456" s="10">
        <v>0</v>
      </c>
    </row>
    <row r="1457" spans="5:6" x14ac:dyDescent="0.3">
      <c r="E1457" s="10">
        <v>147.5</v>
      </c>
      <c r="F1457" s="10">
        <v>0</v>
      </c>
    </row>
    <row r="1458" spans="5:6" x14ac:dyDescent="0.3">
      <c r="E1458" s="10">
        <v>147.5</v>
      </c>
      <c r="F1458" s="10">
        <v>1.9780219780219779E-2</v>
      </c>
    </row>
    <row r="1459" spans="5:6" x14ac:dyDescent="0.3">
      <c r="E1459" s="10">
        <v>147.54807692307693</v>
      </c>
      <c r="F1459" s="10">
        <v>1.9780219780219779E-2</v>
      </c>
    </row>
    <row r="1460" spans="5:6" x14ac:dyDescent="0.3">
      <c r="E1460" s="10">
        <v>147.54807692307693</v>
      </c>
      <c r="F1460" s="10">
        <v>0</v>
      </c>
    </row>
    <row r="1461" spans="5:6" x14ac:dyDescent="0.3">
      <c r="E1461" s="10">
        <v>147.59615384615384</v>
      </c>
      <c r="F1461" s="10">
        <v>0</v>
      </c>
    </row>
    <row r="1462" spans="5:6" x14ac:dyDescent="0.3">
      <c r="E1462" s="10">
        <v>147.59615384615384</v>
      </c>
      <c r="F1462" s="10">
        <v>1.9780219780219779E-2</v>
      </c>
    </row>
    <row r="1463" spans="5:6" x14ac:dyDescent="0.3">
      <c r="E1463" s="10">
        <v>147.64423076923077</v>
      </c>
      <c r="F1463" s="10">
        <v>1.9780219780219779E-2</v>
      </c>
    </row>
    <row r="1464" spans="5:6" x14ac:dyDescent="0.3">
      <c r="E1464" s="10">
        <v>147.64423076923077</v>
      </c>
      <c r="F1464" s="10">
        <v>0</v>
      </c>
    </row>
    <row r="1465" spans="5:6" x14ac:dyDescent="0.3">
      <c r="E1465" s="10">
        <v>147.69230769230768</v>
      </c>
      <c r="F1465" s="10">
        <v>0</v>
      </c>
    </row>
    <row r="1466" spans="5:6" x14ac:dyDescent="0.3">
      <c r="E1466" s="10">
        <v>147.69230769230768</v>
      </c>
      <c r="F1466" s="10">
        <v>1.9780219780219779E-2</v>
      </c>
    </row>
    <row r="1467" spans="5:6" x14ac:dyDescent="0.3">
      <c r="E1467" s="10">
        <v>147.74038461538461</v>
      </c>
      <c r="F1467" s="10">
        <v>1.9780219780219779E-2</v>
      </c>
    </row>
    <row r="1468" spans="5:6" x14ac:dyDescent="0.3">
      <c r="E1468" s="10">
        <v>147.74038461538461</v>
      </c>
      <c r="F1468" s="10">
        <v>0</v>
      </c>
    </row>
    <row r="1469" spans="5:6" x14ac:dyDescent="0.3">
      <c r="E1469" s="10">
        <v>147.78846153846155</v>
      </c>
      <c r="F1469" s="10">
        <v>0</v>
      </c>
    </row>
    <row r="1470" spans="5:6" x14ac:dyDescent="0.3">
      <c r="E1470" s="10">
        <v>147.78846153846155</v>
      </c>
      <c r="F1470" s="10">
        <v>1.9780219780219779E-2</v>
      </c>
    </row>
    <row r="1471" spans="5:6" x14ac:dyDescent="0.3">
      <c r="E1471" s="10">
        <v>147.83653846153845</v>
      </c>
      <c r="F1471" s="10">
        <v>1.9780219780219779E-2</v>
      </c>
    </row>
    <row r="1472" spans="5:6" x14ac:dyDescent="0.3">
      <c r="E1472" s="10">
        <v>147.83653846153845</v>
      </c>
      <c r="F1472" s="10">
        <v>0</v>
      </c>
    </row>
    <row r="1473" spans="5:6" x14ac:dyDescent="0.3">
      <c r="E1473" s="10">
        <v>147.88461538461539</v>
      </c>
      <c r="F1473" s="10">
        <v>0</v>
      </c>
    </row>
    <row r="1474" spans="5:6" x14ac:dyDescent="0.3">
      <c r="E1474" s="10">
        <v>147.88461538461539</v>
      </c>
      <c r="F1474" s="10">
        <v>1.9780219780219779E-2</v>
      </c>
    </row>
    <row r="1475" spans="5:6" x14ac:dyDescent="0.3">
      <c r="E1475" s="10">
        <v>147.93269230769232</v>
      </c>
      <c r="F1475" s="10">
        <v>1.9780219780219779E-2</v>
      </c>
    </row>
    <row r="1476" spans="5:6" x14ac:dyDescent="0.3">
      <c r="E1476" s="10">
        <v>147.93269230769232</v>
      </c>
      <c r="F1476" s="10">
        <v>0</v>
      </c>
    </row>
    <row r="1477" spans="5:6" x14ac:dyDescent="0.3">
      <c r="E1477" s="10">
        <v>147.98076923076923</v>
      </c>
      <c r="F1477" s="10">
        <v>0</v>
      </c>
    </row>
    <row r="1478" spans="5:6" x14ac:dyDescent="0.3">
      <c r="E1478" s="10">
        <v>147.98076923076923</v>
      </c>
      <c r="F1478" s="10">
        <v>1.9780219780219779E-2</v>
      </c>
    </row>
    <row r="1479" spans="5:6" x14ac:dyDescent="0.3">
      <c r="E1479" s="10">
        <v>148.02884615384616</v>
      </c>
      <c r="F1479" s="10">
        <v>1.9780219780219779E-2</v>
      </c>
    </row>
    <row r="1480" spans="5:6" x14ac:dyDescent="0.3">
      <c r="E1480" s="10">
        <v>148.02884615384616</v>
      </c>
      <c r="F1480" s="10">
        <v>0</v>
      </c>
    </row>
    <row r="1481" spans="5:6" x14ac:dyDescent="0.3">
      <c r="E1481" s="10">
        <v>148.07692307692307</v>
      </c>
      <c r="F1481" s="10">
        <v>0</v>
      </c>
    </row>
    <row r="1482" spans="5:6" x14ac:dyDescent="0.3">
      <c r="E1482" s="10">
        <v>148.07692307692307</v>
      </c>
      <c r="F1482" s="10">
        <v>1.9780219780219779E-2</v>
      </c>
    </row>
    <row r="1483" spans="5:6" x14ac:dyDescent="0.3">
      <c r="E1483" s="10">
        <v>148.125</v>
      </c>
      <c r="F1483" s="10">
        <v>1.9780219780219779E-2</v>
      </c>
    </row>
    <row r="1484" spans="5:6" x14ac:dyDescent="0.3">
      <c r="E1484" s="10">
        <v>148.125</v>
      </c>
      <c r="F1484" s="10">
        <v>0</v>
      </c>
    </row>
    <row r="1485" spans="5:6" x14ac:dyDescent="0.3">
      <c r="E1485" s="10">
        <v>148.17307692307693</v>
      </c>
      <c r="F1485" s="10">
        <v>0</v>
      </c>
    </row>
    <row r="1486" spans="5:6" x14ac:dyDescent="0.3">
      <c r="E1486" s="10">
        <v>148.17307692307693</v>
      </c>
      <c r="F1486" s="10">
        <v>1.9780219780219779E-2</v>
      </c>
    </row>
    <row r="1487" spans="5:6" x14ac:dyDescent="0.3">
      <c r="E1487" s="10">
        <v>148.22115384615384</v>
      </c>
      <c r="F1487" s="10">
        <v>1.9780219780219779E-2</v>
      </c>
    </row>
    <row r="1488" spans="5:6" x14ac:dyDescent="0.3">
      <c r="E1488" s="10">
        <v>148.22115384615384</v>
      </c>
      <c r="F1488" s="10">
        <v>0</v>
      </c>
    </row>
    <row r="1489" spans="5:6" x14ac:dyDescent="0.3">
      <c r="E1489" s="10">
        <v>148.26923076923077</v>
      </c>
      <c r="F1489" s="10">
        <v>0</v>
      </c>
    </row>
    <row r="1490" spans="5:6" x14ac:dyDescent="0.3">
      <c r="E1490" s="10">
        <v>148.26923076923077</v>
      </c>
      <c r="F1490" s="10">
        <v>1.9780219780219779E-2</v>
      </c>
    </row>
    <row r="1491" spans="5:6" x14ac:dyDescent="0.3">
      <c r="E1491" s="10">
        <v>148.31730769230768</v>
      </c>
      <c r="F1491" s="10">
        <v>1.9780219780219779E-2</v>
      </c>
    </row>
    <row r="1492" spans="5:6" x14ac:dyDescent="0.3">
      <c r="E1492" s="10">
        <v>148.31730769230768</v>
      </c>
      <c r="F1492" s="10">
        <v>0</v>
      </c>
    </row>
    <row r="1493" spans="5:6" x14ac:dyDescent="0.3">
      <c r="E1493" s="10">
        <v>148.36538461538461</v>
      </c>
      <c r="F1493" s="10">
        <v>0</v>
      </c>
    </row>
    <row r="1494" spans="5:6" x14ac:dyDescent="0.3">
      <c r="E1494" s="10">
        <v>148.36538461538461</v>
      </c>
      <c r="F1494" s="10">
        <v>1.9780219780219779E-2</v>
      </c>
    </row>
    <row r="1495" spans="5:6" x14ac:dyDescent="0.3">
      <c r="E1495" s="10">
        <v>148.41346153846155</v>
      </c>
      <c r="F1495" s="10">
        <v>1.9780219780219779E-2</v>
      </c>
    </row>
    <row r="1496" spans="5:6" x14ac:dyDescent="0.3">
      <c r="E1496" s="10">
        <v>148.41346153846155</v>
      </c>
      <c r="F1496" s="10">
        <v>0</v>
      </c>
    </row>
    <row r="1497" spans="5:6" x14ac:dyDescent="0.3">
      <c r="E1497" s="10">
        <v>148.46153846153845</v>
      </c>
      <c r="F1497" s="10">
        <v>0</v>
      </c>
    </row>
    <row r="1498" spans="5:6" x14ac:dyDescent="0.3">
      <c r="E1498" s="10">
        <v>148.46153846153845</v>
      </c>
      <c r="F1498" s="10">
        <v>1.9780219780219779E-2</v>
      </c>
    </row>
    <row r="1499" spans="5:6" x14ac:dyDescent="0.3">
      <c r="E1499" s="10">
        <v>148.50961538461539</v>
      </c>
      <c r="F1499" s="10">
        <v>1.9780219780219779E-2</v>
      </c>
    </row>
    <row r="1500" spans="5:6" x14ac:dyDescent="0.3">
      <c r="E1500" s="10">
        <v>148.50961538461539</v>
      </c>
      <c r="F1500" s="10">
        <v>0</v>
      </c>
    </row>
    <row r="1501" spans="5:6" x14ac:dyDescent="0.3">
      <c r="E1501" s="10">
        <v>148.55769230769232</v>
      </c>
      <c r="F1501" s="10">
        <v>0</v>
      </c>
    </row>
    <row r="1502" spans="5:6" x14ac:dyDescent="0.3">
      <c r="E1502" s="10">
        <v>148.55769230769232</v>
      </c>
      <c r="F1502" s="10">
        <v>1.9780219780219779E-2</v>
      </c>
    </row>
    <row r="1503" spans="5:6" x14ac:dyDescent="0.3">
      <c r="E1503" s="10">
        <v>148.60576923076923</v>
      </c>
      <c r="F1503" s="10">
        <v>1.9780219780219779E-2</v>
      </c>
    </row>
    <row r="1504" spans="5:6" x14ac:dyDescent="0.3">
      <c r="E1504" s="10">
        <v>148.60576923076923</v>
      </c>
      <c r="F1504" s="10">
        <v>0</v>
      </c>
    </row>
    <row r="1505" spans="5:6" x14ac:dyDescent="0.3">
      <c r="E1505" s="10">
        <v>148.65384615384616</v>
      </c>
      <c r="F1505" s="10">
        <v>0</v>
      </c>
    </row>
    <row r="1506" spans="5:6" x14ac:dyDescent="0.3">
      <c r="E1506" s="10">
        <v>148.65384615384616</v>
      </c>
      <c r="F1506" s="10">
        <v>1.9780219780219779E-2</v>
      </c>
    </row>
    <row r="1507" spans="5:6" x14ac:dyDescent="0.3">
      <c r="E1507" s="10">
        <v>148.70192307692307</v>
      </c>
      <c r="F1507" s="10">
        <v>1.9780219780219779E-2</v>
      </c>
    </row>
    <row r="1508" spans="5:6" x14ac:dyDescent="0.3">
      <c r="E1508" s="10">
        <v>148.70192307692307</v>
      </c>
      <c r="F1508" s="10">
        <v>0</v>
      </c>
    </row>
    <row r="1509" spans="5:6" x14ac:dyDescent="0.3">
      <c r="E1509" s="10">
        <v>148.75</v>
      </c>
      <c r="F1509" s="10">
        <v>0</v>
      </c>
    </row>
    <row r="1510" spans="5:6" x14ac:dyDescent="0.3">
      <c r="E1510" s="10">
        <v>148.75</v>
      </c>
      <c r="F1510" s="10">
        <v>1.9780219780219779E-2</v>
      </c>
    </row>
    <row r="1511" spans="5:6" x14ac:dyDescent="0.3">
      <c r="E1511" s="10">
        <v>148.79807692307693</v>
      </c>
      <c r="F1511" s="10">
        <v>1.9780219780219779E-2</v>
      </c>
    </row>
    <row r="1512" spans="5:6" x14ac:dyDescent="0.3">
      <c r="E1512" s="10">
        <v>148.79807692307693</v>
      </c>
      <c r="F1512" s="10">
        <v>0</v>
      </c>
    </row>
    <row r="1513" spans="5:6" x14ac:dyDescent="0.3">
      <c r="E1513" s="10">
        <v>148.84615384615384</v>
      </c>
      <c r="F1513" s="10">
        <v>0</v>
      </c>
    </row>
    <row r="1514" spans="5:6" x14ac:dyDescent="0.3">
      <c r="E1514" s="10">
        <v>148.84615384615384</v>
      </c>
      <c r="F1514" s="10">
        <v>1.9780219780219779E-2</v>
      </c>
    </row>
    <row r="1515" spans="5:6" x14ac:dyDescent="0.3">
      <c r="E1515" s="10">
        <v>148.89423076923077</v>
      </c>
      <c r="F1515" s="10">
        <v>1.9780219780219779E-2</v>
      </c>
    </row>
    <row r="1516" spans="5:6" x14ac:dyDescent="0.3">
      <c r="E1516" s="10">
        <v>148.89423076923077</v>
      </c>
      <c r="F1516" s="10">
        <v>0</v>
      </c>
    </row>
    <row r="1517" spans="5:6" x14ac:dyDescent="0.3">
      <c r="E1517" s="10">
        <v>148.94230769230768</v>
      </c>
      <c r="F1517" s="10">
        <v>0</v>
      </c>
    </row>
    <row r="1518" spans="5:6" x14ac:dyDescent="0.3">
      <c r="E1518" s="10">
        <v>148.94230769230768</v>
      </c>
      <c r="F1518" s="10">
        <v>1.9780219780219779E-2</v>
      </c>
    </row>
    <row r="1519" spans="5:6" x14ac:dyDescent="0.3">
      <c r="E1519" s="10">
        <v>148.99038461538461</v>
      </c>
      <c r="F1519" s="10">
        <v>1.9780219780219779E-2</v>
      </c>
    </row>
    <row r="1520" spans="5:6" x14ac:dyDescent="0.3">
      <c r="E1520" s="10">
        <v>148.99038461538461</v>
      </c>
      <c r="F1520" s="10">
        <v>0</v>
      </c>
    </row>
    <row r="1521" spans="5:6" x14ac:dyDescent="0.3">
      <c r="E1521" s="10">
        <v>149.03846153846155</v>
      </c>
      <c r="F1521" s="10">
        <v>0</v>
      </c>
    </row>
    <row r="1522" spans="5:6" x14ac:dyDescent="0.3">
      <c r="E1522" s="10">
        <v>149.03846153846155</v>
      </c>
      <c r="F1522" s="10">
        <v>1.9780219780219779E-2</v>
      </c>
    </row>
    <row r="1523" spans="5:6" x14ac:dyDescent="0.3">
      <c r="E1523" s="10">
        <v>149.08653846153845</v>
      </c>
      <c r="F1523" s="10">
        <v>1.9780219780219779E-2</v>
      </c>
    </row>
    <row r="1524" spans="5:6" x14ac:dyDescent="0.3">
      <c r="E1524" s="10">
        <v>149.08653846153845</v>
      </c>
      <c r="F1524" s="10">
        <v>0</v>
      </c>
    </row>
    <row r="1525" spans="5:6" x14ac:dyDescent="0.3">
      <c r="E1525" s="10">
        <v>149.13461538461539</v>
      </c>
      <c r="F1525" s="10">
        <v>0</v>
      </c>
    </row>
    <row r="1526" spans="5:6" x14ac:dyDescent="0.3">
      <c r="E1526" s="10">
        <v>149.13461538461539</v>
      </c>
      <c r="F1526" s="10">
        <v>1.9780219780219779E-2</v>
      </c>
    </row>
    <row r="1527" spans="5:6" x14ac:dyDescent="0.3">
      <c r="E1527" s="10">
        <v>149.18269230769232</v>
      </c>
      <c r="F1527" s="10">
        <v>1.9780219780219779E-2</v>
      </c>
    </row>
    <row r="1528" spans="5:6" x14ac:dyDescent="0.3">
      <c r="E1528" s="10">
        <v>149.18269230769232</v>
      </c>
      <c r="F1528" s="10">
        <v>0</v>
      </c>
    </row>
    <row r="1529" spans="5:6" x14ac:dyDescent="0.3">
      <c r="E1529" s="10">
        <v>149.23076923076923</v>
      </c>
      <c r="F1529" s="10">
        <v>0</v>
      </c>
    </row>
    <row r="1530" spans="5:6" x14ac:dyDescent="0.3">
      <c r="E1530" s="10">
        <v>149.23076923076923</v>
      </c>
      <c r="F1530" s="10">
        <v>1.9780219780219779E-2</v>
      </c>
    </row>
    <row r="1531" spans="5:6" x14ac:dyDescent="0.3">
      <c r="E1531" s="10">
        <v>149.27884615384616</v>
      </c>
      <c r="F1531" s="10">
        <v>1.9780219780219779E-2</v>
      </c>
    </row>
    <row r="1532" spans="5:6" x14ac:dyDescent="0.3">
      <c r="E1532" s="10">
        <v>149.27884615384616</v>
      </c>
      <c r="F1532" s="10">
        <v>0</v>
      </c>
    </row>
    <row r="1533" spans="5:6" x14ac:dyDescent="0.3">
      <c r="E1533" s="10">
        <v>149.32692307692307</v>
      </c>
      <c r="F1533" s="10">
        <v>0</v>
      </c>
    </row>
    <row r="1534" spans="5:6" x14ac:dyDescent="0.3">
      <c r="E1534" s="10">
        <v>149.32692307692307</v>
      </c>
      <c r="F1534" s="10">
        <v>1.9780219780219779E-2</v>
      </c>
    </row>
    <row r="1535" spans="5:6" x14ac:dyDescent="0.3">
      <c r="E1535" s="10">
        <v>149.375</v>
      </c>
      <c r="F1535" s="10">
        <v>1.9780219780219779E-2</v>
      </c>
    </row>
    <row r="1536" spans="5:6" x14ac:dyDescent="0.3">
      <c r="E1536" s="10">
        <v>149.375</v>
      </c>
      <c r="F1536" s="10">
        <v>0</v>
      </c>
    </row>
    <row r="1537" spans="5:6" x14ac:dyDescent="0.3">
      <c r="E1537" s="10">
        <v>149.42307692307693</v>
      </c>
      <c r="F1537" s="10">
        <v>0</v>
      </c>
    </row>
    <row r="1538" spans="5:6" x14ac:dyDescent="0.3">
      <c r="E1538" s="10">
        <v>149.42307692307693</v>
      </c>
      <c r="F1538" s="10">
        <v>1.9780219780219779E-2</v>
      </c>
    </row>
    <row r="1539" spans="5:6" x14ac:dyDescent="0.3">
      <c r="E1539" s="10">
        <v>149.47115384615384</v>
      </c>
      <c r="F1539" s="10">
        <v>1.9780219780219779E-2</v>
      </c>
    </row>
    <row r="1540" spans="5:6" x14ac:dyDescent="0.3">
      <c r="E1540" s="10">
        <v>149.47115384615384</v>
      </c>
      <c r="F1540" s="10">
        <v>0</v>
      </c>
    </row>
    <row r="1541" spans="5:6" x14ac:dyDescent="0.3">
      <c r="E1541" s="10">
        <v>149.51923076923077</v>
      </c>
      <c r="F1541" s="10">
        <v>0</v>
      </c>
    </row>
    <row r="1542" spans="5:6" x14ac:dyDescent="0.3">
      <c r="E1542" s="10">
        <v>149.51923076923077</v>
      </c>
      <c r="F1542" s="10">
        <v>1.9780219780219779E-2</v>
      </c>
    </row>
    <row r="1543" spans="5:6" x14ac:dyDescent="0.3">
      <c r="E1543" s="10">
        <v>149.56730769230768</v>
      </c>
      <c r="F1543" s="10">
        <v>1.9780219780219779E-2</v>
      </c>
    </row>
    <row r="1544" spans="5:6" x14ac:dyDescent="0.3">
      <c r="E1544" s="10">
        <v>149.56730769230768</v>
      </c>
      <c r="F1544" s="10">
        <v>0</v>
      </c>
    </row>
    <row r="1545" spans="5:6" x14ac:dyDescent="0.3">
      <c r="E1545" s="10">
        <v>149.61538461538461</v>
      </c>
      <c r="F1545" s="10">
        <v>0</v>
      </c>
    </row>
    <row r="1546" spans="5:6" x14ac:dyDescent="0.3">
      <c r="E1546" s="10">
        <v>149.61538461538461</v>
      </c>
      <c r="F1546" s="10">
        <v>1.9780219780219779E-2</v>
      </c>
    </row>
    <row r="1547" spans="5:6" x14ac:dyDescent="0.3">
      <c r="E1547" s="10">
        <v>149.66346153846155</v>
      </c>
      <c r="F1547" s="10">
        <v>1.9780219780219779E-2</v>
      </c>
    </row>
    <row r="1548" spans="5:6" x14ac:dyDescent="0.3">
      <c r="E1548" s="10">
        <v>149.66346153846155</v>
      </c>
      <c r="F1548" s="10">
        <v>0</v>
      </c>
    </row>
    <row r="1549" spans="5:6" x14ac:dyDescent="0.3">
      <c r="E1549" s="10">
        <v>149.71153846153845</v>
      </c>
      <c r="F1549" s="10">
        <v>0</v>
      </c>
    </row>
    <row r="1550" spans="5:6" x14ac:dyDescent="0.3">
      <c r="E1550" s="10">
        <v>149.71153846153845</v>
      </c>
      <c r="F1550" s="10">
        <v>1.9780219780219779E-2</v>
      </c>
    </row>
    <row r="1551" spans="5:6" x14ac:dyDescent="0.3">
      <c r="E1551" s="10">
        <v>149.75961538461539</v>
      </c>
      <c r="F1551" s="10">
        <v>1.9780219780219779E-2</v>
      </c>
    </row>
    <row r="1552" spans="5:6" x14ac:dyDescent="0.3">
      <c r="E1552" s="10">
        <v>149.75961538461539</v>
      </c>
      <c r="F1552" s="10">
        <v>0</v>
      </c>
    </row>
    <row r="1553" spans="5:6" x14ac:dyDescent="0.3">
      <c r="E1553" s="10">
        <v>149.80769230769232</v>
      </c>
      <c r="F1553" s="10">
        <v>0</v>
      </c>
    </row>
    <row r="1554" spans="5:6" x14ac:dyDescent="0.3">
      <c r="E1554" s="10">
        <v>149.80769230769232</v>
      </c>
      <c r="F1554" s="10">
        <v>1.9780219780219779E-2</v>
      </c>
    </row>
    <row r="1555" spans="5:6" x14ac:dyDescent="0.3">
      <c r="E1555" s="10">
        <v>149.85576923076923</v>
      </c>
      <c r="F1555" s="10">
        <v>1.9780219780219779E-2</v>
      </c>
    </row>
    <row r="1556" spans="5:6" x14ac:dyDescent="0.3">
      <c r="E1556" s="10">
        <v>149.85576923076923</v>
      </c>
      <c r="F1556" s="10">
        <v>0</v>
      </c>
    </row>
    <row r="1557" spans="5:6" x14ac:dyDescent="0.3">
      <c r="E1557" s="10">
        <v>149.90384615384616</v>
      </c>
      <c r="F1557" s="10">
        <v>0</v>
      </c>
    </row>
    <row r="1558" spans="5:6" x14ac:dyDescent="0.3">
      <c r="E1558" s="10">
        <v>149.90384615384616</v>
      </c>
      <c r="F1558" s="10">
        <v>1.9780219780219779E-2</v>
      </c>
    </row>
    <row r="1559" spans="5:6" x14ac:dyDescent="0.3">
      <c r="E1559" s="10">
        <v>149.95192307692307</v>
      </c>
      <c r="F1559" s="10">
        <v>1.9780219780219779E-2</v>
      </c>
    </row>
    <row r="1560" spans="5:6" x14ac:dyDescent="0.3">
      <c r="E1560" s="10">
        <v>149.95192307692307</v>
      </c>
      <c r="F1560" s="10">
        <v>0</v>
      </c>
    </row>
    <row r="1561" spans="5:6" x14ac:dyDescent="0.3">
      <c r="E1561" s="10">
        <v>150</v>
      </c>
      <c r="F1561" s="10">
        <v>0</v>
      </c>
    </row>
    <row r="1562" spans="5:6" x14ac:dyDescent="0.3">
      <c r="E1562" s="10">
        <v>150</v>
      </c>
      <c r="F1562" s="10">
        <v>3.7362637362637362E-2</v>
      </c>
    </row>
    <row r="1563" spans="5:6" x14ac:dyDescent="0.3">
      <c r="E1563" s="10">
        <v>150.04807692307693</v>
      </c>
      <c r="F1563" s="10">
        <v>3.7362637362637362E-2</v>
      </c>
    </row>
    <row r="1564" spans="5:6" x14ac:dyDescent="0.3">
      <c r="E1564" s="10">
        <v>150.04807692307693</v>
      </c>
      <c r="F1564" s="10">
        <v>0</v>
      </c>
    </row>
    <row r="1565" spans="5:6" x14ac:dyDescent="0.3">
      <c r="E1565" s="10">
        <v>150.09615384615384</v>
      </c>
      <c r="F1565" s="10">
        <v>0</v>
      </c>
    </row>
    <row r="1566" spans="5:6" x14ac:dyDescent="0.3">
      <c r="E1566" s="10">
        <v>150.09615384615384</v>
      </c>
      <c r="F1566" s="10">
        <v>3.7362637362637362E-2</v>
      </c>
    </row>
    <row r="1567" spans="5:6" x14ac:dyDescent="0.3">
      <c r="E1567" s="10">
        <v>150.14423076923077</v>
      </c>
      <c r="F1567" s="10">
        <v>3.7362637362637362E-2</v>
      </c>
    </row>
    <row r="1568" spans="5:6" x14ac:dyDescent="0.3">
      <c r="E1568" s="10">
        <v>150.14423076923077</v>
      </c>
      <c r="F1568" s="10">
        <v>0</v>
      </c>
    </row>
    <row r="1569" spans="5:6" x14ac:dyDescent="0.3">
      <c r="E1569" s="10">
        <v>150.19230769230768</v>
      </c>
      <c r="F1569" s="10">
        <v>0</v>
      </c>
    </row>
    <row r="1570" spans="5:6" x14ac:dyDescent="0.3">
      <c r="E1570" s="10">
        <v>150.19230769230768</v>
      </c>
      <c r="F1570" s="10">
        <v>3.7362637362637362E-2</v>
      </c>
    </row>
    <row r="1571" spans="5:6" x14ac:dyDescent="0.3">
      <c r="E1571" s="10">
        <v>150.24038461538461</v>
      </c>
      <c r="F1571" s="10">
        <v>3.7362637362637362E-2</v>
      </c>
    </row>
    <row r="1572" spans="5:6" x14ac:dyDescent="0.3">
      <c r="E1572" s="10">
        <v>150.24038461538461</v>
      </c>
      <c r="F1572" s="10">
        <v>0</v>
      </c>
    </row>
    <row r="1573" spans="5:6" x14ac:dyDescent="0.3">
      <c r="E1573" s="10">
        <v>150.28846153846155</v>
      </c>
      <c r="F1573" s="10">
        <v>0</v>
      </c>
    </row>
    <row r="1574" spans="5:6" x14ac:dyDescent="0.3">
      <c r="E1574" s="10">
        <v>150.28846153846155</v>
      </c>
      <c r="F1574" s="10">
        <v>3.7362637362637362E-2</v>
      </c>
    </row>
    <row r="1575" spans="5:6" x14ac:dyDescent="0.3">
      <c r="E1575" s="10">
        <v>150.33653846153845</v>
      </c>
      <c r="F1575" s="10">
        <v>3.7362637362637362E-2</v>
      </c>
    </row>
    <row r="1576" spans="5:6" x14ac:dyDescent="0.3">
      <c r="E1576" s="10">
        <v>150.33653846153845</v>
      </c>
      <c r="F1576" s="10">
        <v>0</v>
      </c>
    </row>
    <row r="1577" spans="5:6" x14ac:dyDescent="0.3">
      <c r="E1577" s="10">
        <v>150.38461538461539</v>
      </c>
      <c r="F1577" s="10">
        <v>0</v>
      </c>
    </row>
    <row r="1578" spans="5:6" x14ac:dyDescent="0.3">
      <c r="E1578" s="10">
        <v>150.38461538461539</v>
      </c>
      <c r="F1578" s="10">
        <v>3.7362637362637362E-2</v>
      </c>
    </row>
    <row r="1579" spans="5:6" x14ac:dyDescent="0.3">
      <c r="E1579" s="10">
        <v>150.43269230769232</v>
      </c>
      <c r="F1579" s="10">
        <v>3.7362637362637362E-2</v>
      </c>
    </row>
    <row r="1580" spans="5:6" x14ac:dyDescent="0.3">
      <c r="E1580" s="10">
        <v>150.43269230769232</v>
      </c>
      <c r="F1580" s="10">
        <v>0</v>
      </c>
    </row>
    <row r="1581" spans="5:6" x14ac:dyDescent="0.3">
      <c r="E1581" s="10">
        <v>150.48076923076923</v>
      </c>
      <c r="F1581" s="10">
        <v>0</v>
      </c>
    </row>
    <row r="1582" spans="5:6" x14ac:dyDescent="0.3">
      <c r="E1582" s="10">
        <v>150.48076923076923</v>
      </c>
      <c r="F1582" s="10">
        <v>3.7362637362637362E-2</v>
      </c>
    </row>
    <row r="1583" spans="5:6" x14ac:dyDescent="0.3">
      <c r="E1583" s="10">
        <v>150.52884615384616</v>
      </c>
      <c r="F1583" s="10">
        <v>3.7362637362637362E-2</v>
      </c>
    </row>
    <row r="1584" spans="5:6" x14ac:dyDescent="0.3">
      <c r="E1584" s="10">
        <v>150.52884615384616</v>
      </c>
      <c r="F1584" s="10">
        <v>0</v>
      </c>
    </row>
    <row r="1585" spans="5:6" x14ac:dyDescent="0.3">
      <c r="E1585" s="10">
        <v>150.57692307692307</v>
      </c>
      <c r="F1585" s="10">
        <v>0</v>
      </c>
    </row>
    <row r="1586" spans="5:6" x14ac:dyDescent="0.3">
      <c r="E1586" s="10">
        <v>150.57692307692307</v>
      </c>
      <c r="F1586" s="10">
        <v>3.7362637362637362E-2</v>
      </c>
    </row>
    <row r="1587" spans="5:6" x14ac:dyDescent="0.3">
      <c r="E1587" s="10">
        <v>150.625</v>
      </c>
      <c r="F1587" s="10">
        <v>3.7362637362637362E-2</v>
      </c>
    </row>
    <row r="1588" spans="5:6" x14ac:dyDescent="0.3">
      <c r="E1588" s="10">
        <v>150.625</v>
      </c>
      <c r="F1588" s="10">
        <v>0</v>
      </c>
    </row>
    <row r="1589" spans="5:6" x14ac:dyDescent="0.3">
      <c r="E1589" s="10">
        <v>150.67307692307693</v>
      </c>
      <c r="F1589" s="10">
        <v>0</v>
      </c>
    </row>
    <row r="1590" spans="5:6" x14ac:dyDescent="0.3">
      <c r="E1590" s="10">
        <v>150.67307692307693</v>
      </c>
      <c r="F1590" s="10">
        <v>3.7362637362637362E-2</v>
      </c>
    </row>
    <row r="1591" spans="5:6" x14ac:dyDescent="0.3">
      <c r="E1591" s="10">
        <v>150.72115384615384</v>
      </c>
      <c r="F1591" s="10">
        <v>3.7362637362637362E-2</v>
      </c>
    </row>
    <row r="1592" spans="5:6" x14ac:dyDescent="0.3">
      <c r="E1592" s="10">
        <v>150.72115384615384</v>
      </c>
      <c r="F1592" s="10">
        <v>0</v>
      </c>
    </row>
    <row r="1593" spans="5:6" x14ac:dyDescent="0.3">
      <c r="E1593" s="10">
        <v>150.76923076923077</v>
      </c>
      <c r="F1593" s="10">
        <v>0</v>
      </c>
    </row>
    <row r="1594" spans="5:6" x14ac:dyDescent="0.3">
      <c r="E1594" s="10">
        <v>150.76923076923077</v>
      </c>
      <c r="F1594" s="10">
        <v>3.7362637362637362E-2</v>
      </c>
    </row>
    <row r="1595" spans="5:6" x14ac:dyDescent="0.3">
      <c r="E1595" s="10">
        <v>150.81730769230768</v>
      </c>
      <c r="F1595" s="10">
        <v>3.7362637362637362E-2</v>
      </c>
    </row>
    <row r="1596" spans="5:6" x14ac:dyDescent="0.3">
      <c r="E1596" s="10">
        <v>150.81730769230768</v>
      </c>
      <c r="F1596" s="10">
        <v>0</v>
      </c>
    </row>
    <row r="1597" spans="5:6" x14ac:dyDescent="0.3">
      <c r="E1597" s="10">
        <v>150.86538461538461</v>
      </c>
      <c r="F1597" s="10">
        <v>0</v>
      </c>
    </row>
    <row r="1598" spans="5:6" x14ac:dyDescent="0.3">
      <c r="E1598" s="10">
        <v>150.86538461538461</v>
      </c>
      <c r="F1598" s="10">
        <v>3.7362637362637362E-2</v>
      </c>
    </row>
    <row r="1599" spans="5:6" x14ac:dyDescent="0.3">
      <c r="E1599" s="10">
        <v>150.91346153846155</v>
      </c>
      <c r="F1599" s="10">
        <v>3.7362637362637362E-2</v>
      </c>
    </row>
    <row r="1600" spans="5:6" x14ac:dyDescent="0.3">
      <c r="E1600" s="10">
        <v>150.91346153846155</v>
      </c>
      <c r="F1600" s="10">
        <v>0</v>
      </c>
    </row>
    <row r="1601" spans="5:6" x14ac:dyDescent="0.3">
      <c r="E1601" s="10">
        <v>150.96153846153845</v>
      </c>
      <c r="F1601" s="10">
        <v>0</v>
      </c>
    </row>
    <row r="1602" spans="5:6" x14ac:dyDescent="0.3">
      <c r="E1602" s="10">
        <v>150.96153846153845</v>
      </c>
      <c r="F1602" s="10">
        <v>3.7362637362637362E-2</v>
      </c>
    </row>
    <row r="1603" spans="5:6" x14ac:dyDescent="0.3">
      <c r="E1603" s="10">
        <v>151.00961538461539</v>
      </c>
      <c r="F1603" s="10">
        <v>3.7362637362637362E-2</v>
      </c>
    </row>
    <row r="1604" spans="5:6" x14ac:dyDescent="0.3">
      <c r="E1604" s="10">
        <v>151.00961538461539</v>
      </c>
      <c r="F1604" s="10">
        <v>0</v>
      </c>
    </row>
    <row r="1605" spans="5:6" x14ac:dyDescent="0.3">
      <c r="E1605" s="10">
        <v>151.05769230769232</v>
      </c>
      <c r="F1605" s="10">
        <v>0</v>
      </c>
    </row>
    <row r="1606" spans="5:6" x14ac:dyDescent="0.3">
      <c r="E1606" s="10">
        <v>151.05769230769232</v>
      </c>
      <c r="F1606" s="10">
        <v>3.7362637362637362E-2</v>
      </c>
    </row>
    <row r="1607" spans="5:6" x14ac:dyDescent="0.3">
      <c r="E1607" s="10">
        <v>151.10576923076923</v>
      </c>
      <c r="F1607" s="10">
        <v>3.7362637362637362E-2</v>
      </c>
    </row>
    <row r="1608" spans="5:6" x14ac:dyDescent="0.3">
      <c r="E1608" s="10">
        <v>151.10576923076923</v>
      </c>
      <c r="F1608" s="10">
        <v>0</v>
      </c>
    </row>
    <row r="1609" spans="5:6" x14ac:dyDescent="0.3">
      <c r="E1609" s="10">
        <v>151.15384615384616</v>
      </c>
      <c r="F1609" s="10">
        <v>0</v>
      </c>
    </row>
    <row r="1610" spans="5:6" x14ac:dyDescent="0.3">
      <c r="E1610" s="10">
        <v>151.15384615384616</v>
      </c>
      <c r="F1610" s="10">
        <v>3.7362637362637362E-2</v>
      </c>
    </row>
    <row r="1611" spans="5:6" x14ac:dyDescent="0.3">
      <c r="E1611" s="10">
        <v>151.20192307692307</v>
      </c>
      <c r="F1611" s="10">
        <v>3.7362637362637362E-2</v>
      </c>
    </row>
    <row r="1612" spans="5:6" x14ac:dyDescent="0.3">
      <c r="E1612" s="10">
        <v>151.20192307692307</v>
      </c>
      <c r="F1612" s="10">
        <v>0</v>
      </c>
    </row>
    <row r="1613" spans="5:6" x14ac:dyDescent="0.3">
      <c r="E1613" s="10">
        <v>151.25</v>
      </c>
      <c r="F1613" s="10">
        <v>0</v>
      </c>
    </row>
    <row r="1614" spans="5:6" x14ac:dyDescent="0.3">
      <c r="E1614" s="10">
        <v>151.25</v>
      </c>
      <c r="F1614" s="10">
        <v>3.7362637362637362E-2</v>
      </c>
    </row>
    <row r="1615" spans="5:6" x14ac:dyDescent="0.3">
      <c r="E1615" s="10">
        <v>151.29807692307693</v>
      </c>
      <c r="F1615" s="10">
        <v>3.7362637362637362E-2</v>
      </c>
    </row>
    <row r="1616" spans="5:6" x14ac:dyDescent="0.3">
      <c r="E1616" s="10">
        <v>151.29807692307693</v>
      </c>
      <c r="F1616" s="10">
        <v>0</v>
      </c>
    </row>
    <row r="1617" spans="5:6" x14ac:dyDescent="0.3">
      <c r="E1617" s="10">
        <v>151.34615384615384</v>
      </c>
      <c r="F1617" s="10">
        <v>0</v>
      </c>
    </row>
    <row r="1618" spans="5:6" x14ac:dyDescent="0.3">
      <c r="E1618" s="10">
        <v>151.34615384615384</v>
      </c>
      <c r="F1618" s="10">
        <v>3.7362637362637362E-2</v>
      </c>
    </row>
    <row r="1619" spans="5:6" x14ac:dyDescent="0.3">
      <c r="E1619" s="10">
        <v>151.39423076923077</v>
      </c>
      <c r="F1619" s="10">
        <v>3.7362637362637362E-2</v>
      </c>
    </row>
    <row r="1620" spans="5:6" x14ac:dyDescent="0.3">
      <c r="E1620" s="10">
        <v>151.39423076923077</v>
      </c>
      <c r="F1620" s="10">
        <v>0</v>
      </c>
    </row>
    <row r="1621" spans="5:6" x14ac:dyDescent="0.3">
      <c r="E1621" s="10">
        <v>151.44230769230768</v>
      </c>
      <c r="F1621" s="10">
        <v>0</v>
      </c>
    </row>
    <row r="1622" spans="5:6" x14ac:dyDescent="0.3">
      <c r="E1622" s="10">
        <v>151.44230769230768</v>
      </c>
      <c r="F1622" s="10">
        <v>3.7362637362637362E-2</v>
      </c>
    </row>
    <row r="1623" spans="5:6" x14ac:dyDescent="0.3">
      <c r="E1623" s="10">
        <v>151.49038461538461</v>
      </c>
      <c r="F1623" s="10">
        <v>3.7362637362637362E-2</v>
      </c>
    </row>
    <row r="1624" spans="5:6" x14ac:dyDescent="0.3">
      <c r="E1624" s="10">
        <v>151.49038461538461</v>
      </c>
      <c r="F1624" s="10">
        <v>0</v>
      </c>
    </row>
    <row r="1625" spans="5:6" x14ac:dyDescent="0.3">
      <c r="E1625" s="10">
        <v>151.53846153846155</v>
      </c>
      <c r="F1625" s="10">
        <v>0</v>
      </c>
    </row>
    <row r="1626" spans="5:6" x14ac:dyDescent="0.3">
      <c r="E1626" s="10">
        <v>151.53846153846155</v>
      </c>
      <c r="F1626" s="10">
        <v>3.7362637362637362E-2</v>
      </c>
    </row>
    <row r="1627" spans="5:6" x14ac:dyDescent="0.3">
      <c r="E1627" s="10">
        <v>151.58653846153845</v>
      </c>
      <c r="F1627" s="10">
        <v>3.7362637362637362E-2</v>
      </c>
    </row>
    <row r="1628" spans="5:6" x14ac:dyDescent="0.3">
      <c r="E1628" s="10">
        <v>151.58653846153845</v>
      </c>
      <c r="F1628" s="10">
        <v>0</v>
      </c>
    </row>
    <row r="1629" spans="5:6" x14ac:dyDescent="0.3">
      <c r="E1629" s="10">
        <v>151.63461538461539</v>
      </c>
      <c r="F1629" s="10">
        <v>0</v>
      </c>
    </row>
    <row r="1630" spans="5:6" x14ac:dyDescent="0.3">
      <c r="E1630" s="10">
        <v>151.63461538461539</v>
      </c>
      <c r="F1630" s="10">
        <v>3.7362637362637362E-2</v>
      </c>
    </row>
    <row r="1631" spans="5:6" x14ac:dyDescent="0.3">
      <c r="E1631" s="10">
        <v>151.68269230769232</v>
      </c>
      <c r="F1631" s="10">
        <v>3.7362637362637362E-2</v>
      </c>
    </row>
    <row r="1632" spans="5:6" x14ac:dyDescent="0.3">
      <c r="E1632" s="10">
        <v>151.68269230769232</v>
      </c>
      <c r="F1632" s="10">
        <v>0</v>
      </c>
    </row>
    <row r="1633" spans="5:6" x14ac:dyDescent="0.3">
      <c r="E1633" s="10">
        <v>151.73076923076923</v>
      </c>
      <c r="F1633" s="10">
        <v>0</v>
      </c>
    </row>
    <row r="1634" spans="5:6" x14ac:dyDescent="0.3">
      <c r="E1634" s="10">
        <v>151.73076923076923</v>
      </c>
      <c r="F1634" s="10">
        <v>3.7362637362637362E-2</v>
      </c>
    </row>
    <row r="1635" spans="5:6" x14ac:dyDescent="0.3">
      <c r="E1635" s="10">
        <v>151.77884615384616</v>
      </c>
      <c r="F1635" s="10">
        <v>3.7362637362637362E-2</v>
      </c>
    </row>
    <row r="1636" spans="5:6" x14ac:dyDescent="0.3">
      <c r="E1636" s="10">
        <v>151.77884615384616</v>
      </c>
      <c r="F1636" s="10">
        <v>0</v>
      </c>
    </row>
    <row r="1637" spans="5:6" x14ac:dyDescent="0.3">
      <c r="E1637" s="10">
        <v>151.82692307692307</v>
      </c>
      <c r="F1637" s="10">
        <v>0</v>
      </c>
    </row>
    <row r="1638" spans="5:6" x14ac:dyDescent="0.3">
      <c r="E1638" s="10">
        <v>151.82692307692307</v>
      </c>
      <c r="F1638" s="10">
        <v>3.7362637362637362E-2</v>
      </c>
    </row>
    <row r="1639" spans="5:6" x14ac:dyDescent="0.3">
      <c r="E1639" s="10">
        <v>151.875</v>
      </c>
      <c r="F1639" s="10">
        <v>3.7362637362637362E-2</v>
      </c>
    </row>
    <row r="1640" spans="5:6" x14ac:dyDescent="0.3">
      <c r="E1640" s="10">
        <v>151.875</v>
      </c>
      <c r="F1640" s="10">
        <v>0</v>
      </c>
    </row>
    <row r="1641" spans="5:6" x14ac:dyDescent="0.3">
      <c r="E1641" s="10">
        <v>151.92307692307693</v>
      </c>
      <c r="F1641" s="10">
        <v>0</v>
      </c>
    </row>
    <row r="1642" spans="5:6" x14ac:dyDescent="0.3">
      <c r="E1642" s="10">
        <v>151.92307692307693</v>
      </c>
      <c r="F1642" s="10">
        <v>3.7362637362637362E-2</v>
      </c>
    </row>
    <row r="1643" spans="5:6" x14ac:dyDescent="0.3">
      <c r="E1643" s="10">
        <v>151.97115384615384</v>
      </c>
      <c r="F1643" s="10">
        <v>3.7362637362637362E-2</v>
      </c>
    </row>
    <row r="1644" spans="5:6" x14ac:dyDescent="0.3">
      <c r="E1644" s="10">
        <v>151.97115384615384</v>
      </c>
      <c r="F1644" s="10">
        <v>0</v>
      </c>
    </row>
    <row r="1645" spans="5:6" x14ac:dyDescent="0.3">
      <c r="E1645" s="10">
        <v>152.01923076923077</v>
      </c>
      <c r="F1645" s="10">
        <v>0</v>
      </c>
    </row>
    <row r="1646" spans="5:6" x14ac:dyDescent="0.3">
      <c r="E1646" s="10">
        <v>152.01923076923077</v>
      </c>
      <c r="F1646" s="10">
        <v>3.7362637362637362E-2</v>
      </c>
    </row>
    <row r="1647" spans="5:6" x14ac:dyDescent="0.3">
      <c r="E1647" s="10">
        <v>152.06730769230768</v>
      </c>
      <c r="F1647" s="10">
        <v>3.7362637362637362E-2</v>
      </c>
    </row>
    <row r="1648" spans="5:6" x14ac:dyDescent="0.3">
      <c r="E1648" s="10">
        <v>152.06730769230768</v>
      </c>
      <c r="F1648" s="10">
        <v>0</v>
      </c>
    </row>
    <row r="1649" spans="5:6" x14ac:dyDescent="0.3">
      <c r="E1649" s="10">
        <v>152.11538461538461</v>
      </c>
      <c r="F1649" s="10">
        <v>0</v>
      </c>
    </row>
    <row r="1650" spans="5:6" x14ac:dyDescent="0.3">
      <c r="E1650" s="10">
        <v>152.11538461538461</v>
      </c>
      <c r="F1650" s="10">
        <v>3.7362637362637362E-2</v>
      </c>
    </row>
    <row r="1651" spans="5:6" x14ac:dyDescent="0.3">
      <c r="E1651" s="10">
        <v>152.16346153846155</v>
      </c>
      <c r="F1651" s="10">
        <v>3.7362637362637362E-2</v>
      </c>
    </row>
    <row r="1652" spans="5:6" x14ac:dyDescent="0.3">
      <c r="E1652" s="10">
        <v>152.16346153846155</v>
      </c>
      <c r="F1652" s="10">
        <v>0</v>
      </c>
    </row>
    <row r="1653" spans="5:6" x14ac:dyDescent="0.3">
      <c r="E1653" s="10">
        <v>152.21153846153845</v>
      </c>
      <c r="F1653" s="10">
        <v>0</v>
      </c>
    </row>
    <row r="1654" spans="5:6" x14ac:dyDescent="0.3">
      <c r="E1654" s="10">
        <v>152.21153846153845</v>
      </c>
      <c r="F1654" s="10">
        <v>3.7362637362637362E-2</v>
      </c>
    </row>
    <row r="1655" spans="5:6" x14ac:dyDescent="0.3">
      <c r="E1655" s="10">
        <v>152.25961538461539</v>
      </c>
      <c r="F1655" s="10">
        <v>3.7362637362637362E-2</v>
      </c>
    </row>
    <row r="1656" spans="5:6" x14ac:dyDescent="0.3">
      <c r="E1656" s="10">
        <v>152.25961538461539</v>
      </c>
      <c r="F1656" s="10">
        <v>0</v>
      </c>
    </row>
    <row r="1657" spans="5:6" x14ac:dyDescent="0.3">
      <c r="E1657" s="10">
        <v>152.30769230769232</v>
      </c>
      <c r="F1657" s="10">
        <v>0</v>
      </c>
    </row>
    <row r="1658" spans="5:6" x14ac:dyDescent="0.3">
      <c r="E1658" s="10">
        <v>152.30769230769232</v>
      </c>
      <c r="F1658" s="10">
        <v>3.7362637362637362E-2</v>
      </c>
    </row>
    <row r="1659" spans="5:6" x14ac:dyDescent="0.3">
      <c r="E1659" s="10">
        <v>152.35576923076923</v>
      </c>
      <c r="F1659" s="10">
        <v>3.7362637362637362E-2</v>
      </c>
    </row>
    <row r="1660" spans="5:6" x14ac:dyDescent="0.3">
      <c r="E1660" s="10">
        <v>152.35576923076923</v>
      </c>
      <c r="F1660" s="10">
        <v>0</v>
      </c>
    </row>
    <row r="1661" spans="5:6" x14ac:dyDescent="0.3">
      <c r="E1661" s="10">
        <v>152.40384615384616</v>
      </c>
      <c r="F1661" s="10">
        <v>0</v>
      </c>
    </row>
    <row r="1662" spans="5:6" x14ac:dyDescent="0.3">
      <c r="E1662" s="10">
        <v>152.40384615384616</v>
      </c>
      <c r="F1662" s="10">
        <v>3.7362637362637362E-2</v>
      </c>
    </row>
    <row r="1663" spans="5:6" x14ac:dyDescent="0.3">
      <c r="E1663" s="10">
        <v>152.45192307692307</v>
      </c>
      <c r="F1663" s="10">
        <v>3.7362637362637362E-2</v>
      </c>
    </row>
    <row r="1664" spans="5:6" x14ac:dyDescent="0.3">
      <c r="E1664" s="10">
        <v>152.45192307692307</v>
      </c>
      <c r="F1664" s="10">
        <v>0</v>
      </c>
    </row>
    <row r="1665" spans="5:6" x14ac:dyDescent="0.3">
      <c r="E1665" s="10">
        <v>152.5</v>
      </c>
      <c r="F1665" s="10">
        <v>0</v>
      </c>
    </row>
    <row r="1666" spans="5:6" x14ac:dyDescent="0.3">
      <c r="E1666" s="10">
        <v>152.5</v>
      </c>
      <c r="F1666" s="10">
        <v>2.4175824175824177E-2</v>
      </c>
    </row>
    <row r="1667" spans="5:6" x14ac:dyDescent="0.3">
      <c r="E1667" s="10">
        <v>152.54807692307693</v>
      </c>
      <c r="F1667" s="10">
        <v>2.4175824175824177E-2</v>
      </c>
    </row>
    <row r="1668" spans="5:6" x14ac:dyDescent="0.3">
      <c r="E1668" s="10">
        <v>152.54807692307693</v>
      </c>
      <c r="F1668" s="10">
        <v>0</v>
      </c>
    </row>
    <row r="1669" spans="5:6" x14ac:dyDescent="0.3">
      <c r="E1669" s="10">
        <v>152.59615384615384</v>
      </c>
      <c r="F1669" s="10">
        <v>0</v>
      </c>
    </row>
    <row r="1670" spans="5:6" x14ac:dyDescent="0.3">
      <c r="E1670" s="10">
        <v>152.59615384615384</v>
      </c>
      <c r="F1670" s="10">
        <v>2.4175824175824177E-2</v>
      </c>
    </row>
    <row r="1671" spans="5:6" x14ac:dyDescent="0.3">
      <c r="E1671" s="10">
        <v>152.64423076923077</v>
      </c>
      <c r="F1671" s="10">
        <v>2.4175824175824177E-2</v>
      </c>
    </row>
    <row r="1672" spans="5:6" x14ac:dyDescent="0.3">
      <c r="E1672" s="10">
        <v>152.64423076923077</v>
      </c>
      <c r="F1672" s="10">
        <v>0</v>
      </c>
    </row>
    <row r="1673" spans="5:6" x14ac:dyDescent="0.3">
      <c r="E1673" s="10">
        <v>152.69230769230768</v>
      </c>
      <c r="F1673" s="10">
        <v>0</v>
      </c>
    </row>
    <row r="1674" spans="5:6" x14ac:dyDescent="0.3">
      <c r="E1674" s="10">
        <v>152.69230769230768</v>
      </c>
      <c r="F1674" s="10">
        <v>2.4175824175824177E-2</v>
      </c>
    </row>
    <row r="1675" spans="5:6" x14ac:dyDescent="0.3">
      <c r="E1675" s="10">
        <v>152.74038461538461</v>
      </c>
      <c r="F1675" s="10">
        <v>2.4175824175824177E-2</v>
      </c>
    </row>
    <row r="1676" spans="5:6" x14ac:dyDescent="0.3">
      <c r="E1676" s="10">
        <v>152.74038461538461</v>
      </c>
      <c r="F1676" s="10">
        <v>0</v>
      </c>
    </row>
    <row r="1677" spans="5:6" x14ac:dyDescent="0.3">
      <c r="E1677" s="10">
        <v>152.78846153846155</v>
      </c>
      <c r="F1677" s="10">
        <v>0</v>
      </c>
    </row>
    <row r="1678" spans="5:6" x14ac:dyDescent="0.3">
      <c r="E1678" s="10">
        <v>152.78846153846155</v>
      </c>
      <c r="F1678" s="10">
        <v>2.4175824175824177E-2</v>
      </c>
    </row>
    <row r="1679" spans="5:6" x14ac:dyDescent="0.3">
      <c r="E1679" s="10">
        <v>152.83653846153845</v>
      </c>
      <c r="F1679" s="10">
        <v>2.4175824175824177E-2</v>
      </c>
    </row>
    <row r="1680" spans="5:6" x14ac:dyDescent="0.3">
      <c r="E1680" s="10">
        <v>152.83653846153845</v>
      </c>
      <c r="F1680" s="10">
        <v>0</v>
      </c>
    </row>
    <row r="1681" spans="5:6" x14ac:dyDescent="0.3">
      <c r="E1681" s="10">
        <v>152.88461538461539</v>
      </c>
      <c r="F1681" s="10">
        <v>0</v>
      </c>
    </row>
    <row r="1682" spans="5:6" x14ac:dyDescent="0.3">
      <c r="E1682" s="10">
        <v>152.88461538461539</v>
      </c>
      <c r="F1682" s="10">
        <v>2.4175824175824177E-2</v>
      </c>
    </row>
    <row r="1683" spans="5:6" x14ac:dyDescent="0.3">
      <c r="E1683" s="10">
        <v>152.93269230769232</v>
      </c>
      <c r="F1683" s="10">
        <v>2.4175824175824177E-2</v>
      </c>
    </row>
    <row r="1684" spans="5:6" x14ac:dyDescent="0.3">
      <c r="E1684" s="10">
        <v>152.93269230769232</v>
      </c>
      <c r="F1684" s="10">
        <v>0</v>
      </c>
    </row>
    <row r="1685" spans="5:6" x14ac:dyDescent="0.3">
      <c r="E1685" s="10">
        <v>152.98076923076923</v>
      </c>
      <c r="F1685" s="10">
        <v>0</v>
      </c>
    </row>
    <row r="1686" spans="5:6" x14ac:dyDescent="0.3">
      <c r="E1686" s="10">
        <v>152.98076923076923</v>
      </c>
      <c r="F1686" s="10">
        <v>2.4175824175824177E-2</v>
      </c>
    </row>
    <row r="1687" spans="5:6" x14ac:dyDescent="0.3">
      <c r="E1687" s="10">
        <v>153.02884615384616</v>
      </c>
      <c r="F1687" s="10">
        <v>2.4175824175824177E-2</v>
      </c>
    </row>
    <row r="1688" spans="5:6" x14ac:dyDescent="0.3">
      <c r="E1688" s="10">
        <v>153.02884615384616</v>
      </c>
      <c r="F1688" s="10">
        <v>0</v>
      </c>
    </row>
    <row r="1689" spans="5:6" x14ac:dyDescent="0.3">
      <c r="E1689" s="10">
        <v>153.07692307692307</v>
      </c>
      <c r="F1689" s="10">
        <v>0</v>
      </c>
    </row>
    <row r="1690" spans="5:6" x14ac:dyDescent="0.3">
      <c r="E1690" s="10">
        <v>153.07692307692307</v>
      </c>
      <c r="F1690" s="10">
        <v>2.4175824175824177E-2</v>
      </c>
    </row>
    <row r="1691" spans="5:6" x14ac:dyDescent="0.3">
      <c r="E1691" s="10">
        <v>153.125</v>
      </c>
      <c r="F1691" s="10">
        <v>2.4175824175824177E-2</v>
      </c>
    </row>
    <row r="1692" spans="5:6" x14ac:dyDescent="0.3">
      <c r="E1692" s="10">
        <v>153.125</v>
      </c>
      <c r="F1692" s="10">
        <v>0</v>
      </c>
    </row>
    <row r="1693" spans="5:6" x14ac:dyDescent="0.3">
      <c r="E1693" s="10">
        <v>153.17307692307693</v>
      </c>
      <c r="F1693" s="10">
        <v>0</v>
      </c>
    </row>
    <row r="1694" spans="5:6" x14ac:dyDescent="0.3">
      <c r="E1694" s="10">
        <v>153.17307692307693</v>
      </c>
      <c r="F1694" s="10">
        <v>2.4175824175824177E-2</v>
      </c>
    </row>
    <row r="1695" spans="5:6" x14ac:dyDescent="0.3">
      <c r="E1695" s="10">
        <v>153.22115384615384</v>
      </c>
      <c r="F1695" s="10">
        <v>2.4175824175824177E-2</v>
      </c>
    </row>
    <row r="1696" spans="5:6" x14ac:dyDescent="0.3">
      <c r="E1696" s="10">
        <v>153.22115384615384</v>
      </c>
      <c r="F1696" s="10">
        <v>0</v>
      </c>
    </row>
    <row r="1697" spans="5:6" x14ac:dyDescent="0.3">
      <c r="E1697" s="10">
        <v>153.26923076923077</v>
      </c>
      <c r="F1697" s="10">
        <v>0</v>
      </c>
    </row>
    <row r="1698" spans="5:6" x14ac:dyDescent="0.3">
      <c r="E1698" s="10">
        <v>153.26923076923077</v>
      </c>
      <c r="F1698" s="10">
        <v>2.4175824175824177E-2</v>
      </c>
    </row>
    <row r="1699" spans="5:6" x14ac:dyDescent="0.3">
      <c r="E1699" s="10">
        <v>153.31730769230768</v>
      </c>
      <c r="F1699" s="10">
        <v>2.4175824175824177E-2</v>
      </c>
    </row>
    <row r="1700" spans="5:6" x14ac:dyDescent="0.3">
      <c r="E1700" s="10">
        <v>153.31730769230768</v>
      </c>
      <c r="F1700" s="10">
        <v>0</v>
      </c>
    </row>
    <row r="1701" spans="5:6" x14ac:dyDescent="0.3">
      <c r="E1701" s="10">
        <v>153.36538461538461</v>
      </c>
      <c r="F1701" s="10">
        <v>0</v>
      </c>
    </row>
    <row r="1702" spans="5:6" x14ac:dyDescent="0.3">
      <c r="E1702" s="10">
        <v>153.36538461538461</v>
      </c>
      <c r="F1702" s="10">
        <v>2.4175824175824177E-2</v>
      </c>
    </row>
    <row r="1703" spans="5:6" x14ac:dyDescent="0.3">
      <c r="E1703" s="10">
        <v>153.41346153846155</v>
      </c>
      <c r="F1703" s="10">
        <v>2.4175824175824177E-2</v>
      </c>
    </row>
    <row r="1704" spans="5:6" x14ac:dyDescent="0.3">
      <c r="E1704" s="10">
        <v>153.41346153846155</v>
      </c>
      <c r="F1704" s="10">
        <v>0</v>
      </c>
    </row>
    <row r="1705" spans="5:6" x14ac:dyDescent="0.3">
      <c r="E1705" s="10">
        <v>153.46153846153845</v>
      </c>
      <c r="F1705" s="10">
        <v>0</v>
      </c>
    </row>
    <row r="1706" spans="5:6" x14ac:dyDescent="0.3">
      <c r="E1706" s="10">
        <v>153.46153846153845</v>
      </c>
      <c r="F1706" s="10">
        <v>2.4175824175824177E-2</v>
      </c>
    </row>
    <row r="1707" spans="5:6" x14ac:dyDescent="0.3">
      <c r="E1707" s="10">
        <v>153.50961538461539</v>
      </c>
      <c r="F1707" s="10">
        <v>2.4175824175824177E-2</v>
      </c>
    </row>
    <row r="1708" spans="5:6" x14ac:dyDescent="0.3">
      <c r="E1708" s="10">
        <v>153.50961538461539</v>
      </c>
      <c r="F1708" s="10">
        <v>0</v>
      </c>
    </row>
    <row r="1709" spans="5:6" x14ac:dyDescent="0.3">
      <c r="E1709" s="10">
        <v>153.55769230769232</v>
      </c>
      <c r="F1709" s="10">
        <v>0</v>
      </c>
    </row>
    <row r="1710" spans="5:6" x14ac:dyDescent="0.3">
      <c r="E1710" s="10">
        <v>153.55769230769232</v>
      </c>
      <c r="F1710" s="10">
        <v>2.4175824175824177E-2</v>
      </c>
    </row>
    <row r="1711" spans="5:6" x14ac:dyDescent="0.3">
      <c r="E1711" s="10">
        <v>153.60576923076923</v>
      </c>
      <c r="F1711" s="10">
        <v>2.4175824175824177E-2</v>
      </c>
    </row>
    <row r="1712" spans="5:6" x14ac:dyDescent="0.3">
      <c r="E1712" s="10">
        <v>153.60576923076923</v>
      </c>
      <c r="F1712" s="10">
        <v>0</v>
      </c>
    </row>
    <row r="1713" spans="5:6" x14ac:dyDescent="0.3">
      <c r="E1713" s="10">
        <v>153.65384615384616</v>
      </c>
      <c r="F1713" s="10">
        <v>0</v>
      </c>
    </row>
    <row r="1714" spans="5:6" x14ac:dyDescent="0.3">
      <c r="E1714" s="10">
        <v>153.65384615384616</v>
      </c>
      <c r="F1714" s="10">
        <v>2.4175824175824177E-2</v>
      </c>
    </row>
    <row r="1715" spans="5:6" x14ac:dyDescent="0.3">
      <c r="E1715" s="10">
        <v>153.70192307692307</v>
      </c>
      <c r="F1715" s="10">
        <v>2.4175824175824177E-2</v>
      </c>
    </row>
    <row r="1716" spans="5:6" x14ac:dyDescent="0.3">
      <c r="E1716" s="10">
        <v>153.70192307692307</v>
      </c>
      <c r="F1716" s="10">
        <v>0</v>
      </c>
    </row>
    <row r="1717" spans="5:6" x14ac:dyDescent="0.3">
      <c r="E1717" s="10">
        <v>153.75</v>
      </c>
      <c r="F1717" s="10">
        <v>0</v>
      </c>
    </row>
    <row r="1718" spans="5:6" x14ac:dyDescent="0.3">
      <c r="E1718" s="10">
        <v>153.75</v>
      </c>
      <c r="F1718" s="10">
        <v>2.4175824175824177E-2</v>
      </c>
    </row>
    <row r="1719" spans="5:6" x14ac:dyDescent="0.3">
      <c r="E1719" s="10">
        <v>153.79807692307693</v>
      </c>
      <c r="F1719" s="10">
        <v>2.4175824175824177E-2</v>
      </c>
    </row>
    <row r="1720" spans="5:6" x14ac:dyDescent="0.3">
      <c r="E1720" s="10">
        <v>153.79807692307693</v>
      </c>
      <c r="F1720" s="10">
        <v>0</v>
      </c>
    </row>
    <row r="1721" spans="5:6" x14ac:dyDescent="0.3">
      <c r="E1721" s="10">
        <v>153.84615384615384</v>
      </c>
      <c r="F1721" s="10">
        <v>0</v>
      </c>
    </row>
    <row r="1722" spans="5:6" x14ac:dyDescent="0.3">
      <c r="E1722" s="10">
        <v>153.84615384615384</v>
      </c>
      <c r="F1722" s="10">
        <v>2.4175824175824177E-2</v>
      </c>
    </row>
    <row r="1723" spans="5:6" x14ac:dyDescent="0.3">
      <c r="E1723" s="10">
        <v>153.89423076923077</v>
      </c>
      <c r="F1723" s="10">
        <v>2.4175824175824177E-2</v>
      </c>
    </row>
    <row r="1724" spans="5:6" x14ac:dyDescent="0.3">
      <c r="E1724" s="10">
        <v>153.89423076923077</v>
      </c>
      <c r="F1724" s="10">
        <v>0</v>
      </c>
    </row>
    <row r="1725" spans="5:6" x14ac:dyDescent="0.3">
      <c r="E1725" s="10">
        <v>153.94230769230768</v>
      </c>
      <c r="F1725" s="10">
        <v>0</v>
      </c>
    </row>
    <row r="1726" spans="5:6" x14ac:dyDescent="0.3">
      <c r="E1726" s="10">
        <v>153.94230769230768</v>
      </c>
      <c r="F1726" s="10">
        <v>2.4175824175824177E-2</v>
      </c>
    </row>
    <row r="1727" spans="5:6" x14ac:dyDescent="0.3">
      <c r="E1727" s="10">
        <v>153.99038461538461</v>
      </c>
      <c r="F1727" s="10">
        <v>2.4175824175824177E-2</v>
      </c>
    </row>
    <row r="1728" spans="5:6" x14ac:dyDescent="0.3">
      <c r="E1728" s="10">
        <v>153.99038461538461</v>
      </c>
      <c r="F1728" s="10">
        <v>0</v>
      </c>
    </row>
    <row r="1729" spans="5:6" x14ac:dyDescent="0.3">
      <c r="E1729" s="10">
        <v>154.03846153846155</v>
      </c>
      <c r="F1729" s="10">
        <v>0</v>
      </c>
    </row>
    <row r="1730" spans="5:6" x14ac:dyDescent="0.3">
      <c r="E1730" s="10">
        <v>154.03846153846155</v>
      </c>
      <c r="F1730" s="10">
        <v>2.4175824175824177E-2</v>
      </c>
    </row>
    <row r="1731" spans="5:6" x14ac:dyDescent="0.3">
      <c r="E1731" s="10">
        <v>154.08653846153845</v>
      </c>
      <c r="F1731" s="10">
        <v>2.4175824175824177E-2</v>
      </c>
    </row>
    <row r="1732" spans="5:6" x14ac:dyDescent="0.3">
      <c r="E1732" s="10">
        <v>154.08653846153845</v>
      </c>
      <c r="F1732" s="10">
        <v>0</v>
      </c>
    </row>
    <row r="1733" spans="5:6" x14ac:dyDescent="0.3">
      <c r="E1733" s="10">
        <v>154.13461538461539</v>
      </c>
      <c r="F1733" s="10">
        <v>0</v>
      </c>
    </row>
    <row r="1734" spans="5:6" x14ac:dyDescent="0.3">
      <c r="E1734" s="10">
        <v>154.13461538461539</v>
      </c>
      <c r="F1734" s="10">
        <v>2.4175824175824177E-2</v>
      </c>
    </row>
    <row r="1735" spans="5:6" x14ac:dyDescent="0.3">
      <c r="E1735" s="10">
        <v>154.18269230769232</v>
      </c>
      <c r="F1735" s="10">
        <v>2.4175824175824177E-2</v>
      </c>
    </row>
    <row r="1736" spans="5:6" x14ac:dyDescent="0.3">
      <c r="E1736" s="10">
        <v>154.18269230769232</v>
      </c>
      <c r="F1736" s="10">
        <v>0</v>
      </c>
    </row>
    <row r="1737" spans="5:6" x14ac:dyDescent="0.3">
      <c r="E1737" s="10">
        <v>154.23076923076923</v>
      </c>
      <c r="F1737" s="10">
        <v>0</v>
      </c>
    </row>
    <row r="1738" spans="5:6" x14ac:dyDescent="0.3">
      <c r="E1738" s="10">
        <v>154.23076923076923</v>
      </c>
      <c r="F1738" s="10">
        <v>2.4175824175824177E-2</v>
      </c>
    </row>
    <row r="1739" spans="5:6" x14ac:dyDescent="0.3">
      <c r="E1739" s="10">
        <v>154.27884615384616</v>
      </c>
      <c r="F1739" s="10">
        <v>2.4175824175824177E-2</v>
      </c>
    </row>
    <row r="1740" spans="5:6" x14ac:dyDescent="0.3">
      <c r="E1740" s="10">
        <v>154.27884615384616</v>
      </c>
      <c r="F1740" s="10">
        <v>0</v>
      </c>
    </row>
    <row r="1741" spans="5:6" x14ac:dyDescent="0.3">
      <c r="E1741" s="10">
        <v>154.32692307692307</v>
      </c>
      <c r="F1741" s="10">
        <v>0</v>
      </c>
    </row>
    <row r="1742" spans="5:6" x14ac:dyDescent="0.3">
      <c r="E1742" s="10">
        <v>154.32692307692307</v>
      </c>
      <c r="F1742" s="10">
        <v>2.4175824175824177E-2</v>
      </c>
    </row>
    <row r="1743" spans="5:6" x14ac:dyDescent="0.3">
      <c r="E1743" s="10">
        <v>154.375</v>
      </c>
      <c r="F1743" s="10">
        <v>2.4175824175824177E-2</v>
      </c>
    </row>
    <row r="1744" spans="5:6" x14ac:dyDescent="0.3">
      <c r="E1744" s="10">
        <v>154.375</v>
      </c>
      <c r="F1744" s="10">
        <v>0</v>
      </c>
    </row>
    <row r="1745" spans="5:6" x14ac:dyDescent="0.3">
      <c r="E1745" s="10">
        <v>154.42307692307693</v>
      </c>
      <c r="F1745" s="10">
        <v>0</v>
      </c>
    </row>
    <row r="1746" spans="5:6" x14ac:dyDescent="0.3">
      <c r="E1746" s="10">
        <v>154.42307692307693</v>
      </c>
      <c r="F1746" s="10">
        <v>2.4175824175824177E-2</v>
      </c>
    </row>
    <row r="1747" spans="5:6" x14ac:dyDescent="0.3">
      <c r="E1747" s="10">
        <v>154.47115384615384</v>
      </c>
      <c r="F1747" s="10">
        <v>2.4175824175824177E-2</v>
      </c>
    </row>
    <row r="1748" spans="5:6" x14ac:dyDescent="0.3">
      <c r="E1748" s="10">
        <v>154.47115384615384</v>
      </c>
      <c r="F1748" s="10">
        <v>0</v>
      </c>
    </row>
    <row r="1749" spans="5:6" x14ac:dyDescent="0.3">
      <c r="E1749" s="10">
        <v>154.51923076923077</v>
      </c>
      <c r="F1749" s="10">
        <v>0</v>
      </c>
    </row>
    <row r="1750" spans="5:6" x14ac:dyDescent="0.3">
      <c r="E1750" s="10">
        <v>154.51923076923077</v>
      </c>
      <c r="F1750" s="10">
        <v>2.4175824175824177E-2</v>
      </c>
    </row>
    <row r="1751" spans="5:6" x14ac:dyDescent="0.3">
      <c r="E1751" s="10">
        <v>154.56730769230768</v>
      </c>
      <c r="F1751" s="10">
        <v>2.4175824175824177E-2</v>
      </c>
    </row>
    <row r="1752" spans="5:6" x14ac:dyDescent="0.3">
      <c r="E1752" s="10">
        <v>154.56730769230768</v>
      </c>
      <c r="F1752" s="10">
        <v>0</v>
      </c>
    </row>
    <row r="1753" spans="5:6" x14ac:dyDescent="0.3">
      <c r="E1753" s="10">
        <v>154.61538461538461</v>
      </c>
      <c r="F1753" s="10">
        <v>0</v>
      </c>
    </row>
    <row r="1754" spans="5:6" x14ac:dyDescent="0.3">
      <c r="E1754" s="10">
        <v>154.61538461538461</v>
      </c>
      <c r="F1754" s="10">
        <v>2.4175824175824177E-2</v>
      </c>
    </row>
    <row r="1755" spans="5:6" x14ac:dyDescent="0.3">
      <c r="E1755" s="10">
        <v>154.66346153846155</v>
      </c>
      <c r="F1755" s="10">
        <v>2.4175824175824177E-2</v>
      </c>
    </row>
    <row r="1756" spans="5:6" x14ac:dyDescent="0.3">
      <c r="E1756" s="10">
        <v>154.66346153846155</v>
      </c>
      <c r="F1756" s="10">
        <v>0</v>
      </c>
    </row>
    <row r="1757" spans="5:6" x14ac:dyDescent="0.3">
      <c r="E1757" s="10">
        <v>154.71153846153845</v>
      </c>
      <c r="F1757" s="10">
        <v>0</v>
      </c>
    </row>
    <row r="1758" spans="5:6" x14ac:dyDescent="0.3">
      <c r="E1758" s="10">
        <v>154.71153846153845</v>
      </c>
      <c r="F1758" s="10">
        <v>2.4175824175824177E-2</v>
      </c>
    </row>
    <row r="1759" spans="5:6" x14ac:dyDescent="0.3">
      <c r="E1759" s="10">
        <v>154.75961538461539</v>
      </c>
      <c r="F1759" s="10">
        <v>2.4175824175824177E-2</v>
      </c>
    </row>
    <row r="1760" spans="5:6" x14ac:dyDescent="0.3">
      <c r="E1760" s="10">
        <v>154.75961538461539</v>
      </c>
      <c r="F1760" s="10">
        <v>0</v>
      </c>
    </row>
    <row r="1761" spans="5:6" x14ac:dyDescent="0.3">
      <c r="E1761" s="10">
        <v>154.80769230769232</v>
      </c>
      <c r="F1761" s="10">
        <v>0</v>
      </c>
    </row>
    <row r="1762" spans="5:6" x14ac:dyDescent="0.3">
      <c r="E1762" s="10">
        <v>154.80769230769232</v>
      </c>
      <c r="F1762" s="10">
        <v>2.4175824175824177E-2</v>
      </c>
    </row>
    <row r="1763" spans="5:6" x14ac:dyDescent="0.3">
      <c r="E1763" s="10">
        <v>154.85576923076923</v>
      </c>
      <c r="F1763" s="10">
        <v>2.4175824175824177E-2</v>
      </c>
    </row>
    <row r="1764" spans="5:6" x14ac:dyDescent="0.3">
      <c r="E1764" s="10">
        <v>154.85576923076923</v>
      </c>
      <c r="F1764" s="10">
        <v>0</v>
      </c>
    </row>
    <row r="1765" spans="5:6" x14ac:dyDescent="0.3">
      <c r="E1765" s="10">
        <v>154.90384615384616</v>
      </c>
      <c r="F1765" s="10">
        <v>0</v>
      </c>
    </row>
    <row r="1766" spans="5:6" x14ac:dyDescent="0.3">
      <c r="E1766" s="10">
        <v>154.90384615384616</v>
      </c>
      <c r="F1766" s="10">
        <v>2.4175824175824177E-2</v>
      </c>
    </row>
    <row r="1767" spans="5:6" x14ac:dyDescent="0.3">
      <c r="E1767" s="10">
        <v>154.95192307692307</v>
      </c>
      <c r="F1767" s="10">
        <v>2.4175824175824177E-2</v>
      </c>
    </row>
    <row r="1768" spans="5:6" x14ac:dyDescent="0.3">
      <c r="E1768" s="10">
        <v>154.95192307692307</v>
      </c>
      <c r="F1768" s="10">
        <v>0</v>
      </c>
    </row>
    <row r="1769" spans="5:6" x14ac:dyDescent="0.3">
      <c r="E1769" s="10">
        <v>155</v>
      </c>
      <c r="F1769" s="10">
        <v>0</v>
      </c>
    </row>
    <row r="1770" spans="5:6" x14ac:dyDescent="0.3">
      <c r="E1770" s="10">
        <v>155</v>
      </c>
      <c r="F1770" s="10">
        <v>3.2967032967032968E-2</v>
      </c>
    </row>
    <row r="1771" spans="5:6" x14ac:dyDescent="0.3">
      <c r="E1771" s="10">
        <v>155.04807692307693</v>
      </c>
      <c r="F1771" s="10">
        <v>3.2967032967032968E-2</v>
      </c>
    </row>
    <row r="1772" spans="5:6" x14ac:dyDescent="0.3">
      <c r="E1772" s="10">
        <v>155.04807692307693</v>
      </c>
      <c r="F1772" s="10">
        <v>0</v>
      </c>
    </row>
    <row r="1773" spans="5:6" x14ac:dyDescent="0.3">
      <c r="E1773" s="10">
        <v>155.09615384615384</v>
      </c>
      <c r="F1773" s="10">
        <v>0</v>
      </c>
    </row>
    <row r="1774" spans="5:6" x14ac:dyDescent="0.3">
      <c r="E1774" s="10">
        <v>155.09615384615384</v>
      </c>
      <c r="F1774" s="10">
        <v>3.2967032967032968E-2</v>
      </c>
    </row>
    <row r="1775" spans="5:6" x14ac:dyDescent="0.3">
      <c r="E1775" s="10">
        <v>155.14423076923077</v>
      </c>
      <c r="F1775" s="10">
        <v>3.2967032967032968E-2</v>
      </c>
    </row>
    <row r="1776" spans="5:6" x14ac:dyDescent="0.3">
      <c r="E1776" s="10">
        <v>155.14423076923077</v>
      </c>
      <c r="F1776" s="10">
        <v>0</v>
      </c>
    </row>
    <row r="1777" spans="5:6" x14ac:dyDescent="0.3">
      <c r="E1777" s="10">
        <v>155.19230769230768</v>
      </c>
      <c r="F1777" s="10">
        <v>0</v>
      </c>
    </row>
    <row r="1778" spans="5:6" x14ac:dyDescent="0.3">
      <c r="E1778" s="10">
        <v>155.19230769230768</v>
      </c>
      <c r="F1778" s="10">
        <v>3.2967032967032968E-2</v>
      </c>
    </row>
    <row r="1779" spans="5:6" x14ac:dyDescent="0.3">
      <c r="E1779" s="10">
        <v>155.24038461538461</v>
      </c>
      <c r="F1779" s="10">
        <v>3.2967032967032968E-2</v>
      </c>
    </row>
    <row r="1780" spans="5:6" x14ac:dyDescent="0.3">
      <c r="E1780" s="10">
        <v>155.24038461538461</v>
      </c>
      <c r="F1780" s="10">
        <v>0</v>
      </c>
    </row>
    <row r="1781" spans="5:6" x14ac:dyDescent="0.3">
      <c r="E1781" s="10">
        <v>155.28846153846155</v>
      </c>
      <c r="F1781" s="10">
        <v>0</v>
      </c>
    </row>
    <row r="1782" spans="5:6" x14ac:dyDescent="0.3">
      <c r="E1782" s="10">
        <v>155.28846153846155</v>
      </c>
      <c r="F1782" s="10">
        <v>3.2967032967032968E-2</v>
      </c>
    </row>
    <row r="1783" spans="5:6" x14ac:dyDescent="0.3">
      <c r="E1783" s="10">
        <v>155.33653846153845</v>
      </c>
      <c r="F1783" s="10">
        <v>3.2967032967032968E-2</v>
      </c>
    </row>
    <row r="1784" spans="5:6" x14ac:dyDescent="0.3">
      <c r="E1784" s="10">
        <v>155.33653846153845</v>
      </c>
      <c r="F1784" s="10">
        <v>0</v>
      </c>
    </row>
    <row r="1785" spans="5:6" x14ac:dyDescent="0.3">
      <c r="E1785" s="10">
        <v>155.38461538461539</v>
      </c>
      <c r="F1785" s="10">
        <v>0</v>
      </c>
    </row>
    <row r="1786" spans="5:6" x14ac:dyDescent="0.3">
      <c r="E1786" s="10">
        <v>155.38461538461539</v>
      </c>
      <c r="F1786" s="10">
        <v>3.2967032967032968E-2</v>
      </c>
    </row>
    <row r="1787" spans="5:6" x14ac:dyDescent="0.3">
      <c r="E1787" s="10">
        <v>155.43269230769232</v>
      </c>
      <c r="F1787" s="10">
        <v>3.2967032967032968E-2</v>
      </c>
    </row>
    <row r="1788" spans="5:6" x14ac:dyDescent="0.3">
      <c r="E1788" s="10">
        <v>155.43269230769232</v>
      </c>
      <c r="F1788" s="10">
        <v>0</v>
      </c>
    </row>
    <row r="1789" spans="5:6" x14ac:dyDescent="0.3">
      <c r="E1789" s="10">
        <v>155.48076923076923</v>
      </c>
      <c r="F1789" s="10">
        <v>0</v>
      </c>
    </row>
    <row r="1790" spans="5:6" x14ac:dyDescent="0.3">
      <c r="E1790" s="10">
        <v>155.48076923076923</v>
      </c>
      <c r="F1790" s="10">
        <v>3.2967032967032968E-2</v>
      </c>
    </row>
    <row r="1791" spans="5:6" x14ac:dyDescent="0.3">
      <c r="E1791" s="10">
        <v>155.52884615384616</v>
      </c>
      <c r="F1791" s="10">
        <v>3.2967032967032968E-2</v>
      </c>
    </row>
    <row r="1792" spans="5:6" x14ac:dyDescent="0.3">
      <c r="E1792" s="10">
        <v>155.52884615384616</v>
      </c>
      <c r="F1792" s="10">
        <v>0</v>
      </c>
    </row>
    <row r="1793" spans="5:6" x14ac:dyDescent="0.3">
      <c r="E1793" s="10">
        <v>155.57692307692307</v>
      </c>
      <c r="F1793" s="10">
        <v>0</v>
      </c>
    </row>
    <row r="1794" spans="5:6" x14ac:dyDescent="0.3">
      <c r="E1794" s="10">
        <v>155.57692307692307</v>
      </c>
      <c r="F1794" s="10">
        <v>3.2967032967032968E-2</v>
      </c>
    </row>
    <row r="1795" spans="5:6" x14ac:dyDescent="0.3">
      <c r="E1795" s="10">
        <v>155.625</v>
      </c>
      <c r="F1795" s="10">
        <v>3.2967032967032968E-2</v>
      </c>
    </row>
    <row r="1796" spans="5:6" x14ac:dyDescent="0.3">
      <c r="E1796" s="10">
        <v>155.625</v>
      </c>
      <c r="F1796" s="10">
        <v>0</v>
      </c>
    </row>
    <row r="1797" spans="5:6" x14ac:dyDescent="0.3">
      <c r="E1797" s="10">
        <v>155.67307692307693</v>
      </c>
      <c r="F1797" s="10">
        <v>0</v>
      </c>
    </row>
    <row r="1798" spans="5:6" x14ac:dyDescent="0.3">
      <c r="E1798" s="10">
        <v>155.67307692307693</v>
      </c>
      <c r="F1798" s="10">
        <v>3.2967032967032968E-2</v>
      </c>
    </row>
    <row r="1799" spans="5:6" x14ac:dyDescent="0.3">
      <c r="E1799" s="10">
        <v>155.72115384615384</v>
      </c>
      <c r="F1799" s="10">
        <v>3.2967032967032968E-2</v>
      </c>
    </row>
    <row r="1800" spans="5:6" x14ac:dyDescent="0.3">
      <c r="E1800" s="10">
        <v>155.72115384615384</v>
      </c>
      <c r="F1800" s="10">
        <v>0</v>
      </c>
    </row>
    <row r="1801" spans="5:6" x14ac:dyDescent="0.3">
      <c r="E1801" s="10">
        <v>155.76923076923077</v>
      </c>
      <c r="F1801" s="10">
        <v>0</v>
      </c>
    </row>
    <row r="1802" spans="5:6" x14ac:dyDescent="0.3">
      <c r="E1802" s="10">
        <v>155.76923076923077</v>
      </c>
      <c r="F1802" s="10">
        <v>3.2967032967032968E-2</v>
      </c>
    </row>
    <row r="1803" spans="5:6" x14ac:dyDescent="0.3">
      <c r="E1803" s="10">
        <v>155.81730769230768</v>
      </c>
      <c r="F1803" s="10">
        <v>3.2967032967032968E-2</v>
      </c>
    </row>
    <row r="1804" spans="5:6" x14ac:dyDescent="0.3">
      <c r="E1804" s="10">
        <v>155.81730769230768</v>
      </c>
      <c r="F1804" s="10">
        <v>0</v>
      </c>
    </row>
    <row r="1805" spans="5:6" x14ac:dyDescent="0.3">
      <c r="E1805" s="10">
        <v>155.86538461538461</v>
      </c>
      <c r="F1805" s="10">
        <v>0</v>
      </c>
    </row>
    <row r="1806" spans="5:6" x14ac:dyDescent="0.3">
      <c r="E1806" s="10">
        <v>155.86538461538461</v>
      </c>
      <c r="F1806" s="10">
        <v>3.2967032967032968E-2</v>
      </c>
    </row>
    <row r="1807" spans="5:6" x14ac:dyDescent="0.3">
      <c r="E1807" s="10">
        <v>155.91346153846155</v>
      </c>
      <c r="F1807" s="10">
        <v>3.2967032967032968E-2</v>
      </c>
    </row>
    <row r="1808" spans="5:6" x14ac:dyDescent="0.3">
      <c r="E1808" s="10">
        <v>155.91346153846155</v>
      </c>
      <c r="F1808" s="10">
        <v>0</v>
      </c>
    </row>
    <row r="1809" spans="5:6" x14ac:dyDescent="0.3">
      <c r="E1809" s="10">
        <v>155.96153846153845</v>
      </c>
      <c r="F1809" s="10">
        <v>0</v>
      </c>
    </row>
    <row r="1810" spans="5:6" x14ac:dyDescent="0.3">
      <c r="E1810" s="10">
        <v>155.96153846153845</v>
      </c>
      <c r="F1810" s="10">
        <v>3.2967032967032968E-2</v>
      </c>
    </row>
    <row r="1811" spans="5:6" x14ac:dyDescent="0.3">
      <c r="E1811" s="10">
        <v>156.00961538461539</v>
      </c>
      <c r="F1811" s="10">
        <v>3.2967032967032968E-2</v>
      </c>
    </row>
    <row r="1812" spans="5:6" x14ac:dyDescent="0.3">
      <c r="E1812" s="10">
        <v>156.00961538461539</v>
      </c>
      <c r="F1812" s="10">
        <v>0</v>
      </c>
    </row>
    <row r="1813" spans="5:6" x14ac:dyDescent="0.3">
      <c r="E1813" s="10">
        <v>156.05769230769232</v>
      </c>
      <c r="F1813" s="10">
        <v>0</v>
      </c>
    </row>
    <row r="1814" spans="5:6" x14ac:dyDescent="0.3">
      <c r="E1814" s="10">
        <v>156.05769230769232</v>
      </c>
      <c r="F1814" s="10">
        <v>3.2967032967032968E-2</v>
      </c>
    </row>
    <row r="1815" spans="5:6" x14ac:dyDescent="0.3">
      <c r="E1815" s="10">
        <v>156.10576923076923</v>
      </c>
      <c r="F1815" s="10">
        <v>3.2967032967032968E-2</v>
      </c>
    </row>
    <row r="1816" spans="5:6" x14ac:dyDescent="0.3">
      <c r="E1816" s="10">
        <v>156.10576923076923</v>
      </c>
      <c r="F1816" s="10">
        <v>0</v>
      </c>
    </row>
    <row r="1817" spans="5:6" x14ac:dyDescent="0.3">
      <c r="E1817" s="10">
        <v>156.15384615384616</v>
      </c>
      <c r="F1817" s="10">
        <v>0</v>
      </c>
    </row>
    <row r="1818" spans="5:6" x14ac:dyDescent="0.3">
      <c r="E1818" s="10">
        <v>156.15384615384616</v>
      </c>
      <c r="F1818" s="10">
        <v>3.2967032967032968E-2</v>
      </c>
    </row>
    <row r="1819" spans="5:6" x14ac:dyDescent="0.3">
      <c r="E1819" s="10">
        <v>156.20192307692307</v>
      </c>
      <c r="F1819" s="10">
        <v>3.2967032967032968E-2</v>
      </c>
    </row>
    <row r="1820" spans="5:6" x14ac:dyDescent="0.3">
      <c r="E1820" s="10">
        <v>156.20192307692307</v>
      </c>
      <c r="F1820" s="10">
        <v>0</v>
      </c>
    </row>
    <row r="1821" spans="5:6" x14ac:dyDescent="0.3">
      <c r="E1821" s="10">
        <v>156.25</v>
      </c>
      <c r="F1821" s="10">
        <v>0</v>
      </c>
    </row>
    <row r="1822" spans="5:6" x14ac:dyDescent="0.3">
      <c r="E1822" s="10">
        <v>156.25</v>
      </c>
      <c r="F1822" s="10">
        <v>3.2967032967032968E-2</v>
      </c>
    </row>
    <row r="1823" spans="5:6" x14ac:dyDescent="0.3">
      <c r="E1823" s="10">
        <v>156.29807692307693</v>
      </c>
      <c r="F1823" s="10">
        <v>3.2967032967032968E-2</v>
      </c>
    </row>
    <row r="1824" spans="5:6" x14ac:dyDescent="0.3">
      <c r="E1824" s="10">
        <v>156.29807692307693</v>
      </c>
      <c r="F1824" s="10">
        <v>0</v>
      </c>
    </row>
    <row r="1825" spans="5:6" x14ac:dyDescent="0.3">
      <c r="E1825" s="10">
        <v>156.34615384615384</v>
      </c>
      <c r="F1825" s="10">
        <v>0</v>
      </c>
    </row>
    <row r="1826" spans="5:6" x14ac:dyDescent="0.3">
      <c r="E1826" s="10">
        <v>156.34615384615384</v>
      </c>
      <c r="F1826" s="10">
        <v>3.2967032967032968E-2</v>
      </c>
    </row>
    <row r="1827" spans="5:6" x14ac:dyDescent="0.3">
      <c r="E1827" s="10">
        <v>156.39423076923077</v>
      </c>
      <c r="F1827" s="10">
        <v>3.2967032967032968E-2</v>
      </c>
    </row>
    <row r="1828" spans="5:6" x14ac:dyDescent="0.3">
      <c r="E1828" s="10">
        <v>156.39423076923077</v>
      </c>
      <c r="F1828" s="10">
        <v>0</v>
      </c>
    </row>
    <row r="1829" spans="5:6" x14ac:dyDescent="0.3">
      <c r="E1829" s="10">
        <v>156.44230769230768</v>
      </c>
      <c r="F1829" s="10">
        <v>0</v>
      </c>
    </row>
    <row r="1830" spans="5:6" x14ac:dyDescent="0.3">
      <c r="E1830" s="10">
        <v>156.44230769230768</v>
      </c>
      <c r="F1830" s="10">
        <v>3.2967032967032968E-2</v>
      </c>
    </row>
    <row r="1831" spans="5:6" x14ac:dyDescent="0.3">
      <c r="E1831" s="10">
        <v>156.49038461538461</v>
      </c>
      <c r="F1831" s="10">
        <v>3.2967032967032968E-2</v>
      </c>
    </row>
    <row r="1832" spans="5:6" x14ac:dyDescent="0.3">
      <c r="E1832" s="10">
        <v>156.49038461538461</v>
      </c>
      <c r="F1832" s="10">
        <v>0</v>
      </c>
    </row>
    <row r="1833" spans="5:6" x14ac:dyDescent="0.3">
      <c r="E1833" s="10">
        <v>156.53846153846155</v>
      </c>
      <c r="F1833" s="10">
        <v>0</v>
      </c>
    </row>
    <row r="1834" spans="5:6" x14ac:dyDescent="0.3">
      <c r="E1834" s="10">
        <v>156.53846153846155</v>
      </c>
      <c r="F1834" s="10">
        <v>3.2967032967032968E-2</v>
      </c>
    </row>
    <row r="1835" spans="5:6" x14ac:dyDescent="0.3">
      <c r="E1835" s="10">
        <v>156.58653846153845</v>
      </c>
      <c r="F1835" s="10">
        <v>3.2967032967032968E-2</v>
      </c>
    </row>
    <row r="1836" spans="5:6" x14ac:dyDescent="0.3">
      <c r="E1836" s="10">
        <v>156.58653846153845</v>
      </c>
      <c r="F1836" s="10">
        <v>0</v>
      </c>
    </row>
    <row r="1837" spans="5:6" x14ac:dyDescent="0.3">
      <c r="E1837" s="10">
        <v>156.63461538461539</v>
      </c>
      <c r="F1837" s="10">
        <v>0</v>
      </c>
    </row>
    <row r="1838" spans="5:6" x14ac:dyDescent="0.3">
      <c r="E1838" s="10">
        <v>156.63461538461539</v>
      </c>
      <c r="F1838" s="10">
        <v>3.2967032967032968E-2</v>
      </c>
    </row>
    <row r="1839" spans="5:6" x14ac:dyDescent="0.3">
      <c r="E1839" s="10">
        <v>156.68269230769232</v>
      </c>
      <c r="F1839" s="10">
        <v>3.2967032967032968E-2</v>
      </c>
    </row>
    <row r="1840" spans="5:6" x14ac:dyDescent="0.3">
      <c r="E1840" s="10">
        <v>156.68269230769232</v>
      </c>
      <c r="F1840" s="10">
        <v>0</v>
      </c>
    </row>
    <row r="1841" spans="5:6" x14ac:dyDescent="0.3">
      <c r="E1841" s="10">
        <v>156.73076923076923</v>
      </c>
      <c r="F1841" s="10">
        <v>0</v>
      </c>
    </row>
    <row r="1842" spans="5:6" x14ac:dyDescent="0.3">
      <c r="E1842" s="10">
        <v>156.73076923076923</v>
      </c>
      <c r="F1842" s="10">
        <v>3.2967032967032968E-2</v>
      </c>
    </row>
    <row r="1843" spans="5:6" x14ac:dyDescent="0.3">
      <c r="E1843" s="10">
        <v>156.77884615384616</v>
      </c>
      <c r="F1843" s="10">
        <v>3.2967032967032968E-2</v>
      </c>
    </row>
    <row r="1844" spans="5:6" x14ac:dyDescent="0.3">
      <c r="E1844" s="10">
        <v>156.77884615384616</v>
      </c>
      <c r="F1844" s="10">
        <v>0</v>
      </c>
    </row>
    <row r="1845" spans="5:6" x14ac:dyDescent="0.3">
      <c r="E1845" s="10">
        <v>156.82692307692307</v>
      </c>
      <c r="F1845" s="10">
        <v>0</v>
      </c>
    </row>
    <row r="1846" spans="5:6" x14ac:dyDescent="0.3">
      <c r="E1846" s="10">
        <v>156.82692307692307</v>
      </c>
      <c r="F1846" s="10">
        <v>3.2967032967032968E-2</v>
      </c>
    </row>
    <row r="1847" spans="5:6" x14ac:dyDescent="0.3">
      <c r="E1847" s="10">
        <v>156.875</v>
      </c>
      <c r="F1847" s="10">
        <v>3.2967032967032968E-2</v>
      </c>
    </row>
    <row r="1848" spans="5:6" x14ac:dyDescent="0.3">
      <c r="E1848" s="10">
        <v>156.875</v>
      </c>
      <c r="F1848" s="10">
        <v>0</v>
      </c>
    </row>
    <row r="1849" spans="5:6" x14ac:dyDescent="0.3">
      <c r="E1849" s="10">
        <v>156.92307692307693</v>
      </c>
      <c r="F1849" s="10">
        <v>0</v>
      </c>
    </row>
    <row r="1850" spans="5:6" x14ac:dyDescent="0.3">
      <c r="E1850" s="10">
        <v>156.92307692307693</v>
      </c>
      <c r="F1850" s="10">
        <v>3.2967032967032968E-2</v>
      </c>
    </row>
    <row r="1851" spans="5:6" x14ac:dyDescent="0.3">
      <c r="E1851" s="10">
        <v>156.97115384615384</v>
      </c>
      <c r="F1851" s="10">
        <v>3.2967032967032968E-2</v>
      </c>
    </row>
    <row r="1852" spans="5:6" x14ac:dyDescent="0.3">
      <c r="E1852" s="10">
        <v>156.97115384615384</v>
      </c>
      <c r="F1852" s="10">
        <v>0</v>
      </c>
    </row>
    <row r="1853" spans="5:6" x14ac:dyDescent="0.3">
      <c r="E1853" s="10">
        <v>157.01923076923077</v>
      </c>
      <c r="F1853" s="10">
        <v>0</v>
      </c>
    </row>
    <row r="1854" spans="5:6" x14ac:dyDescent="0.3">
      <c r="E1854" s="10">
        <v>157.01923076923077</v>
      </c>
      <c r="F1854" s="10">
        <v>3.2967032967032968E-2</v>
      </c>
    </row>
    <row r="1855" spans="5:6" x14ac:dyDescent="0.3">
      <c r="E1855" s="10">
        <v>157.06730769230768</v>
      </c>
      <c r="F1855" s="10">
        <v>3.2967032967032968E-2</v>
      </c>
    </row>
    <row r="1856" spans="5:6" x14ac:dyDescent="0.3">
      <c r="E1856" s="10">
        <v>157.06730769230768</v>
      </c>
      <c r="F1856" s="10">
        <v>0</v>
      </c>
    </row>
    <row r="1857" spans="5:6" x14ac:dyDescent="0.3">
      <c r="E1857" s="10">
        <v>157.11538461538461</v>
      </c>
      <c r="F1857" s="10">
        <v>0</v>
      </c>
    </row>
    <row r="1858" spans="5:6" x14ac:dyDescent="0.3">
      <c r="E1858" s="10">
        <v>157.11538461538461</v>
      </c>
      <c r="F1858" s="10">
        <v>3.2967032967032968E-2</v>
      </c>
    </row>
    <row r="1859" spans="5:6" x14ac:dyDescent="0.3">
      <c r="E1859" s="10">
        <v>157.16346153846155</v>
      </c>
      <c r="F1859" s="10">
        <v>3.2967032967032968E-2</v>
      </c>
    </row>
    <row r="1860" spans="5:6" x14ac:dyDescent="0.3">
      <c r="E1860" s="10">
        <v>157.16346153846155</v>
      </c>
      <c r="F1860" s="10">
        <v>0</v>
      </c>
    </row>
    <row r="1861" spans="5:6" x14ac:dyDescent="0.3">
      <c r="E1861" s="10">
        <v>157.21153846153845</v>
      </c>
      <c r="F1861" s="10">
        <v>0</v>
      </c>
    </row>
    <row r="1862" spans="5:6" x14ac:dyDescent="0.3">
      <c r="E1862" s="10">
        <v>157.21153846153845</v>
      </c>
      <c r="F1862" s="10">
        <v>3.2967032967032968E-2</v>
      </c>
    </row>
    <row r="1863" spans="5:6" x14ac:dyDescent="0.3">
      <c r="E1863" s="10">
        <v>157.25961538461539</v>
      </c>
      <c r="F1863" s="10">
        <v>3.2967032967032968E-2</v>
      </c>
    </row>
    <row r="1864" spans="5:6" x14ac:dyDescent="0.3">
      <c r="E1864" s="10">
        <v>157.25961538461539</v>
      </c>
      <c r="F1864" s="10">
        <v>0</v>
      </c>
    </row>
    <row r="1865" spans="5:6" x14ac:dyDescent="0.3">
      <c r="E1865" s="10">
        <v>157.30769230769232</v>
      </c>
      <c r="F1865" s="10">
        <v>0</v>
      </c>
    </row>
    <row r="1866" spans="5:6" x14ac:dyDescent="0.3">
      <c r="E1866" s="10">
        <v>157.30769230769232</v>
      </c>
      <c r="F1866" s="10">
        <v>3.2967032967032968E-2</v>
      </c>
    </row>
    <row r="1867" spans="5:6" x14ac:dyDescent="0.3">
      <c r="E1867" s="10">
        <v>157.35576923076923</v>
      </c>
      <c r="F1867" s="10">
        <v>3.2967032967032968E-2</v>
      </c>
    </row>
    <row r="1868" spans="5:6" x14ac:dyDescent="0.3">
      <c r="E1868" s="10">
        <v>157.35576923076923</v>
      </c>
      <c r="F1868" s="10">
        <v>0</v>
      </c>
    </row>
    <row r="1869" spans="5:6" x14ac:dyDescent="0.3">
      <c r="E1869" s="10">
        <v>157.40384615384616</v>
      </c>
      <c r="F1869" s="10">
        <v>0</v>
      </c>
    </row>
    <row r="1870" spans="5:6" x14ac:dyDescent="0.3">
      <c r="E1870" s="10">
        <v>157.40384615384616</v>
      </c>
      <c r="F1870" s="10">
        <v>3.2967032967032968E-2</v>
      </c>
    </row>
    <row r="1871" spans="5:6" x14ac:dyDescent="0.3">
      <c r="E1871" s="10">
        <v>157.45192307692307</v>
      </c>
      <c r="F1871" s="10">
        <v>3.2967032967032968E-2</v>
      </c>
    </row>
    <row r="1872" spans="5:6" x14ac:dyDescent="0.3">
      <c r="E1872" s="10">
        <v>157.45192307692307</v>
      </c>
      <c r="F1872" s="10">
        <v>0</v>
      </c>
    </row>
    <row r="1873" spans="5:6" x14ac:dyDescent="0.3">
      <c r="E1873" s="10">
        <v>157.5</v>
      </c>
      <c r="F1873" s="10">
        <v>0</v>
      </c>
    </row>
    <row r="1874" spans="5:6" x14ac:dyDescent="0.3">
      <c r="E1874" s="10">
        <v>157.5</v>
      </c>
      <c r="F1874" s="10">
        <v>1.5384615384615385E-2</v>
      </c>
    </row>
    <row r="1875" spans="5:6" x14ac:dyDescent="0.3">
      <c r="E1875" s="10">
        <v>157.54807692307693</v>
      </c>
      <c r="F1875" s="10">
        <v>1.5384615384615385E-2</v>
      </c>
    </row>
    <row r="1876" spans="5:6" x14ac:dyDescent="0.3">
      <c r="E1876" s="10">
        <v>157.54807692307693</v>
      </c>
      <c r="F1876" s="10">
        <v>0</v>
      </c>
    </row>
    <row r="1877" spans="5:6" x14ac:dyDescent="0.3">
      <c r="E1877" s="10">
        <v>157.59615384615384</v>
      </c>
      <c r="F1877" s="10">
        <v>0</v>
      </c>
    </row>
    <row r="1878" spans="5:6" x14ac:dyDescent="0.3">
      <c r="E1878" s="10">
        <v>157.59615384615384</v>
      </c>
      <c r="F1878" s="10">
        <v>1.5384615384615385E-2</v>
      </c>
    </row>
    <row r="1879" spans="5:6" x14ac:dyDescent="0.3">
      <c r="E1879" s="10">
        <v>157.64423076923077</v>
      </c>
      <c r="F1879" s="10">
        <v>1.5384615384615385E-2</v>
      </c>
    </row>
    <row r="1880" spans="5:6" x14ac:dyDescent="0.3">
      <c r="E1880" s="10">
        <v>157.64423076923077</v>
      </c>
      <c r="F1880" s="10">
        <v>0</v>
      </c>
    </row>
    <row r="1881" spans="5:6" x14ac:dyDescent="0.3">
      <c r="E1881" s="10">
        <v>157.69230769230768</v>
      </c>
      <c r="F1881" s="10">
        <v>0</v>
      </c>
    </row>
    <row r="1882" spans="5:6" x14ac:dyDescent="0.3">
      <c r="E1882" s="10">
        <v>157.69230769230768</v>
      </c>
      <c r="F1882" s="10">
        <v>1.5384615384615385E-2</v>
      </c>
    </row>
    <row r="1883" spans="5:6" x14ac:dyDescent="0.3">
      <c r="E1883" s="10">
        <v>157.74038461538461</v>
      </c>
      <c r="F1883" s="10">
        <v>1.5384615384615385E-2</v>
      </c>
    </row>
    <row r="1884" spans="5:6" x14ac:dyDescent="0.3">
      <c r="E1884" s="10">
        <v>157.74038461538461</v>
      </c>
      <c r="F1884" s="10">
        <v>0</v>
      </c>
    </row>
    <row r="1885" spans="5:6" x14ac:dyDescent="0.3">
      <c r="E1885" s="10">
        <v>157.78846153846155</v>
      </c>
      <c r="F1885" s="10">
        <v>0</v>
      </c>
    </row>
    <row r="1886" spans="5:6" x14ac:dyDescent="0.3">
      <c r="E1886" s="10">
        <v>157.78846153846155</v>
      </c>
      <c r="F1886" s="10">
        <v>1.5384615384615385E-2</v>
      </c>
    </row>
    <row r="1887" spans="5:6" x14ac:dyDescent="0.3">
      <c r="E1887" s="10">
        <v>157.83653846153845</v>
      </c>
      <c r="F1887" s="10">
        <v>1.5384615384615385E-2</v>
      </c>
    </row>
    <row r="1888" spans="5:6" x14ac:dyDescent="0.3">
      <c r="E1888" s="10">
        <v>157.83653846153845</v>
      </c>
      <c r="F1888" s="10">
        <v>0</v>
      </c>
    </row>
    <row r="1889" spans="5:6" x14ac:dyDescent="0.3">
      <c r="E1889" s="10">
        <v>157.88461538461539</v>
      </c>
      <c r="F1889" s="10">
        <v>0</v>
      </c>
    </row>
    <row r="1890" spans="5:6" x14ac:dyDescent="0.3">
      <c r="E1890" s="10">
        <v>157.88461538461539</v>
      </c>
      <c r="F1890" s="10">
        <v>1.5384615384615385E-2</v>
      </c>
    </row>
    <row r="1891" spans="5:6" x14ac:dyDescent="0.3">
      <c r="E1891" s="10">
        <v>157.93269230769232</v>
      </c>
      <c r="F1891" s="10">
        <v>1.5384615384615385E-2</v>
      </c>
    </row>
    <row r="1892" spans="5:6" x14ac:dyDescent="0.3">
      <c r="E1892" s="10">
        <v>157.93269230769232</v>
      </c>
      <c r="F1892" s="10">
        <v>0</v>
      </c>
    </row>
    <row r="1893" spans="5:6" x14ac:dyDescent="0.3">
      <c r="E1893" s="10">
        <v>157.98076923076923</v>
      </c>
      <c r="F1893" s="10">
        <v>0</v>
      </c>
    </row>
    <row r="1894" spans="5:6" x14ac:dyDescent="0.3">
      <c r="E1894" s="10">
        <v>157.98076923076923</v>
      </c>
      <c r="F1894" s="10">
        <v>1.5384615384615385E-2</v>
      </c>
    </row>
    <row r="1895" spans="5:6" x14ac:dyDescent="0.3">
      <c r="E1895" s="10">
        <v>158.02884615384616</v>
      </c>
      <c r="F1895" s="10">
        <v>1.5384615384615385E-2</v>
      </c>
    </row>
    <row r="1896" spans="5:6" x14ac:dyDescent="0.3">
      <c r="E1896" s="10">
        <v>158.02884615384616</v>
      </c>
      <c r="F1896" s="10">
        <v>0</v>
      </c>
    </row>
    <row r="1897" spans="5:6" x14ac:dyDescent="0.3">
      <c r="E1897" s="10">
        <v>158.07692307692307</v>
      </c>
      <c r="F1897" s="10">
        <v>0</v>
      </c>
    </row>
    <row r="1898" spans="5:6" x14ac:dyDescent="0.3">
      <c r="E1898" s="10">
        <v>158.07692307692307</v>
      </c>
      <c r="F1898" s="10">
        <v>1.5384615384615385E-2</v>
      </c>
    </row>
    <row r="1899" spans="5:6" x14ac:dyDescent="0.3">
      <c r="E1899" s="10">
        <v>158.125</v>
      </c>
      <c r="F1899" s="10">
        <v>1.5384615384615385E-2</v>
      </c>
    </row>
    <row r="1900" spans="5:6" x14ac:dyDescent="0.3">
      <c r="E1900" s="10">
        <v>158.125</v>
      </c>
      <c r="F1900" s="10">
        <v>0</v>
      </c>
    </row>
    <row r="1901" spans="5:6" x14ac:dyDescent="0.3">
      <c r="E1901" s="10">
        <v>158.17307692307693</v>
      </c>
      <c r="F1901" s="10">
        <v>0</v>
      </c>
    </row>
    <row r="1902" spans="5:6" x14ac:dyDescent="0.3">
      <c r="E1902" s="10">
        <v>158.17307692307693</v>
      </c>
      <c r="F1902" s="10">
        <v>1.5384615384615385E-2</v>
      </c>
    </row>
    <row r="1903" spans="5:6" x14ac:dyDescent="0.3">
      <c r="E1903" s="10">
        <v>158.22115384615384</v>
      </c>
      <c r="F1903" s="10">
        <v>1.5384615384615385E-2</v>
      </c>
    </row>
    <row r="1904" spans="5:6" x14ac:dyDescent="0.3">
      <c r="E1904" s="10">
        <v>158.22115384615384</v>
      </c>
      <c r="F1904" s="10">
        <v>0</v>
      </c>
    </row>
    <row r="1905" spans="5:6" x14ac:dyDescent="0.3">
      <c r="E1905" s="10">
        <v>158.26923076923077</v>
      </c>
      <c r="F1905" s="10">
        <v>0</v>
      </c>
    </row>
    <row r="1906" spans="5:6" x14ac:dyDescent="0.3">
      <c r="E1906" s="10">
        <v>158.26923076923077</v>
      </c>
      <c r="F1906" s="10">
        <v>1.5384615384615385E-2</v>
      </c>
    </row>
    <row r="1907" spans="5:6" x14ac:dyDescent="0.3">
      <c r="E1907" s="10">
        <v>158.31730769230768</v>
      </c>
      <c r="F1907" s="10">
        <v>1.5384615384615385E-2</v>
      </c>
    </row>
    <row r="1908" spans="5:6" x14ac:dyDescent="0.3">
      <c r="E1908" s="10">
        <v>158.31730769230768</v>
      </c>
      <c r="F1908" s="10">
        <v>0</v>
      </c>
    </row>
    <row r="1909" spans="5:6" x14ac:dyDescent="0.3">
      <c r="E1909" s="10">
        <v>158.36538461538461</v>
      </c>
      <c r="F1909" s="10">
        <v>0</v>
      </c>
    </row>
    <row r="1910" spans="5:6" x14ac:dyDescent="0.3">
      <c r="E1910" s="10">
        <v>158.36538461538461</v>
      </c>
      <c r="F1910" s="10">
        <v>1.5384615384615385E-2</v>
      </c>
    </row>
    <row r="1911" spans="5:6" x14ac:dyDescent="0.3">
      <c r="E1911" s="10">
        <v>158.41346153846155</v>
      </c>
      <c r="F1911" s="10">
        <v>1.5384615384615385E-2</v>
      </c>
    </row>
    <row r="1912" spans="5:6" x14ac:dyDescent="0.3">
      <c r="E1912" s="10">
        <v>158.41346153846155</v>
      </c>
      <c r="F1912" s="10">
        <v>0</v>
      </c>
    </row>
    <row r="1913" spans="5:6" x14ac:dyDescent="0.3">
      <c r="E1913" s="10">
        <v>158.46153846153845</v>
      </c>
      <c r="F1913" s="10">
        <v>0</v>
      </c>
    </row>
    <row r="1914" spans="5:6" x14ac:dyDescent="0.3">
      <c r="E1914" s="10">
        <v>158.46153846153845</v>
      </c>
      <c r="F1914" s="10">
        <v>1.5384615384615385E-2</v>
      </c>
    </row>
    <row r="1915" spans="5:6" x14ac:dyDescent="0.3">
      <c r="E1915" s="10">
        <v>158.50961538461539</v>
      </c>
      <c r="F1915" s="10">
        <v>1.5384615384615385E-2</v>
      </c>
    </row>
    <row r="1916" spans="5:6" x14ac:dyDescent="0.3">
      <c r="E1916" s="10">
        <v>158.50961538461539</v>
      </c>
      <c r="F1916" s="10">
        <v>0</v>
      </c>
    </row>
    <row r="1917" spans="5:6" x14ac:dyDescent="0.3">
      <c r="E1917" s="10">
        <v>158.55769230769232</v>
      </c>
      <c r="F1917" s="10">
        <v>0</v>
      </c>
    </row>
    <row r="1918" spans="5:6" x14ac:dyDescent="0.3">
      <c r="E1918" s="10">
        <v>158.55769230769232</v>
      </c>
      <c r="F1918" s="10">
        <v>1.5384615384615385E-2</v>
      </c>
    </row>
    <row r="1919" spans="5:6" x14ac:dyDescent="0.3">
      <c r="E1919" s="10">
        <v>158.60576923076923</v>
      </c>
      <c r="F1919" s="10">
        <v>1.5384615384615385E-2</v>
      </c>
    </row>
    <row r="1920" spans="5:6" x14ac:dyDescent="0.3">
      <c r="E1920" s="10">
        <v>158.60576923076923</v>
      </c>
      <c r="F1920" s="10">
        <v>0</v>
      </c>
    </row>
    <row r="1921" spans="5:6" x14ac:dyDescent="0.3">
      <c r="E1921" s="10">
        <v>158.65384615384616</v>
      </c>
      <c r="F1921" s="10">
        <v>0</v>
      </c>
    </row>
    <row r="1922" spans="5:6" x14ac:dyDescent="0.3">
      <c r="E1922" s="10">
        <v>158.65384615384616</v>
      </c>
      <c r="F1922" s="10">
        <v>1.5384615384615385E-2</v>
      </c>
    </row>
    <row r="1923" spans="5:6" x14ac:dyDescent="0.3">
      <c r="E1923" s="10">
        <v>158.70192307692307</v>
      </c>
      <c r="F1923" s="10">
        <v>1.5384615384615385E-2</v>
      </c>
    </row>
    <row r="1924" spans="5:6" x14ac:dyDescent="0.3">
      <c r="E1924" s="10">
        <v>158.70192307692307</v>
      </c>
      <c r="F1924" s="10">
        <v>0</v>
      </c>
    </row>
    <row r="1925" spans="5:6" x14ac:dyDescent="0.3">
      <c r="E1925" s="10">
        <v>158.75</v>
      </c>
      <c r="F1925" s="10">
        <v>0</v>
      </c>
    </row>
    <row r="1926" spans="5:6" x14ac:dyDescent="0.3">
      <c r="E1926" s="10">
        <v>158.75</v>
      </c>
      <c r="F1926" s="10">
        <v>1.5384615384615385E-2</v>
      </c>
    </row>
    <row r="1927" spans="5:6" x14ac:dyDescent="0.3">
      <c r="E1927" s="10">
        <v>158.79807692307693</v>
      </c>
      <c r="F1927" s="10">
        <v>1.5384615384615385E-2</v>
      </c>
    </row>
    <row r="1928" spans="5:6" x14ac:dyDescent="0.3">
      <c r="E1928" s="10">
        <v>158.79807692307693</v>
      </c>
      <c r="F1928" s="10">
        <v>0</v>
      </c>
    </row>
    <row r="1929" spans="5:6" x14ac:dyDescent="0.3">
      <c r="E1929" s="10">
        <v>158.84615384615384</v>
      </c>
      <c r="F1929" s="10">
        <v>0</v>
      </c>
    </row>
    <row r="1930" spans="5:6" x14ac:dyDescent="0.3">
      <c r="E1930" s="10">
        <v>158.84615384615384</v>
      </c>
      <c r="F1930" s="10">
        <v>1.5384615384615385E-2</v>
      </c>
    </row>
    <row r="1931" spans="5:6" x14ac:dyDescent="0.3">
      <c r="E1931" s="10">
        <v>158.89423076923077</v>
      </c>
      <c r="F1931" s="10">
        <v>1.5384615384615385E-2</v>
      </c>
    </row>
    <row r="1932" spans="5:6" x14ac:dyDescent="0.3">
      <c r="E1932" s="10">
        <v>158.89423076923077</v>
      </c>
      <c r="F1932" s="10">
        <v>0</v>
      </c>
    </row>
    <row r="1933" spans="5:6" x14ac:dyDescent="0.3">
      <c r="E1933" s="10">
        <v>158.94230769230768</v>
      </c>
      <c r="F1933" s="10">
        <v>0</v>
      </c>
    </row>
    <row r="1934" spans="5:6" x14ac:dyDescent="0.3">
      <c r="E1934" s="10">
        <v>158.94230769230768</v>
      </c>
      <c r="F1934" s="10">
        <v>1.5384615384615385E-2</v>
      </c>
    </row>
    <row r="1935" spans="5:6" x14ac:dyDescent="0.3">
      <c r="E1935" s="10">
        <v>158.99038461538461</v>
      </c>
      <c r="F1935" s="10">
        <v>1.5384615384615385E-2</v>
      </c>
    </row>
    <row r="1936" spans="5:6" x14ac:dyDescent="0.3">
      <c r="E1936" s="10">
        <v>158.99038461538461</v>
      </c>
      <c r="F1936" s="10">
        <v>0</v>
      </c>
    </row>
    <row r="1937" spans="5:6" x14ac:dyDescent="0.3">
      <c r="E1937" s="10">
        <v>159.03846153846155</v>
      </c>
      <c r="F1937" s="10">
        <v>0</v>
      </c>
    </row>
    <row r="1938" spans="5:6" x14ac:dyDescent="0.3">
      <c r="E1938" s="10">
        <v>159.03846153846155</v>
      </c>
      <c r="F1938" s="10">
        <v>1.5384615384615385E-2</v>
      </c>
    </row>
    <row r="1939" spans="5:6" x14ac:dyDescent="0.3">
      <c r="E1939" s="10">
        <v>159.08653846153845</v>
      </c>
      <c r="F1939" s="10">
        <v>1.5384615384615385E-2</v>
      </c>
    </row>
    <row r="1940" spans="5:6" x14ac:dyDescent="0.3">
      <c r="E1940" s="10">
        <v>159.08653846153845</v>
      </c>
      <c r="F1940" s="10">
        <v>0</v>
      </c>
    </row>
    <row r="1941" spans="5:6" x14ac:dyDescent="0.3">
      <c r="E1941" s="10">
        <v>159.13461538461539</v>
      </c>
      <c r="F1941" s="10">
        <v>0</v>
      </c>
    </row>
    <row r="1942" spans="5:6" x14ac:dyDescent="0.3">
      <c r="E1942" s="10">
        <v>159.13461538461539</v>
      </c>
      <c r="F1942" s="10">
        <v>1.5384615384615385E-2</v>
      </c>
    </row>
    <row r="1943" spans="5:6" x14ac:dyDescent="0.3">
      <c r="E1943" s="10">
        <v>159.18269230769232</v>
      </c>
      <c r="F1943" s="10">
        <v>1.5384615384615385E-2</v>
      </c>
    </row>
    <row r="1944" spans="5:6" x14ac:dyDescent="0.3">
      <c r="E1944" s="10">
        <v>159.18269230769232</v>
      </c>
      <c r="F1944" s="10">
        <v>0</v>
      </c>
    </row>
    <row r="1945" spans="5:6" x14ac:dyDescent="0.3">
      <c r="E1945" s="10">
        <v>159.23076923076923</v>
      </c>
      <c r="F1945" s="10">
        <v>0</v>
      </c>
    </row>
    <row r="1946" spans="5:6" x14ac:dyDescent="0.3">
      <c r="E1946" s="10">
        <v>159.23076923076923</v>
      </c>
      <c r="F1946" s="10">
        <v>1.5384615384615385E-2</v>
      </c>
    </row>
    <row r="1947" spans="5:6" x14ac:dyDescent="0.3">
      <c r="E1947" s="10">
        <v>159.27884615384616</v>
      </c>
      <c r="F1947" s="10">
        <v>1.5384615384615385E-2</v>
      </c>
    </row>
    <row r="1948" spans="5:6" x14ac:dyDescent="0.3">
      <c r="E1948" s="10">
        <v>159.27884615384616</v>
      </c>
      <c r="F1948" s="10">
        <v>0</v>
      </c>
    </row>
    <row r="1949" spans="5:6" x14ac:dyDescent="0.3">
      <c r="E1949" s="10">
        <v>159.32692307692307</v>
      </c>
      <c r="F1949" s="10">
        <v>0</v>
      </c>
    </row>
    <row r="1950" spans="5:6" x14ac:dyDescent="0.3">
      <c r="E1950" s="10">
        <v>159.32692307692307</v>
      </c>
      <c r="F1950" s="10">
        <v>1.5384615384615385E-2</v>
      </c>
    </row>
    <row r="1951" spans="5:6" x14ac:dyDescent="0.3">
      <c r="E1951" s="10">
        <v>159.375</v>
      </c>
      <c r="F1951" s="10">
        <v>1.5384615384615385E-2</v>
      </c>
    </row>
    <row r="1952" spans="5:6" x14ac:dyDescent="0.3">
      <c r="E1952" s="10">
        <v>159.375</v>
      </c>
      <c r="F1952" s="10">
        <v>0</v>
      </c>
    </row>
    <row r="1953" spans="5:6" x14ac:dyDescent="0.3">
      <c r="E1953" s="10">
        <v>159.42307692307693</v>
      </c>
      <c r="F1953" s="10">
        <v>0</v>
      </c>
    </row>
    <row r="1954" spans="5:6" x14ac:dyDescent="0.3">
      <c r="E1954" s="10">
        <v>159.42307692307693</v>
      </c>
      <c r="F1954" s="10">
        <v>1.5384615384615385E-2</v>
      </c>
    </row>
    <row r="1955" spans="5:6" x14ac:dyDescent="0.3">
      <c r="E1955" s="10">
        <v>159.47115384615384</v>
      </c>
      <c r="F1955" s="10">
        <v>1.5384615384615385E-2</v>
      </c>
    </row>
    <row r="1956" spans="5:6" x14ac:dyDescent="0.3">
      <c r="E1956" s="10">
        <v>159.47115384615384</v>
      </c>
      <c r="F1956" s="10">
        <v>0</v>
      </c>
    </row>
    <row r="1957" spans="5:6" x14ac:dyDescent="0.3">
      <c r="E1957" s="10">
        <v>159.51923076923077</v>
      </c>
      <c r="F1957" s="10">
        <v>0</v>
      </c>
    </row>
    <row r="1958" spans="5:6" x14ac:dyDescent="0.3">
      <c r="E1958" s="10">
        <v>159.51923076923077</v>
      </c>
      <c r="F1958" s="10">
        <v>1.5384615384615385E-2</v>
      </c>
    </row>
    <row r="1959" spans="5:6" x14ac:dyDescent="0.3">
      <c r="E1959" s="10">
        <v>159.56730769230768</v>
      </c>
      <c r="F1959" s="10">
        <v>1.5384615384615385E-2</v>
      </c>
    </row>
    <row r="1960" spans="5:6" x14ac:dyDescent="0.3">
      <c r="E1960" s="10">
        <v>159.56730769230768</v>
      </c>
      <c r="F1960" s="10">
        <v>0</v>
      </c>
    </row>
    <row r="1961" spans="5:6" x14ac:dyDescent="0.3">
      <c r="E1961" s="10">
        <v>159.61538461538461</v>
      </c>
      <c r="F1961" s="10">
        <v>0</v>
      </c>
    </row>
    <row r="1962" spans="5:6" x14ac:dyDescent="0.3">
      <c r="E1962" s="10">
        <v>159.61538461538461</v>
      </c>
      <c r="F1962" s="10">
        <v>1.5384615384615385E-2</v>
      </c>
    </row>
    <row r="1963" spans="5:6" x14ac:dyDescent="0.3">
      <c r="E1963" s="10">
        <v>159.66346153846155</v>
      </c>
      <c r="F1963" s="10">
        <v>1.5384615384615385E-2</v>
      </c>
    </row>
    <row r="1964" spans="5:6" x14ac:dyDescent="0.3">
      <c r="E1964" s="10">
        <v>159.66346153846155</v>
      </c>
      <c r="F1964" s="10">
        <v>0</v>
      </c>
    </row>
    <row r="1965" spans="5:6" x14ac:dyDescent="0.3">
      <c r="E1965" s="10">
        <v>159.71153846153845</v>
      </c>
      <c r="F1965" s="10">
        <v>0</v>
      </c>
    </row>
    <row r="1966" spans="5:6" x14ac:dyDescent="0.3">
      <c r="E1966" s="10">
        <v>159.71153846153845</v>
      </c>
      <c r="F1966" s="10">
        <v>1.5384615384615385E-2</v>
      </c>
    </row>
    <row r="1967" spans="5:6" x14ac:dyDescent="0.3">
      <c r="E1967" s="10">
        <v>159.75961538461539</v>
      </c>
      <c r="F1967" s="10">
        <v>1.5384615384615385E-2</v>
      </c>
    </row>
    <row r="1968" spans="5:6" x14ac:dyDescent="0.3">
      <c r="E1968" s="10">
        <v>159.75961538461539</v>
      </c>
      <c r="F1968" s="10">
        <v>0</v>
      </c>
    </row>
    <row r="1969" spans="5:6" x14ac:dyDescent="0.3">
      <c r="E1969" s="10">
        <v>159.80769230769232</v>
      </c>
      <c r="F1969" s="10">
        <v>0</v>
      </c>
    </row>
    <row r="1970" spans="5:6" x14ac:dyDescent="0.3">
      <c r="E1970" s="10">
        <v>159.80769230769232</v>
      </c>
      <c r="F1970" s="10">
        <v>1.5384615384615385E-2</v>
      </c>
    </row>
    <row r="1971" spans="5:6" x14ac:dyDescent="0.3">
      <c r="E1971" s="10">
        <v>159.85576923076923</v>
      </c>
      <c r="F1971" s="10">
        <v>1.5384615384615385E-2</v>
      </c>
    </row>
    <row r="1972" spans="5:6" x14ac:dyDescent="0.3">
      <c r="E1972" s="10">
        <v>159.85576923076923</v>
      </c>
      <c r="F1972" s="10">
        <v>0</v>
      </c>
    </row>
    <row r="1973" spans="5:6" x14ac:dyDescent="0.3">
      <c r="E1973" s="10">
        <v>159.90384615384616</v>
      </c>
      <c r="F1973" s="10">
        <v>0</v>
      </c>
    </row>
    <row r="1974" spans="5:6" x14ac:dyDescent="0.3">
      <c r="E1974" s="10">
        <v>159.90384615384616</v>
      </c>
      <c r="F1974" s="10">
        <v>1.5384615384615385E-2</v>
      </c>
    </row>
    <row r="1975" spans="5:6" x14ac:dyDescent="0.3">
      <c r="E1975" s="10">
        <v>159.95192307692307</v>
      </c>
      <c r="F1975" s="10">
        <v>1.5384615384615385E-2</v>
      </c>
    </row>
    <row r="1976" spans="5:6" x14ac:dyDescent="0.3">
      <c r="E1976" s="10">
        <v>159.95192307692307</v>
      </c>
      <c r="F1976" s="10">
        <v>0</v>
      </c>
    </row>
    <row r="1977" spans="5:6" x14ac:dyDescent="0.3">
      <c r="E1977" s="10">
        <v>160</v>
      </c>
      <c r="F1977" s="10">
        <v>0</v>
      </c>
    </row>
    <row r="1978" spans="5:6" x14ac:dyDescent="0.3">
      <c r="E1978" s="10">
        <v>160</v>
      </c>
      <c r="F1978" s="10">
        <v>1.3186813186813187E-2</v>
      </c>
    </row>
    <row r="1979" spans="5:6" x14ac:dyDescent="0.3">
      <c r="E1979" s="10">
        <v>160.04807692307693</v>
      </c>
      <c r="F1979" s="10">
        <v>1.3186813186813187E-2</v>
      </c>
    </row>
    <row r="1980" spans="5:6" x14ac:dyDescent="0.3">
      <c r="E1980" s="10">
        <v>160.04807692307693</v>
      </c>
      <c r="F1980" s="10">
        <v>0</v>
      </c>
    </row>
    <row r="1981" spans="5:6" x14ac:dyDescent="0.3">
      <c r="E1981" s="10">
        <v>160.09615384615384</v>
      </c>
      <c r="F1981" s="10">
        <v>0</v>
      </c>
    </row>
    <row r="1982" spans="5:6" x14ac:dyDescent="0.3">
      <c r="E1982" s="10">
        <v>160.09615384615384</v>
      </c>
      <c r="F1982" s="10">
        <v>1.3186813186813187E-2</v>
      </c>
    </row>
    <row r="1983" spans="5:6" x14ac:dyDescent="0.3">
      <c r="E1983" s="10">
        <v>160.14423076923077</v>
      </c>
      <c r="F1983" s="10">
        <v>1.3186813186813187E-2</v>
      </c>
    </row>
    <row r="1984" spans="5:6" x14ac:dyDescent="0.3">
      <c r="E1984" s="10">
        <v>160.14423076923077</v>
      </c>
      <c r="F1984" s="10">
        <v>0</v>
      </c>
    </row>
    <row r="1985" spans="5:6" x14ac:dyDescent="0.3">
      <c r="E1985" s="10">
        <v>160.19230769230768</v>
      </c>
      <c r="F1985" s="10">
        <v>0</v>
      </c>
    </row>
    <row r="1986" spans="5:6" x14ac:dyDescent="0.3">
      <c r="E1986" s="10">
        <v>160.19230769230768</v>
      </c>
      <c r="F1986" s="10">
        <v>1.3186813186813187E-2</v>
      </c>
    </row>
    <row r="1987" spans="5:6" x14ac:dyDescent="0.3">
      <c r="E1987" s="10">
        <v>160.24038461538461</v>
      </c>
      <c r="F1987" s="10">
        <v>1.3186813186813187E-2</v>
      </c>
    </row>
    <row r="1988" spans="5:6" x14ac:dyDescent="0.3">
      <c r="E1988" s="10">
        <v>160.24038461538461</v>
      </c>
      <c r="F1988" s="10">
        <v>0</v>
      </c>
    </row>
    <row r="1989" spans="5:6" x14ac:dyDescent="0.3">
      <c r="E1989" s="10">
        <v>160.28846153846155</v>
      </c>
      <c r="F1989" s="10">
        <v>0</v>
      </c>
    </row>
    <row r="1990" spans="5:6" x14ac:dyDescent="0.3">
      <c r="E1990" s="10">
        <v>160.28846153846155</v>
      </c>
      <c r="F1990" s="10">
        <v>1.3186813186813187E-2</v>
      </c>
    </row>
    <row r="1991" spans="5:6" x14ac:dyDescent="0.3">
      <c r="E1991" s="10">
        <v>160.33653846153845</v>
      </c>
      <c r="F1991" s="10">
        <v>1.3186813186813187E-2</v>
      </c>
    </row>
    <row r="1992" spans="5:6" x14ac:dyDescent="0.3">
      <c r="E1992" s="10">
        <v>160.33653846153845</v>
      </c>
      <c r="F1992" s="10">
        <v>0</v>
      </c>
    </row>
    <row r="1993" spans="5:6" x14ac:dyDescent="0.3">
      <c r="E1993" s="10">
        <v>160.38461538461539</v>
      </c>
      <c r="F1993" s="10">
        <v>0</v>
      </c>
    </row>
    <row r="1994" spans="5:6" x14ac:dyDescent="0.3">
      <c r="E1994" s="10">
        <v>160.38461538461539</v>
      </c>
      <c r="F1994" s="10">
        <v>1.3186813186813187E-2</v>
      </c>
    </row>
    <row r="1995" spans="5:6" x14ac:dyDescent="0.3">
      <c r="E1995" s="10">
        <v>160.43269230769232</v>
      </c>
      <c r="F1995" s="10">
        <v>1.3186813186813187E-2</v>
      </c>
    </row>
    <row r="1996" spans="5:6" x14ac:dyDescent="0.3">
      <c r="E1996" s="10">
        <v>160.43269230769232</v>
      </c>
      <c r="F1996" s="10">
        <v>0</v>
      </c>
    </row>
    <row r="1997" spans="5:6" x14ac:dyDescent="0.3">
      <c r="E1997" s="10">
        <v>160.48076923076923</v>
      </c>
      <c r="F1997" s="10">
        <v>0</v>
      </c>
    </row>
    <row r="1998" spans="5:6" x14ac:dyDescent="0.3">
      <c r="E1998" s="10">
        <v>160.48076923076923</v>
      </c>
      <c r="F1998" s="10">
        <v>1.3186813186813187E-2</v>
      </c>
    </row>
    <row r="1999" spans="5:6" x14ac:dyDescent="0.3">
      <c r="E1999" s="10">
        <v>160.52884615384616</v>
      </c>
      <c r="F1999" s="10">
        <v>1.3186813186813187E-2</v>
      </c>
    </row>
    <row r="2000" spans="5:6" x14ac:dyDescent="0.3">
      <c r="E2000" s="10">
        <v>160.52884615384616</v>
      </c>
      <c r="F2000" s="10">
        <v>0</v>
      </c>
    </row>
    <row r="2001" spans="5:6" x14ac:dyDescent="0.3">
      <c r="E2001" s="10">
        <v>160.57692307692307</v>
      </c>
      <c r="F2001" s="10">
        <v>0</v>
      </c>
    </row>
    <row r="2002" spans="5:6" x14ac:dyDescent="0.3">
      <c r="E2002" s="10">
        <v>160.57692307692307</v>
      </c>
      <c r="F2002" s="10">
        <v>1.3186813186813187E-2</v>
      </c>
    </row>
    <row r="2003" spans="5:6" x14ac:dyDescent="0.3">
      <c r="E2003" s="10">
        <v>160.625</v>
      </c>
      <c r="F2003" s="10">
        <v>1.3186813186813187E-2</v>
      </c>
    </row>
    <row r="2004" spans="5:6" x14ac:dyDescent="0.3">
      <c r="E2004" s="10">
        <v>160.625</v>
      </c>
      <c r="F2004" s="10">
        <v>0</v>
      </c>
    </row>
    <row r="2005" spans="5:6" x14ac:dyDescent="0.3">
      <c r="E2005" s="10">
        <v>160.67307692307693</v>
      </c>
      <c r="F2005" s="10">
        <v>0</v>
      </c>
    </row>
    <row r="2006" spans="5:6" x14ac:dyDescent="0.3">
      <c r="E2006" s="10">
        <v>160.67307692307693</v>
      </c>
      <c r="F2006" s="10">
        <v>1.3186813186813187E-2</v>
      </c>
    </row>
    <row r="2007" spans="5:6" x14ac:dyDescent="0.3">
      <c r="E2007" s="10">
        <v>160.72115384615384</v>
      </c>
      <c r="F2007" s="10">
        <v>1.3186813186813187E-2</v>
      </c>
    </row>
    <row r="2008" spans="5:6" x14ac:dyDescent="0.3">
      <c r="E2008" s="10">
        <v>160.72115384615384</v>
      </c>
      <c r="F2008" s="10">
        <v>0</v>
      </c>
    </row>
    <row r="2009" spans="5:6" x14ac:dyDescent="0.3">
      <c r="E2009" s="10">
        <v>160.76923076923077</v>
      </c>
      <c r="F2009" s="10">
        <v>0</v>
      </c>
    </row>
    <row r="2010" spans="5:6" x14ac:dyDescent="0.3">
      <c r="E2010" s="10">
        <v>160.76923076923077</v>
      </c>
      <c r="F2010" s="10">
        <v>1.3186813186813187E-2</v>
      </c>
    </row>
    <row r="2011" spans="5:6" x14ac:dyDescent="0.3">
      <c r="E2011" s="10">
        <v>160.81730769230768</v>
      </c>
      <c r="F2011" s="10">
        <v>1.3186813186813187E-2</v>
      </c>
    </row>
    <row r="2012" spans="5:6" x14ac:dyDescent="0.3">
      <c r="E2012" s="10">
        <v>160.81730769230768</v>
      </c>
      <c r="F2012" s="10">
        <v>0</v>
      </c>
    </row>
    <row r="2013" spans="5:6" x14ac:dyDescent="0.3">
      <c r="E2013" s="10">
        <v>160.86538461538461</v>
      </c>
      <c r="F2013" s="10">
        <v>0</v>
      </c>
    </row>
    <row r="2014" spans="5:6" x14ac:dyDescent="0.3">
      <c r="E2014" s="10">
        <v>160.86538461538461</v>
      </c>
      <c r="F2014" s="10">
        <v>1.3186813186813187E-2</v>
      </c>
    </row>
    <row r="2015" spans="5:6" x14ac:dyDescent="0.3">
      <c r="E2015" s="10">
        <v>160.91346153846155</v>
      </c>
      <c r="F2015" s="10">
        <v>1.3186813186813187E-2</v>
      </c>
    </row>
    <row r="2016" spans="5:6" x14ac:dyDescent="0.3">
      <c r="E2016" s="10">
        <v>160.91346153846155</v>
      </c>
      <c r="F2016" s="10">
        <v>0</v>
      </c>
    </row>
    <row r="2017" spans="5:6" x14ac:dyDescent="0.3">
      <c r="E2017" s="10">
        <v>160.96153846153845</v>
      </c>
      <c r="F2017" s="10">
        <v>0</v>
      </c>
    </row>
    <row r="2018" spans="5:6" x14ac:dyDescent="0.3">
      <c r="E2018" s="10">
        <v>160.96153846153845</v>
      </c>
      <c r="F2018" s="10">
        <v>1.3186813186813187E-2</v>
      </c>
    </row>
    <row r="2019" spans="5:6" x14ac:dyDescent="0.3">
      <c r="E2019" s="10">
        <v>161.00961538461539</v>
      </c>
      <c r="F2019" s="10">
        <v>1.3186813186813187E-2</v>
      </c>
    </row>
    <row r="2020" spans="5:6" x14ac:dyDescent="0.3">
      <c r="E2020" s="10">
        <v>161.00961538461539</v>
      </c>
      <c r="F2020" s="10">
        <v>0</v>
      </c>
    </row>
    <row r="2021" spans="5:6" x14ac:dyDescent="0.3">
      <c r="E2021" s="10">
        <v>161.05769230769232</v>
      </c>
      <c r="F2021" s="10">
        <v>0</v>
      </c>
    </row>
    <row r="2022" spans="5:6" x14ac:dyDescent="0.3">
      <c r="E2022" s="10">
        <v>161.05769230769232</v>
      </c>
      <c r="F2022" s="10">
        <v>1.3186813186813187E-2</v>
      </c>
    </row>
    <row r="2023" spans="5:6" x14ac:dyDescent="0.3">
      <c r="E2023" s="10">
        <v>161.10576923076923</v>
      </c>
      <c r="F2023" s="10">
        <v>1.3186813186813187E-2</v>
      </c>
    </row>
    <row r="2024" spans="5:6" x14ac:dyDescent="0.3">
      <c r="E2024" s="10">
        <v>161.10576923076923</v>
      </c>
      <c r="F2024" s="10">
        <v>0</v>
      </c>
    </row>
    <row r="2025" spans="5:6" x14ac:dyDescent="0.3">
      <c r="E2025" s="10">
        <v>161.15384615384616</v>
      </c>
      <c r="F2025" s="10">
        <v>0</v>
      </c>
    </row>
    <row r="2026" spans="5:6" x14ac:dyDescent="0.3">
      <c r="E2026" s="10">
        <v>161.15384615384616</v>
      </c>
      <c r="F2026" s="10">
        <v>1.3186813186813187E-2</v>
      </c>
    </row>
    <row r="2027" spans="5:6" x14ac:dyDescent="0.3">
      <c r="E2027" s="10">
        <v>161.20192307692307</v>
      </c>
      <c r="F2027" s="10">
        <v>1.3186813186813187E-2</v>
      </c>
    </row>
    <row r="2028" spans="5:6" x14ac:dyDescent="0.3">
      <c r="E2028" s="10">
        <v>161.20192307692307</v>
      </c>
      <c r="F2028" s="10">
        <v>0</v>
      </c>
    </row>
    <row r="2029" spans="5:6" x14ac:dyDescent="0.3">
      <c r="E2029" s="10">
        <v>161.25</v>
      </c>
      <c r="F2029" s="10">
        <v>0</v>
      </c>
    </row>
    <row r="2030" spans="5:6" x14ac:dyDescent="0.3">
      <c r="E2030" s="10">
        <v>161.25</v>
      </c>
      <c r="F2030" s="10">
        <v>1.3186813186813187E-2</v>
      </c>
    </row>
    <row r="2031" spans="5:6" x14ac:dyDescent="0.3">
      <c r="E2031" s="10">
        <v>161.29807692307693</v>
      </c>
      <c r="F2031" s="10">
        <v>1.3186813186813187E-2</v>
      </c>
    </row>
    <row r="2032" spans="5:6" x14ac:dyDescent="0.3">
      <c r="E2032" s="10">
        <v>161.29807692307693</v>
      </c>
      <c r="F2032" s="10">
        <v>0</v>
      </c>
    </row>
    <row r="2033" spans="5:6" x14ac:dyDescent="0.3">
      <c r="E2033" s="10">
        <v>161.34615384615384</v>
      </c>
      <c r="F2033" s="10">
        <v>0</v>
      </c>
    </row>
    <row r="2034" spans="5:6" x14ac:dyDescent="0.3">
      <c r="E2034" s="10">
        <v>161.34615384615384</v>
      </c>
      <c r="F2034" s="10">
        <v>1.3186813186813187E-2</v>
      </c>
    </row>
    <row r="2035" spans="5:6" x14ac:dyDescent="0.3">
      <c r="E2035" s="10">
        <v>161.39423076923077</v>
      </c>
      <c r="F2035" s="10">
        <v>1.3186813186813187E-2</v>
      </c>
    </row>
    <row r="2036" spans="5:6" x14ac:dyDescent="0.3">
      <c r="E2036" s="10">
        <v>161.39423076923077</v>
      </c>
      <c r="F2036" s="10">
        <v>0</v>
      </c>
    </row>
    <row r="2037" spans="5:6" x14ac:dyDescent="0.3">
      <c r="E2037" s="10">
        <v>161.44230769230768</v>
      </c>
      <c r="F2037" s="10">
        <v>0</v>
      </c>
    </row>
    <row r="2038" spans="5:6" x14ac:dyDescent="0.3">
      <c r="E2038" s="10">
        <v>161.44230769230768</v>
      </c>
      <c r="F2038" s="10">
        <v>1.3186813186813187E-2</v>
      </c>
    </row>
    <row r="2039" spans="5:6" x14ac:dyDescent="0.3">
      <c r="E2039" s="10">
        <v>161.49038461538461</v>
      </c>
      <c r="F2039" s="10">
        <v>1.3186813186813187E-2</v>
      </c>
    </row>
    <row r="2040" spans="5:6" x14ac:dyDescent="0.3">
      <c r="E2040" s="10">
        <v>161.49038461538461</v>
      </c>
      <c r="F2040" s="10">
        <v>0</v>
      </c>
    </row>
    <row r="2041" spans="5:6" x14ac:dyDescent="0.3">
      <c r="E2041" s="10">
        <v>161.53846153846155</v>
      </c>
      <c r="F2041" s="10">
        <v>0</v>
      </c>
    </row>
    <row r="2042" spans="5:6" x14ac:dyDescent="0.3">
      <c r="E2042" s="10">
        <v>161.53846153846155</v>
      </c>
      <c r="F2042" s="10">
        <v>1.3186813186813187E-2</v>
      </c>
    </row>
    <row r="2043" spans="5:6" x14ac:dyDescent="0.3">
      <c r="E2043" s="10">
        <v>161.58653846153845</v>
      </c>
      <c r="F2043" s="10">
        <v>1.3186813186813187E-2</v>
      </c>
    </row>
    <row r="2044" spans="5:6" x14ac:dyDescent="0.3">
      <c r="E2044" s="10">
        <v>161.58653846153845</v>
      </c>
      <c r="F2044" s="10">
        <v>0</v>
      </c>
    </row>
    <row r="2045" spans="5:6" x14ac:dyDescent="0.3">
      <c r="E2045" s="10">
        <v>161.63461538461539</v>
      </c>
      <c r="F2045" s="10">
        <v>0</v>
      </c>
    </row>
    <row r="2046" spans="5:6" x14ac:dyDescent="0.3">
      <c r="E2046" s="10">
        <v>161.63461538461539</v>
      </c>
      <c r="F2046" s="10">
        <v>1.3186813186813187E-2</v>
      </c>
    </row>
    <row r="2047" spans="5:6" x14ac:dyDescent="0.3">
      <c r="E2047" s="10">
        <v>161.68269230769232</v>
      </c>
      <c r="F2047" s="10">
        <v>1.3186813186813187E-2</v>
      </c>
    </row>
    <row r="2048" spans="5:6" x14ac:dyDescent="0.3">
      <c r="E2048" s="10">
        <v>161.68269230769232</v>
      </c>
      <c r="F2048" s="10">
        <v>0</v>
      </c>
    </row>
    <row r="2049" spans="5:6" x14ac:dyDescent="0.3">
      <c r="E2049" s="10">
        <v>161.73076923076923</v>
      </c>
      <c r="F2049" s="10">
        <v>0</v>
      </c>
    </row>
    <row r="2050" spans="5:6" x14ac:dyDescent="0.3">
      <c r="E2050" s="10">
        <v>161.73076923076923</v>
      </c>
      <c r="F2050" s="10">
        <v>1.3186813186813187E-2</v>
      </c>
    </row>
    <row r="2051" spans="5:6" x14ac:dyDescent="0.3">
      <c r="E2051" s="10">
        <v>161.77884615384616</v>
      </c>
      <c r="F2051" s="10">
        <v>1.3186813186813187E-2</v>
      </c>
    </row>
    <row r="2052" spans="5:6" x14ac:dyDescent="0.3">
      <c r="E2052" s="10">
        <v>161.77884615384616</v>
      </c>
      <c r="F2052" s="10">
        <v>0</v>
      </c>
    </row>
    <row r="2053" spans="5:6" x14ac:dyDescent="0.3">
      <c r="E2053" s="10">
        <v>161.82692307692307</v>
      </c>
      <c r="F2053" s="10">
        <v>0</v>
      </c>
    </row>
    <row r="2054" spans="5:6" x14ac:dyDescent="0.3">
      <c r="E2054" s="10">
        <v>161.82692307692307</v>
      </c>
      <c r="F2054" s="10">
        <v>1.3186813186813187E-2</v>
      </c>
    </row>
    <row r="2055" spans="5:6" x14ac:dyDescent="0.3">
      <c r="E2055" s="10">
        <v>161.875</v>
      </c>
      <c r="F2055" s="10">
        <v>1.3186813186813187E-2</v>
      </c>
    </row>
    <row r="2056" spans="5:6" x14ac:dyDescent="0.3">
      <c r="E2056" s="10">
        <v>161.875</v>
      </c>
      <c r="F2056" s="10">
        <v>0</v>
      </c>
    </row>
    <row r="2057" spans="5:6" x14ac:dyDescent="0.3">
      <c r="E2057" s="10">
        <v>161.92307692307693</v>
      </c>
      <c r="F2057" s="10">
        <v>0</v>
      </c>
    </row>
    <row r="2058" spans="5:6" x14ac:dyDescent="0.3">
      <c r="E2058" s="10">
        <v>161.92307692307693</v>
      </c>
      <c r="F2058" s="10">
        <v>1.3186813186813187E-2</v>
      </c>
    </row>
    <row r="2059" spans="5:6" x14ac:dyDescent="0.3">
      <c r="E2059" s="10">
        <v>161.97115384615384</v>
      </c>
      <c r="F2059" s="10">
        <v>1.3186813186813187E-2</v>
      </c>
    </row>
    <row r="2060" spans="5:6" x14ac:dyDescent="0.3">
      <c r="E2060" s="10">
        <v>161.97115384615384</v>
      </c>
      <c r="F2060" s="10">
        <v>0</v>
      </c>
    </row>
    <row r="2061" spans="5:6" x14ac:dyDescent="0.3">
      <c r="E2061" s="10">
        <v>162.01923076923077</v>
      </c>
      <c r="F2061" s="10">
        <v>0</v>
      </c>
    </row>
    <row r="2062" spans="5:6" x14ac:dyDescent="0.3">
      <c r="E2062" s="10">
        <v>162.01923076923077</v>
      </c>
      <c r="F2062" s="10">
        <v>1.3186813186813187E-2</v>
      </c>
    </row>
    <row r="2063" spans="5:6" x14ac:dyDescent="0.3">
      <c r="E2063" s="10">
        <v>162.06730769230768</v>
      </c>
      <c r="F2063" s="10">
        <v>1.3186813186813187E-2</v>
      </c>
    </row>
    <row r="2064" spans="5:6" x14ac:dyDescent="0.3">
      <c r="E2064" s="10">
        <v>162.06730769230768</v>
      </c>
      <c r="F2064" s="10">
        <v>0</v>
      </c>
    </row>
    <row r="2065" spans="5:6" x14ac:dyDescent="0.3">
      <c r="E2065" s="10">
        <v>162.11538461538461</v>
      </c>
      <c r="F2065" s="10">
        <v>0</v>
      </c>
    </row>
    <row r="2066" spans="5:6" x14ac:dyDescent="0.3">
      <c r="E2066" s="10">
        <v>162.11538461538461</v>
      </c>
      <c r="F2066" s="10">
        <v>1.3186813186813187E-2</v>
      </c>
    </row>
    <row r="2067" spans="5:6" x14ac:dyDescent="0.3">
      <c r="E2067" s="10">
        <v>162.16346153846155</v>
      </c>
      <c r="F2067" s="10">
        <v>1.3186813186813187E-2</v>
      </c>
    </row>
    <row r="2068" spans="5:6" x14ac:dyDescent="0.3">
      <c r="E2068" s="10">
        <v>162.16346153846155</v>
      </c>
      <c r="F2068" s="10">
        <v>0</v>
      </c>
    </row>
    <row r="2069" spans="5:6" x14ac:dyDescent="0.3">
      <c r="E2069" s="10">
        <v>162.21153846153845</v>
      </c>
      <c r="F2069" s="10">
        <v>0</v>
      </c>
    </row>
    <row r="2070" spans="5:6" x14ac:dyDescent="0.3">
      <c r="E2070" s="10">
        <v>162.21153846153845</v>
      </c>
      <c r="F2070" s="10">
        <v>1.3186813186813187E-2</v>
      </c>
    </row>
    <row r="2071" spans="5:6" x14ac:dyDescent="0.3">
      <c r="E2071" s="10">
        <v>162.25961538461539</v>
      </c>
      <c r="F2071" s="10">
        <v>1.3186813186813187E-2</v>
      </c>
    </row>
    <row r="2072" spans="5:6" x14ac:dyDescent="0.3">
      <c r="E2072" s="10">
        <v>162.25961538461539</v>
      </c>
      <c r="F2072" s="10">
        <v>0</v>
      </c>
    </row>
    <row r="2073" spans="5:6" x14ac:dyDescent="0.3">
      <c r="E2073" s="10">
        <v>162.30769230769232</v>
      </c>
      <c r="F2073" s="10">
        <v>0</v>
      </c>
    </row>
    <row r="2074" spans="5:6" x14ac:dyDescent="0.3">
      <c r="E2074" s="10">
        <v>162.30769230769232</v>
      </c>
      <c r="F2074" s="10">
        <v>1.3186813186813187E-2</v>
      </c>
    </row>
    <row r="2075" spans="5:6" x14ac:dyDescent="0.3">
      <c r="E2075" s="10">
        <v>162.35576923076923</v>
      </c>
      <c r="F2075" s="10">
        <v>1.3186813186813187E-2</v>
      </c>
    </row>
    <row r="2076" spans="5:6" x14ac:dyDescent="0.3">
      <c r="E2076" s="10">
        <v>162.35576923076923</v>
      </c>
      <c r="F2076" s="10">
        <v>0</v>
      </c>
    </row>
    <row r="2077" spans="5:6" x14ac:dyDescent="0.3">
      <c r="E2077" s="10">
        <v>162.40384615384616</v>
      </c>
      <c r="F2077" s="10">
        <v>0</v>
      </c>
    </row>
    <row r="2078" spans="5:6" x14ac:dyDescent="0.3">
      <c r="E2078" s="10">
        <v>162.40384615384616</v>
      </c>
      <c r="F2078" s="10">
        <v>1.3186813186813187E-2</v>
      </c>
    </row>
    <row r="2079" spans="5:6" x14ac:dyDescent="0.3">
      <c r="E2079" s="10">
        <v>162.45192307692307</v>
      </c>
      <c r="F2079" s="10">
        <v>1.3186813186813187E-2</v>
      </c>
    </row>
    <row r="2080" spans="5:6" x14ac:dyDescent="0.3">
      <c r="E2080" s="10">
        <v>162.45192307692307</v>
      </c>
      <c r="F2080" s="10">
        <v>0</v>
      </c>
    </row>
    <row r="2081" spans="5:6" x14ac:dyDescent="0.3">
      <c r="E2081" s="10">
        <v>162.5</v>
      </c>
      <c r="F2081" s="10">
        <v>0</v>
      </c>
    </row>
    <row r="2082" spans="5:6" x14ac:dyDescent="0.3">
      <c r="E2082" s="10">
        <v>162.5</v>
      </c>
      <c r="F2082" s="10">
        <v>1.3186813186813187E-2</v>
      </c>
    </row>
    <row r="2083" spans="5:6" x14ac:dyDescent="0.3">
      <c r="E2083" s="10">
        <v>162.54807692307693</v>
      </c>
      <c r="F2083" s="10">
        <v>1.3186813186813187E-2</v>
      </c>
    </row>
    <row r="2084" spans="5:6" x14ac:dyDescent="0.3">
      <c r="E2084" s="10">
        <v>162.54807692307693</v>
      </c>
      <c r="F2084" s="10">
        <v>0</v>
      </c>
    </row>
    <row r="2085" spans="5:6" x14ac:dyDescent="0.3">
      <c r="E2085" s="10">
        <v>162.59615384615384</v>
      </c>
      <c r="F2085" s="10">
        <v>0</v>
      </c>
    </row>
    <row r="2086" spans="5:6" x14ac:dyDescent="0.3">
      <c r="E2086" s="10">
        <v>162.59615384615384</v>
      </c>
      <c r="F2086" s="10">
        <v>1.3186813186813187E-2</v>
      </c>
    </row>
    <row r="2087" spans="5:6" x14ac:dyDescent="0.3">
      <c r="E2087" s="10">
        <v>162.64423076923077</v>
      </c>
      <c r="F2087" s="10">
        <v>1.3186813186813187E-2</v>
      </c>
    </row>
    <row r="2088" spans="5:6" x14ac:dyDescent="0.3">
      <c r="E2088" s="10">
        <v>162.64423076923077</v>
      </c>
      <c r="F2088" s="10">
        <v>0</v>
      </c>
    </row>
    <row r="2089" spans="5:6" x14ac:dyDescent="0.3">
      <c r="E2089" s="10">
        <v>162.69230769230768</v>
      </c>
      <c r="F2089" s="10">
        <v>0</v>
      </c>
    </row>
    <row r="2090" spans="5:6" x14ac:dyDescent="0.3">
      <c r="E2090" s="10">
        <v>162.69230769230768</v>
      </c>
      <c r="F2090" s="10">
        <v>1.3186813186813187E-2</v>
      </c>
    </row>
    <row r="2091" spans="5:6" x14ac:dyDescent="0.3">
      <c r="E2091" s="10">
        <v>162.74038461538461</v>
      </c>
      <c r="F2091" s="10">
        <v>1.3186813186813187E-2</v>
      </c>
    </row>
    <row r="2092" spans="5:6" x14ac:dyDescent="0.3">
      <c r="E2092" s="10">
        <v>162.74038461538461</v>
      </c>
      <c r="F2092" s="10">
        <v>0</v>
      </c>
    </row>
    <row r="2093" spans="5:6" x14ac:dyDescent="0.3">
      <c r="E2093" s="10">
        <v>162.78846153846155</v>
      </c>
      <c r="F2093" s="10">
        <v>0</v>
      </c>
    </row>
    <row r="2094" spans="5:6" x14ac:dyDescent="0.3">
      <c r="E2094" s="10">
        <v>162.78846153846155</v>
      </c>
      <c r="F2094" s="10">
        <v>1.3186813186813187E-2</v>
      </c>
    </row>
    <row r="2095" spans="5:6" x14ac:dyDescent="0.3">
      <c r="E2095" s="10">
        <v>162.83653846153845</v>
      </c>
      <c r="F2095" s="10">
        <v>1.3186813186813187E-2</v>
      </c>
    </row>
    <row r="2096" spans="5:6" x14ac:dyDescent="0.3">
      <c r="E2096" s="10">
        <v>162.83653846153845</v>
      </c>
      <c r="F2096" s="10">
        <v>0</v>
      </c>
    </row>
    <row r="2097" spans="5:6" x14ac:dyDescent="0.3">
      <c r="E2097" s="10">
        <v>162.88461538461539</v>
      </c>
      <c r="F2097" s="10">
        <v>0</v>
      </c>
    </row>
    <row r="2098" spans="5:6" x14ac:dyDescent="0.3">
      <c r="E2098" s="10">
        <v>162.88461538461539</v>
      </c>
      <c r="F2098" s="10">
        <v>1.3186813186813187E-2</v>
      </c>
    </row>
    <row r="2099" spans="5:6" x14ac:dyDescent="0.3">
      <c r="E2099" s="10">
        <v>162.93269230769232</v>
      </c>
      <c r="F2099" s="10">
        <v>1.3186813186813187E-2</v>
      </c>
    </row>
    <row r="2100" spans="5:6" x14ac:dyDescent="0.3">
      <c r="E2100" s="10">
        <v>162.93269230769232</v>
      </c>
      <c r="F2100" s="10">
        <v>0</v>
      </c>
    </row>
    <row r="2101" spans="5:6" x14ac:dyDescent="0.3">
      <c r="E2101" s="10">
        <v>162.98076923076923</v>
      </c>
      <c r="F2101" s="10">
        <v>0</v>
      </c>
    </row>
    <row r="2102" spans="5:6" x14ac:dyDescent="0.3">
      <c r="E2102" s="10">
        <v>162.98076923076923</v>
      </c>
      <c r="F2102" s="10">
        <v>1.3186813186813187E-2</v>
      </c>
    </row>
    <row r="2103" spans="5:6" x14ac:dyDescent="0.3">
      <c r="E2103" s="10">
        <v>163.02884615384616</v>
      </c>
      <c r="F2103" s="10">
        <v>1.3186813186813187E-2</v>
      </c>
    </row>
    <row r="2104" spans="5:6" x14ac:dyDescent="0.3">
      <c r="E2104" s="10">
        <v>163.02884615384616</v>
      </c>
      <c r="F2104" s="10">
        <v>0</v>
      </c>
    </row>
    <row r="2105" spans="5:6" x14ac:dyDescent="0.3">
      <c r="E2105" s="10">
        <v>163.07692307692307</v>
      </c>
      <c r="F2105" s="10">
        <v>0</v>
      </c>
    </row>
    <row r="2106" spans="5:6" x14ac:dyDescent="0.3">
      <c r="E2106" s="10">
        <v>163.07692307692307</v>
      </c>
      <c r="F2106" s="10">
        <v>1.3186813186813187E-2</v>
      </c>
    </row>
    <row r="2107" spans="5:6" x14ac:dyDescent="0.3">
      <c r="E2107" s="10">
        <v>163.125</v>
      </c>
      <c r="F2107" s="10">
        <v>1.3186813186813187E-2</v>
      </c>
    </row>
    <row r="2108" spans="5:6" x14ac:dyDescent="0.3">
      <c r="E2108" s="10">
        <v>163.125</v>
      </c>
      <c r="F2108" s="10">
        <v>0</v>
      </c>
    </row>
    <row r="2109" spans="5:6" x14ac:dyDescent="0.3">
      <c r="E2109" s="10">
        <v>163.17307692307693</v>
      </c>
      <c r="F2109" s="10">
        <v>0</v>
      </c>
    </row>
    <row r="2110" spans="5:6" x14ac:dyDescent="0.3">
      <c r="E2110" s="10">
        <v>163.17307692307693</v>
      </c>
      <c r="F2110" s="10">
        <v>1.3186813186813187E-2</v>
      </c>
    </row>
    <row r="2111" spans="5:6" x14ac:dyDescent="0.3">
      <c r="E2111" s="10">
        <v>163.22115384615384</v>
      </c>
      <c r="F2111" s="10">
        <v>1.3186813186813187E-2</v>
      </c>
    </row>
    <row r="2112" spans="5:6" x14ac:dyDescent="0.3">
      <c r="E2112" s="10">
        <v>163.22115384615384</v>
      </c>
      <c r="F2112" s="10">
        <v>0</v>
      </c>
    </row>
    <row r="2113" spans="5:6" x14ac:dyDescent="0.3">
      <c r="E2113" s="10">
        <v>163.26923076923077</v>
      </c>
      <c r="F2113" s="10">
        <v>0</v>
      </c>
    </row>
    <row r="2114" spans="5:6" x14ac:dyDescent="0.3">
      <c r="E2114" s="10">
        <v>163.26923076923077</v>
      </c>
      <c r="F2114" s="10">
        <v>1.3186813186813187E-2</v>
      </c>
    </row>
    <row r="2115" spans="5:6" x14ac:dyDescent="0.3">
      <c r="E2115" s="10">
        <v>163.31730769230768</v>
      </c>
      <c r="F2115" s="10">
        <v>1.3186813186813187E-2</v>
      </c>
    </row>
    <row r="2116" spans="5:6" x14ac:dyDescent="0.3">
      <c r="E2116" s="10">
        <v>163.31730769230768</v>
      </c>
      <c r="F2116" s="10">
        <v>0</v>
      </c>
    </row>
    <row r="2117" spans="5:6" x14ac:dyDescent="0.3">
      <c r="E2117" s="10">
        <v>163.36538461538461</v>
      </c>
      <c r="F2117" s="10">
        <v>0</v>
      </c>
    </row>
    <row r="2118" spans="5:6" x14ac:dyDescent="0.3">
      <c r="E2118" s="10">
        <v>163.36538461538461</v>
      </c>
      <c r="F2118" s="10">
        <v>1.3186813186813187E-2</v>
      </c>
    </row>
    <row r="2119" spans="5:6" x14ac:dyDescent="0.3">
      <c r="E2119" s="10">
        <v>163.41346153846155</v>
      </c>
      <c r="F2119" s="10">
        <v>1.3186813186813187E-2</v>
      </c>
    </row>
    <row r="2120" spans="5:6" x14ac:dyDescent="0.3">
      <c r="E2120" s="10">
        <v>163.41346153846155</v>
      </c>
      <c r="F2120" s="10">
        <v>0</v>
      </c>
    </row>
    <row r="2121" spans="5:6" x14ac:dyDescent="0.3">
      <c r="E2121" s="10">
        <v>163.46153846153845</v>
      </c>
      <c r="F2121" s="10">
        <v>0</v>
      </c>
    </row>
    <row r="2122" spans="5:6" x14ac:dyDescent="0.3">
      <c r="E2122" s="10">
        <v>163.46153846153845</v>
      </c>
      <c r="F2122" s="10">
        <v>1.3186813186813187E-2</v>
      </c>
    </row>
    <row r="2123" spans="5:6" x14ac:dyDescent="0.3">
      <c r="E2123" s="10">
        <v>163.50961538461539</v>
      </c>
      <c r="F2123" s="10">
        <v>1.3186813186813187E-2</v>
      </c>
    </row>
    <row r="2124" spans="5:6" x14ac:dyDescent="0.3">
      <c r="E2124" s="10">
        <v>163.50961538461539</v>
      </c>
      <c r="F2124" s="10">
        <v>0</v>
      </c>
    </row>
    <row r="2125" spans="5:6" x14ac:dyDescent="0.3">
      <c r="E2125" s="10">
        <v>163.55769230769232</v>
      </c>
      <c r="F2125" s="10">
        <v>0</v>
      </c>
    </row>
    <row r="2126" spans="5:6" x14ac:dyDescent="0.3">
      <c r="E2126" s="10">
        <v>163.55769230769232</v>
      </c>
      <c r="F2126" s="10">
        <v>1.3186813186813187E-2</v>
      </c>
    </row>
    <row r="2127" spans="5:6" x14ac:dyDescent="0.3">
      <c r="E2127" s="10">
        <v>163.60576923076923</v>
      </c>
      <c r="F2127" s="10">
        <v>1.3186813186813187E-2</v>
      </c>
    </row>
    <row r="2128" spans="5:6" x14ac:dyDescent="0.3">
      <c r="E2128" s="10">
        <v>163.60576923076923</v>
      </c>
      <c r="F2128" s="10">
        <v>0</v>
      </c>
    </row>
    <row r="2129" spans="5:6" x14ac:dyDescent="0.3">
      <c r="E2129" s="10">
        <v>163.65384615384616</v>
      </c>
      <c r="F2129" s="10">
        <v>0</v>
      </c>
    </row>
    <row r="2130" spans="5:6" x14ac:dyDescent="0.3">
      <c r="E2130" s="10">
        <v>163.65384615384616</v>
      </c>
      <c r="F2130" s="10">
        <v>1.3186813186813187E-2</v>
      </c>
    </row>
    <row r="2131" spans="5:6" x14ac:dyDescent="0.3">
      <c r="E2131" s="10">
        <v>163.70192307692307</v>
      </c>
      <c r="F2131" s="10">
        <v>1.3186813186813187E-2</v>
      </c>
    </row>
    <row r="2132" spans="5:6" x14ac:dyDescent="0.3">
      <c r="E2132" s="10">
        <v>163.70192307692307</v>
      </c>
      <c r="F2132" s="10">
        <v>0</v>
      </c>
    </row>
    <row r="2133" spans="5:6" x14ac:dyDescent="0.3">
      <c r="E2133" s="10">
        <v>163.75</v>
      </c>
      <c r="F2133" s="10">
        <v>0</v>
      </c>
    </row>
    <row r="2134" spans="5:6" x14ac:dyDescent="0.3">
      <c r="E2134" s="10">
        <v>163.75</v>
      </c>
      <c r="F2134" s="10">
        <v>1.3186813186813187E-2</v>
      </c>
    </row>
    <row r="2135" spans="5:6" x14ac:dyDescent="0.3">
      <c r="E2135" s="10">
        <v>163.79807692307693</v>
      </c>
      <c r="F2135" s="10">
        <v>1.3186813186813187E-2</v>
      </c>
    </row>
    <row r="2136" spans="5:6" x14ac:dyDescent="0.3">
      <c r="E2136" s="10">
        <v>163.79807692307693</v>
      </c>
      <c r="F2136" s="10">
        <v>0</v>
      </c>
    </row>
    <row r="2137" spans="5:6" x14ac:dyDescent="0.3">
      <c r="E2137" s="10">
        <v>163.84615384615384</v>
      </c>
      <c r="F2137" s="10">
        <v>0</v>
      </c>
    </row>
    <row r="2138" spans="5:6" x14ac:dyDescent="0.3">
      <c r="E2138" s="10">
        <v>163.84615384615384</v>
      </c>
      <c r="F2138" s="10">
        <v>1.3186813186813187E-2</v>
      </c>
    </row>
    <row r="2139" spans="5:6" x14ac:dyDescent="0.3">
      <c r="E2139" s="10">
        <v>163.89423076923077</v>
      </c>
      <c r="F2139" s="10">
        <v>1.3186813186813187E-2</v>
      </c>
    </row>
    <row r="2140" spans="5:6" x14ac:dyDescent="0.3">
      <c r="E2140" s="10">
        <v>163.89423076923077</v>
      </c>
      <c r="F2140" s="10">
        <v>0</v>
      </c>
    </row>
    <row r="2141" spans="5:6" x14ac:dyDescent="0.3">
      <c r="E2141" s="10">
        <v>163.94230769230768</v>
      </c>
      <c r="F2141" s="10">
        <v>0</v>
      </c>
    </row>
    <row r="2142" spans="5:6" x14ac:dyDescent="0.3">
      <c r="E2142" s="10">
        <v>163.94230769230768</v>
      </c>
      <c r="F2142" s="10">
        <v>1.3186813186813187E-2</v>
      </c>
    </row>
    <row r="2143" spans="5:6" x14ac:dyDescent="0.3">
      <c r="E2143" s="10">
        <v>163.99038461538461</v>
      </c>
      <c r="F2143" s="10">
        <v>1.3186813186813187E-2</v>
      </c>
    </row>
    <row r="2144" spans="5:6" x14ac:dyDescent="0.3">
      <c r="E2144" s="10">
        <v>163.99038461538461</v>
      </c>
      <c r="F2144" s="10">
        <v>0</v>
      </c>
    </row>
    <row r="2145" spans="5:6" x14ac:dyDescent="0.3">
      <c r="E2145" s="10">
        <v>164.03846153846155</v>
      </c>
      <c r="F2145" s="10">
        <v>0</v>
      </c>
    </row>
    <row r="2146" spans="5:6" x14ac:dyDescent="0.3">
      <c r="E2146" s="10">
        <v>164.03846153846155</v>
      </c>
      <c r="F2146" s="10">
        <v>1.3186813186813187E-2</v>
      </c>
    </row>
    <row r="2147" spans="5:6" x14ac:dyDescent="0.3">
      <c r="E2147" s="10">
        <v>164.08653846153845</v>
      </c>
      <c r="F2147" s="10">
        <v>1.3186813186813187E-2</v>
      </c>
    </row>
    <row r="2148" spans="5:6" x14ac:dyDescent="0.3">
      <c r="E2148" s="10">
        <v>164.08653846153845</v>
      </c>
      <c r="F2148" s="10">
        <v>0</v>
      </c>
    </row>
    <row r="2149" spans="5:6" x14ac:dyDescent="0.3">
      <c r="E2149" s="10">
        <v>164.13461538461539</v>
      </c>
      <c r="F2149" s="10">
        <v>0</v>
      </c>
    </row>
    <row r="2150" spans="5:6" x14ac:dyDescent="0.3">
      <c r="E2150" s="10">
        <v>164.13461538461539</v>
      </c>
      <c r="F2150" s="10">
        <v>1.3186813186813187E-2</v>
      </c>
    </row>
    <row r="2151" spans="5:6" x14ac:dyDescent="0.3">
      <c r="E2151" s="10">
        <v>164.18269230769232</v>
      </c>
      <c r="F2151" s="10">
        <v>1.3186813186813187E-2</v>
      </c>
    </row>
    <row r="2152" spans="5:6" x14ac:dyDescent="0.3">
      <c r="E2152" s="10">
        <v>164.18269230769232</v>
      </c>
      <c r="F2152" s="10">
        <v>0</v>
      </c>
    </row>
    <row r="2153" spans="5:6" x14ac:dyDescent="0.3">
      <c r="E2153" s="10">
        <v>164.23076923076923</v>
      </c>
      <c r="F2153" s="10">
        <v>0</v>
      </c>
    </row>
    <row r="2154" spans="5:6" x14ac:dyDescent="0.3">
      <c r="E2154" s="10">
        <v>164.23076923076923</v>
      </c>
      <c r="F2154" s="10">
        <v>1.3186813186813187E-2</v>
      </c>
    </row>
    <row r="2155" spans="5:6" x14ac:dyDescent="0.3">
      <c r="E2155" s="10">
        <v>164.27884615384616</v>
      </c>
      <c r="F2155" s="10">
        <v>1.3186813186813187E-2</v>
      </c>
    </row>
    <row r="2156" spans="5:6" x14ac:dyDescent="0.3">
      <c r="E2156" s="10">
        <v>164.27884615384616</v>
      </c>
      <c r="F2156" s="10">
        <v>0</v>
      </c>
    </row>
    <row r="2157" spans="5:6" x14ac:dyDescent="0.3">
      <c r="E2157" s="10">
        <v>164.32692307692307</v>
      </c>
      <c r="F2157" s="10">
        <v>0</v>
      </c>
    </row>
    <row r="2158" spans="5:6" x14ac:dyDescent="0.3">
      <c r="E2158" s="10">
        <v>164.32692307692307</v>
      </c>
      <c r="F2158" s="10">
        <v>1.3186813186813187E-2</v>
      </c>
    </row>
    <row r="2159" spans="5:6" x14ac:dyDescent="0.3">
      <c r="E2159" s="10">
        <v>164.375</v>
      </c>
      <c r="F2159" s="10">
        <v>1.3186813186813187E-2</v>
      </c>
    </row>
    <row r="2160" spans="5:6" x14ac:dyDescent="0.3">
      <c r="E2160" s="10">
        <v>164.375</v>
      </c>
      <c r="F2160" s="10">
        <v>0</v>
      </c>
    </row>
    <row r="2161" spans="5:6" x14ac:dyDescent="0.3">
      <c r="E2161" s="10">
        <v>164.42307692307693</v>
      </c>
      <c r="F2161" s="10">
        <v>0</v>
      </c>
    </row>
    <row r="2162" spans="5:6" x14ac:dyDescent="0.3">
      <c r="E2162" s="10">
        <v>164.42307692307693</v>
      </c>
      <c r="F2162" s="10">
        <v>1.3186813186813187E-2</v>
      </c>
    </row>
    <row r="2163" spans="5:6" x14ac:dyDescent="0.3">
      <c r="E2163" s="10">
        <v>164.47115384615384</v>
      </c>
      <c r="F2163" s="10">
        <v>1.3186813186813187E-2</v>
      </c>
    </row>
    <row r="2164" spans="5:6" x14ac:dyDescent="0.3">
      <c r="E2164" s="10">
        <v>164.47115384615384</v>
      </c>
      <c r="F2164" s="10">
        <v>0</v>
      </c>
    </row>
    <row r="2165" spans="5:6" x14ac:dyDescent="0.3">
      <c r="E2165" s="10">
        <v>164.51923076923077</v>
      </c>
      <c r="F2165" s="10">
        <v>0</v>
      </c>
    </row>
    <row r="2166" spans="5:6" x14ac:dyDescent="0.3">
      <c r="E2166" s="10">
        <v>164.51923076923077</v>
      </c>
      <c r="F2166" s="10">
        <v>1.3186813186813187E-2</v>
      </c>
    </row>
    <row r="2167" spans="5:6" x14ac:dyDescent="0.3">
      <c r="E2167" s="10">
        <v>164.56730769230768</v>
      </c>
      <c r="F2167" s="10">
        <v>1.3186813186813187E-2</v>
      </c>
    </row>
    <row r="2168" spans="5:6" x14ac:dyDescent="0.3">
      <c r="E2168" s="10">
        <v>164.56730769230768</v>
      </c>
      <c r="F2168" s="10">
        <v>0</v>
      </c>
    </row>
    <row r="2169" spans="5:6" x14ac:dyDescent="0.3">
      <c r="E2169" s="10">
        <v>164.61538461538461</v>
      </c>
      <c r="F2169" s="10">
        <v>0</v>
      </c>
    </row>
    <row r="2170" spans="5:6" x14ac:dyDescent="0.3">
      <c r="E2170" s="10">
        <v>164.61538461538461</v>
      </c>
      <c r="F2170" s="10">
        <v>1.3186813186813187E-2</v>
      </c>
    </row>
    <row r="2171" spans="5:6" x14ac:dyDescent="0.3">
      <c r="E2171" s="10">
        <v>164.66346153846155</v>
      </c>
      <c r="F2171" s="10">
        <v>1.3186813186813187E-2</v>
      </c>
    </row>
    <row r="2172" spans="5:6" x14ac:dyDescent="0.3">
      <c r="E2172" s="10">
        <v>164.66346153846155</v>
      </c>
      <c r="F2172" s="10">
        <v>0</v>
      </c>
    </row>
    <row r="2173" spans="5:6" x14ac:dyDescent="0.3">
      <c r="E2173" s="10">
        <v>164.71153846153845</v>
      </c>
      <c r="F2173" s="10">
        <v>0</v>
      </c>
    </row>
    <row r="2174" spans="5:6" x14ac:dyDescent="0.3">
      <c r="E2174" s="10">
        <v>164.71153846153845</v>
      </c>
      <c r="F2174" s="10">
        <v>1.3186813186813187E-2</v>
      </c>
    </row>
    <row r="2175" spans="5:6" x14ac:dyDescent="0.3">
      <c r="E2175" s="10">
        <v>164.75961538461539</v>
      </c>
      <c r="F2175" s="10">
        <v>1.3186813186813187E-2</v>
      </c>
    </row>
    <row r="2176" spans="5:6" x14ac:dyDescent="0.3">
      <c r="E2176" s="10">
        <v>164.75961538461539</v>
      </c>
      <c r="F2176" s="10">
        <v>0</v>
      </c>
    </row>
    <row r="2177" spans="5:6" x14ac:dyDescent="0.3">
      <c r="E2177" s="10">
        <v>164.80769230769232</v>
      </c>
      <c r="F2177" s="10">
        <v>0</v>
      </c>
    </row>
    <row r="2178" spans="5:6" x14ac:dyDescent="0.3">
      <c r="E2178" s="10">
        <v>164.80769230769232</v>
      </c>
      <c r="F2178" s="10">
        <v>1.3186813186813187E-2</v>
      </c>
    </row>
    <row r="2179" spans="5:6" x14ac:dyDescent="0.3">
      <c r="E2179" s="10">
        <v>164.85576923076923</v>
      </c>
      <c r="F2179" s="10">
        <v>1.3186813186813187E-2</v>
      </c>
    </row>
    <row r="2180" spans="5:6" x14ac:dyDescent="0.3">
      <c r="E2180" s="10">
        <v>164.85576923076923</v>
      </c>
      <c r="F2180" s="10">
        <v>0</v>
      </c>
    </row>
    <row r="2181" spans="5:6" x14ac:dyDescent="0.3">
      <c r="E2181" s="10">
        <v>164.90384615384616</v>
      </c>
      <c r="F2181" s="10">
        <v>0</v>
      </c>
    </row>
    <row r="2182" spans="5:6" x14ac:dyDescent="0.3">
      <c r="E2182" s="10">
        <v>164.90384615384616</v>
      </c>
      <c r="F2182" s="10">
        <v>1.3186813186813187E-2</v>
      </c>
    </row>
    <row r="2183" spans="5:6" x14ac:dyDescent="0.3">
      <c r="E2183" s="10">
        <v>164.95192307692307</v>
      </c>
      <c r="F2183" s="10">
        <v>1.3186813186813187E-2</v>
      </c>
    </row>
    <row r="2184" spans="5:6" x14ac:dyDescent="0.3">
      <c r="E2184" s="10">
        <v>164.95192307692307</v>
      </c>
      <c r="F2184" s="10">
        <v>0</v>
      </c>
    </row>
    <row r="2185" spans="5:6" x14ac:dyDescent="0.3">
      <c r="E2185" s="10">
        <v>165</v>
      </c>
      <c r="F2185" s="10">
        <v>0</v>
      </c>
    </row>
    <row r="2186" spans="5:6" x14ac:dyDescent="0.3">
      <c r="E2186" s="10">
        <v>165</v>
      </c>
      <c r="F2186" s="10">
        <v>1.7582417582417582E-2</v>
      </c>
    </row>
    <row r="2187" spans="5:6" x14ac:dyDescent="0.3">
      <c r="E2187" s="10">
        <v>165.04807692307693</v>
      </c>
      <c r="F2187" s="10">
        <v>1.7582417582417582E-2</v>
      </c>
    </row>
    <row r="2188" spans="5:6" x14ac:dyDescent="0.3">
      <c r="E2188" s="10">
        <v>165.04807692307693</v>
      </c>
      <c r="F2188" s="10">
        <v>0</v>
      </c>
    </row>
    <row r="2189" spans="5:6" x14ac:dyDescent="0.3">
      <c r="E2189" s="10">
        <v>165.09615384615384</v>
      </c>
      <c r="F2189" s="10">
        <v>0</v>
      </c>
    </row>
    <row r="2190" spans="5:6" x14ac:dyDescent="0.3">
      <c r="E2190" s="10">
        <v>165.09615384615384</v>
      </c>
      <c r="F2190" s="10">
        <v>1.7582417582417582E-2</v>
      </c>
    </row>
    <row r="2191" spans="5:6" x14ac:dyDescent="0.3">
      <c r="E2191" s="10">
        <v>165.14423076923077</v>
      </c>
      <c r="F2191" s="10">
        <v>1.7582417582417582E-2</v>
      </c>
    </row>
    <row r="2192" spans="5:6" x14ac:dyDescent="0.3">
      <c r="E2192" s="10">
        <v>165.14423076923077</v>
      </c>
      <c r="F2192" s="10">
        <v>0</v>
      </c>
    </row>
    <row r="2193" spans="5:6" x14ac:dyDescent="0.3">
      <c r="E2193" s="10">
        <v>165.19230769230768</v>
      </c>
      <c r="F2193" s="10">
        <v>0</v>
      </c>
    </row>
    <row r="2194" spans="5:6" x14ac:dyDescent="0.3">
      <c r="E2194" s="10">
        <v>165.19230769230768</v>
      </c>
      <c r="F2194" s="10">
        <v>1.7582417582417582E-2</v>
      </c>
    </row>
    <row r="2195" spans="5:6" x14ac:dyDescent="0.3">
      <c r="E2195" s="10">
        <v>165.24038461538461</v>
      </c>
      <c r="F2195" s="10">
        <v>1.7582417582417582E-2</v>
      </c>
    </row>
    <row r="2196" spans="5:6" x14ac:dyDescent="0.3">
      <c r="E2196" s="10">
        <v>165.24038461538461</v>
      </c>
      <c r="F2196" s="10">
        <v>0</v>
      </c>
    </row>
    <row r="2197" spans="5:6" x14ac:dyDescent="0.3">
      <c r="E2197" s="10">
        <v>165.28846153846155</v>
      </c>
      <c r="F2197" s="10">
        <v>0</v>
      </c>
    </row>
    <row r="2198" spans="5:6" x14ac:dyDescent="0.3">
      <c r="E2198" s="10">
        <v>165.28846153846155</v>
      </c>
      <c r="F2198" s="10">
        <v>1.7582417582417582E-2</v>
      </c>
    </row>
    <row r="2199" spans="5:6" x14ac:dyDescent="0.3">
      <c r="E2199" s="10">
        <v>165.33653846153845</v>
      </c>
      <c r="F2199" s="10">
        <v>1.7582417582417582E-2</v>
      </c>
    </row>
    <row r="2200" spans="5:6" x14ac:dyDescent="0.3">
      <c r="E2200" s="10">
        <v>165.33653846153845</v>
      </c>
      <c r="F2200" s="10">
        <v>0</v>
      </c>
    </row>
    <row r="2201" spans="5:6" x14ac:dyDescent="0.3">
      <c r="E2201" s="10">
        <v>165.38461538461539</v>
      </c>
      <c r="F2201" s="10">
        <v>0</v>
      </c>
    </row>
    <row r="2202" spans="5:6" x14ac:dyDescent="0.3">
      <c r="E2202" s="10">
        <v>165.38461538461539</v>
      </c>
      <c r="F2202" s="10">
        <v>1.7582417582417582E-2</v>
      </c>
    </row>
    <row r="2203" spans="5:6" x14ac:dyDescent="0.3">
      <c r="E2203" s="10">
        <v>165.43269230769232</v>
      </c>
      <c r="F2203" s="10">
        <v>1.7582417582417582E-2</v>
      </c>
    </row>
    <row r="2204" spans="5:6" x14ac:dyDescent="0.3">
      <c r="E2204" s="10">
        <v>165.43269230769232</v>
      </c>
      <c r="F2204" s="10">
        <v>0</v>
      </c>
    </row>
    <row r="2205" spans="5:6" x14ac:dyDescent="0.3">
      <c r="E2205" s="10">
        <v>165.48076923076923</v>
      </c>
      <c r="F2205" s="10">
        <v>0</v>
      </c>
    </row>
    <row r="2206" spans="5:6" x14ac:dyDescent="0.3">
      <c r="E2206" s="10">
        <v>165.48076923076923</v>
      </c>
      <c r="F2206" s="10">
        <v>1.7582417582417582E-2</v>
      </c>
    </row>
    <row r="2207" spans="5:6" x14ac:dyDescent="0.3">
      <c r="E2207" s="10">
        <v>165.52884615384616</v>
      </c>
      <c r="F2207" s="10">
        <v>1.7582417582417582E-2</v>
      </c>
    </row>
    <row r="2208" spans="5:6" x14ac:dyDescent="0.3">
      <c r="E2208" s="10">
        <v>165.52884615384616</v>
      </c>
      <c r="F2208" s="10">
        <v>0</v>
      </c>
    </row>
    <row r="2209" spans="5:6" x14ac:dyDescent="0.3">
      <c r="E2209" s="10">
        <v>165.57692307692307</v>
      </c>
      <c r="F2209" s="10">
        <v>0</v>
      </c>
    </row>
    <row r="2210" spans="5:6" x14ac:dyDescent="0.3">
      <c r="E2210" s="10">
        <v>165.57692307692307</v>
      </c>
      <c r="F2210" s="10">
        <v>1.7582417582417582E-2</v>
      </c>
    </row>
    <row r="2211" spans="5:6" x14ac:dyDescent="0.3">
      <c r="E2211" s="10">
        <v>165.625</v>
      </c>
      <c r="F2211" s="10">
        <v>1.7582417582417582E-2</v>
      </c>
    </row>
    <row r="2212" spans="5:6" x14ac:dyDescent="0.3">
      <c r="E2212" s="10">
        <v>165.625</v>
      </c>
      <c r="F2212" s="10">
        <v>0</v>
      </c>
    </row>
    <row r="2213" spans="5:6" x14ac:dyDescent="0.3">
      <c r="E2213" s="10">
        <v>165.67307692307693</v>
      </c>
      <c r="F2213" s="10">
        <v>0</v>
      </c>
    </row>
    <row r="2214" spans="5:6" x14ac:dyDescent="0.3">
      <c r="E2214" s="10">
        <v>165.67307692307693</v>
      </c>
      <c r="F2214" s="10">
        <v>1.7582417582417582E-2</v>
      </c>
    </row>
    <row r="2215" spans="5:6" x14ac:dyDescent="0.3">
      <c r="E2215" s="10">
        <v>165.72115384615384</v>
      </c>
      <c r="F2215" s="10">
        <v>1.7582417582417582E-2</v>
      </c>
    </row>
    <row r="2216" spans="5:6" x14ac:dyDescent="0.3">
      <c r="E2216" s="10">
        <v>165.72115384615384</v>
      </c>
      <c r="F2216" s="10">
        <v>0</v>
      </c>
    </row>
    <row r="2217" spans="5:6" x14ac:dyDescent="0.3">
      <c r="E2217" s="10">
        <v>165.76923076923077</v>
      </c>
      <c r="F2217" s="10">
        <v>0</v>
      </c>
    </row>
    <row r="2218" spans="5:6" x14ac:dyDescent="0.3">
      <c r="E2218" s="10">
        <v>165.76923076923077</v>
      </c>
      <c r="F2218" s="10">
        <v>1.7582417582417582E-2</v>
      </c>
    </row>
    <row r="2219" spans="5:6" x14ac:dyDescent="0.3">
      <c r="E2219" s="10">
        <v>165.81730769230768</v>
      </c>
      <c r="F2219" s="10">
        <v>1.7582417582417582E-2</v>
      </c>
    </row>
    <row r="2220" spans="5:6" x14ac:dyDescent="0.3">
      <c r="E2220" s="10">
        <v>165.81730769230768</v>
      </c>
      <c r="F2220" s="10">
        <v>0</v>
      </c>
    </row>
    <row r="2221" spans="5:6" x14ac:dyDescent="0.3">
      <c r="E2221" s="10">
        <v>165.86538461538461</v>
      </c>
      <c r="F2221" s="10">
        <v>0</v>
      </c>
    </row>
    <row r="2222" spans="5:6" x14ac:dyDescent="0.3">
      <c r="E2222" s="10">
        <v>165.86538461538461</v>
      </c>
      <c r="F2222" s="10">
        <v>1.7582417582417582E-2</v>
      </c>
    </row>
    <row r="2223" spans="5:6" x14ac:dyDescent="0.3">
      <c r="E2223" s="10">
        <v>165.91346153846155</v>
      </c>
      <c r="F2223" s="10">
        <v>1.7582417582417582E-2</v>
      </c>
    </row>
    <row r="2224" spans="5:6" x14ac:dyDescent="0.3">
      <c r="E2224" s="10">
        <v>165.91346153846155</v>
      </c>
      <c r="F2224" s="10">
        <v>0</v>
      </c>
    </row>
    <row r="2225" spans="5:6" x14ac:dyDescent="0.3">
      <c r="E2225" s="10">
        <v>165.96153846153845</v>
      </c>
      <c r="F2225" s="10">
        <v>0</v>
      </c>
    </row>
    <row r="2226" spans="5:6" x14ac:dyDescent="0.3">
      <c r="E2226" s="10">
        <v>165.96153846153845</v>
      </c>
      <c r="F2226" s="10">
        <v>1.7582417582417582E-2</v>
      </c>
    </row>
    <row r="2227" spans="5:6" x14ac:dyDescent="0.3">
      <c r="E2227" s="10">
        <v>166.00961538461539</v>
      </c>
      <c r="F2227" s="10">
        <v>1.7582417582417582E-2</v>
      </c>
    </row>
    <row r="2228" spans="5:6" x14ac:dyDescent="0.3">
      <c r="E2228" s="10">
        <v>166.00961538461539</v>
      </c>
      <c r="F2228" s="10">
        <v>0</v>
      </c>
    </row>
    <row r="2229" spans="5:6" x14ac:dyDescent="0.3">
      <c r="E2229" s="10">
        <v>166.05769230769232</v>
      </c>
      <c r="F2229" s="10">
        <v>0</v>
      </c>
    </row>
    <row r="2230" spans="5:6" x14ac:dyDescent="0.3">
      <c r="E2230" s="10">
        <v>166.05769230769232</v>
      </c>
      <c r="F2230" s="10">
        <v>1.7582417582417582E-2</v>
      </c>
    </row>
    <row r="2231" spans="5:6" x14ac:dyDescent="0.3">
      <c r="E2231" s="10">
        <v>166.10576923076923</v>
      </c>
      <c r="F2231" s="10">
        <v>1.7582417582417582E-2</v>
      </c>
    </row>
    <row r="2232" spans="5:6" x14ac:dyDescent="0.3">
      <c r="E2232" s="10">
        <v>166.10576923076923</v>
      </c>
      <c r="F2232" s="10">
        <v>0</v>
      </c>
    </row>
    <row r="2233" spans="5:6" x14ac:dyDescent="0.3">
      <c r="E2233" s="10">
        <v>166.15384615384616</v>
      </c>
      <c r="F2233" s="10">
        <v>0</v>
      </c>
    </row>
    <row r="2234" spans="5:6" x14ac:dyDescent="0.3">
      <c r="E2234" s="10">
        <v>166.15384615384616</v>
      </c>
      <c r="F2234" s="10">
        <v>1.7582417582417582E-2</v>
      </c>
    </row>
    <row r="2235" spans="5:6" x14ac:dyDescent="0.3">
      <c r="E2235" s="10">
        <v>166.20192307692307</v>
      </c>
      <c r="F2235" s="10">
        <v>1.7582417582417582E-2</v>
      </c>
    </row>
    <row r="2236" spans="5:6" x14ac:dyDescent="0.3">
      <c r="E2236" s="10">
        <v>166.20192307692307</v>
      </c>
      <c r="F2236" s="10">
        <v>0</v>
      </c>
    </row>
    <row r="2237" spans="5:6" x14ac:dyDescent="0.3">
      <c r="E2237" s="10">
        <v>166.25</v>
      </c>
      <c r="F2237" s="10">
        <v>0</v>
      </c>
    </row>
    <row r="2238" spans="5:6" x14ac:dyDescent="0.3">
      <c r="E2238" s="10">
        <v>166.25</v>
      </c>
      <c r="F2238" s="10">
        <v>1.7582417582417582E-2</v>
      </c>
    </row>
    <row r="2239" spans="5:6" x14ac:dyDescent="0.3">
      <c r="E2239" s="10">
        <v>166.29807692307693</v>
      </c>
      <c r="F2239" s="10">
        <v>1.7582417582417582E-2</v>
      </c>
    </row>
    <row r="2240" spans="5:6" x14ac:dyDescent="0.3">
      <c r="E2240" s="10">
        <v>166.29807692307693</v>
      </c>
      <c r="F2240" s="10">
        <v>0</v>
      </c>
    </row>
    <row r="2241" spans="5:6" x14ac:dyDescent="0.3">
      <c r="E2241" s="10">
        <v>166.34615384615384</v>
      </c>
      <c r="F2241" s="10">
        <v>0</v>
      </c>
    </row>
    <row r="2242" spans="5:6" x14ac:dyDescent="0.3">
      <c r="E2242" s="10">
        <v>166.34615384615384</v>
      </c>
      <c r="F2242" s="10">
        <v>1.7582417582417582E-2</v>
      </c>
    </row>
    <row r="2243" spans="5:6" x14ac:dyDescent="0.3">
      <c r="E2243" s="10">
        <v>166.39423076923077</v>
      </c>
      <c r="F2243" s="10">
        <v>1.7582417582417582E-2</v>
      </c>
    </row>
    <row r="2244" spans="5:6" x14ac:dyDescent="0.3">
      <c r="E2244" s="10">
        <v>166.39423076923077</v>
      </c>
      <c r="F2244" s="10">
        <v>0</v>
      </c>
    </row>
    <row r="2245" spans="5:6" x14ac:dyDescent="0.3">
      <c r="E2245" s="10">
        <v>166.44230769230768</v>
      </c>
      <c r="F2245" s="10">
        <v>0</v>
      </c>
    </row>
    <row r="2246" spans="5:6" x14ac:dyDescent="0.3">
      <c r="E2246" s="10">
        <v>166.44230769230768</v>
      </c>
      <c r="F2246" s="10">
        <v>1.7582417582417582E-2</v>
      </c>
    </row>
    <row r="2247" spans="5:6" x14ac:dyDescent="0.3">
      <c r="E2247" s="10">
        <v>166.49038461538461</v>
      </c>
      <c r="F2247" s="10">
        <v>1.7582417582417582E-2</v>
      </c>
    </row>
    <row r="2248" spans="5:6" x14ac:dyDescent="0.3">
      <c r="E2248" s="10">
        <v>166.49038461538461</v>
      </c>
      <c r="F2248" s="10">
        <v>0</v>
      </c>
    </row>
    <row r="2249" spans="5:6" x14ac:dyDescent="0.3">
      <c r="E2249" s="10">
        <v>166.53846153846155</v>
      </c>
      <c r="F2249" s="10">
        <v>0</v>
      </c>
    </row>
    <row r="2250" spans="5:6" x14ac:dyDescent="0.3">
      <c r="E2250" s="10">
        <v>166.53846153846155</v>
      </c>
      <c r="F2250" s="10">
        <v>1.7582417582417582E-2</v>
      </c>
    </row>
    <row r="2251" spans="5:6" x14ac:dyDescent="0.3">
      <c r="E2251" s="10">
        <v>166.58653846153845</v>
      </c>
      <c r="F2251" s="10">
        <v>1.7582417582417582E-2</v>
      </c>
    </row>
    <row r="2252" spans="5:6" x14ac:dyDescent="0.3">
      <c r="E2252" s="10">
        <v>166.58653846153845</v>
      </c>
      <c r="F2252" s="10">
        <v>0</v>
      </c>
    </row>
    <row r="2253" spans="5:6" x14ac:dyDescent="0.3">
      <c r="E2253" s="10">
        <v>166.63461538461539</v>
      </c>
      <c r="F2253" s="10">
        <v>0</v>
      </c>
    </row>
    <row r="2254" spans="5:6" x14ac:dyDescent="0.3">
      <c r="E2254" s="10">
        <v>166.63461538461539</v>
      </c>
      <c r="F2254" s="10">
        <v>1.7582417582417582E-2</v>
      </c>
    </row>
    <row r="2255" spans="5:6" x14ac:dyDescent="0.3">
      <c r="E2255" s="10">
        <v>166.68269230769232</v>
      </c>
      <c r="F2255" s="10">
        <v>1.7582417582417582E-2</v>
      </c>
    </row>
    <row r="2256" spans="5:6" x14ac:dyDescent="0.3">
      <c r="E2256" s="10">
        <v>166.68269230769232</v>
      </c>
      <c r="F2256" s="10">
        <v>0</v>
      </c>
    </row>
    <row r="2257" spans="5:6" x14ac:dyDescent="0.3">
      <c r="E2257" s="10">
        <v>166.73076923076923</v>
      </c>
      <c r="F2257" s="10">
        <v>0</v>
      </c>
    </row>
    <row r="2258" spans="5:6" x14ac:dyDescent="0.3">
      <c r="E2258" s="10">
        <v>166.73076923076923</v>
      </c>
      <c r="F2258" s="10">
        <v>1.7582417582417582E-2</v>
      </c>
    </row>
    <row r="2259" spans="5:6" x14ac:dyDescent="0.3">
      <c r="E2259" s="10">
        <v>166.77884615384616</v>
      </c>
      <c r="F2259" s="10">
        <v>1.7582417582417582E-2</v>
      </c>
    </row>
    <row r="2260" spans="5:6" x14ac:dyDescent="0.3">
      <c r="E2260" s="10">
        <v>166.77884615384616</v>
      </c>
      <c r="F2260" s="10">
        <v>0</v>
      </c>
    </row>
    <row r="2261" spans="5:6" x14ac:dyDescent="0.3">
      <c r="E2261" s="10">
        <v>166.82692307692307</v>
      </c>
      <c r="F2261" s="10">
        <v>0</v>
      </c>
    </row>
    <row r="2262" spans="5:6" x14ac:dyDescent="0.3">
      <c r="E2262" s="10">
        <v>166.82692307692307</v>
      </c>
      <c r="F2262" s="10">
        <v>1.7582417582417582E-2</v>
      </c>
    </row>
    <row r="2263" spans="5:6" x14ac:dyDescent="0.3">
      <c r="E2263" s="10">
        <v>166.875</v>
      </c>
      <c r="F2263" s="10">
        <v>1.7582417582417582E-2</v>
      </c>
    </row>
    <row r="2264" spans="5:6" x14ac:dyDescent="0.3">
      <c r="E2264" s="10">
        <v>166.875</v>
      </c>
      <c r="F2264" s="10">
        <v>0</v>
      </c>
    </row>
    <row r="2265" spans="5:6" x14ac:dyDescent="0.3">
      <c r="E2265" s="10">
        <v>166.92307692307693</v>
      </c>
      <c r="F2265" s="10">
        <v>0</v>
      </c>
    </row>
    <row r="2266" spans="5:6" x14ac:dyDescent="0.3">
      <c r="E2266" s="10">
        <v>166.92307692307693</v>
      </c>
      <c r="F2266" s="10">
        <v>1.7582417582417582E-2</v>
      </c>
    </row>
    <row r="2267" spans="5:6" x14ac:dyDescent="0.3">
      <c r="E2267" s="10">
        <v>166.97115384615384</v>
      </c>
      <c r="F2267" s="10">
        <v>1.7582417582417582E-2</v>
      </c>
    </row>
    <row r="2268" spans="5:6" x14ac:dyDescent="0.3">
      <c r="E2268" s="10">
        <v>166.97115384615384</v>
      </c>
      <c r="F2268" s="10">
        <v>0</v>
      </c>
    </row>
    <row r="2269" spans="5:6" x14ac:dyDescent="0.3">
      <c r="E2269" s="10">
        <v>167.01923076923077</v>
      </c>
      <c r="F2269" s="10">
        <v>0</v>
      </c>
    </row>
    <row r="2270" spans="5:6" x14ac:dyDescent="0.3">
      <c r="E2270" s="10">
        <v>167.01923076923077</v>
      </c>
      <c r="F2270" s="10">
        <v>1.7582417582417582E-2</v>
      </c>
    </row>
    <row r="2271" spans="5:6" x14ac:dyDescent="0.3">
      <c r="E2271" s="10">
        <v>167.06730769230768</v>
      </c>
      <c r="F2271" s="10">
        <v>1.7582417582417582E-2</v>
      </c>
    </row>
    <row r="2272" spans="5:6" x14ac:dyDescent="0.3">
      <c r="E2272" s="10">
        <v>167.06730769230768</v>
      </c>
      <c r="F2272" s="10">
        <v>0</v>
      </c>
    </row>
    <row r="2273" spans="5:6" x14ac:dyDescent="0.3">
      <c r="E2273" s="10">
        <v>167.11538461538461</v>
      </c>
      <c r="F2273" s="10">
        <v>0</v>
      </c>
    </row>
    <row r="2274" spans="5:6" x14ac:dyDescent="0.3">
      <c r="E2274" s="10">
        <v>167.11538461538461</v>
      </c>
      <c r="F2274" s="10">
        <v>1.7582417582417582E-2</v>
      </c>
    </row>
    <row r="2275" spans="5:6" x14ac:dyDescent="0.3">
      <c r="E2275" s="10">
        <v>167.16346153846155</v>
      </c>
      <c r="F2275" s="10">
        <v>1.7582417582417582E-2</v>
      </c>
    </row>
    <row r="2276" spans="5:6" x14ac:dyDescent="0.3">
      <c r="E2276" s="10">
        <v>167.16346153846155</v>
      </c>
      <c r="F2276" s="10">
        <v>0</v>
      </c>
    </row>
    <row r="2277" spans="5:6" x14ac:dyDescent="0.3">
      <c r="E2277" s="10">
        <v>167.21153846153845</v>
      </c>
      <c r="F2277" s="10">
        <v>0</v>
      </c>
    </row>
    <row r="2278" spans="5:6" x14ac:dyDescent="0.3">
      <c r="E2278" s="10">
        <v>167.21153846153845</v>
      </c>
      <c r="F2278" s="10">
        <v>1.7582417582417582E-2</v>
      </c>
    </row>
    <row r="2279" spans="5:6" x14ac:dyDescent="0.3">
      <c r="E2279" s="10">
        <v>167.25961538461539</v>
      </c>
      <c r="F2279" s="10">
        <v>1.7582417582417582E-2</v>
      </c>
    </row>
    <row r="2280" spans="5:6" x14ac:dyDescent="0.3">
      <c r="E2280" s="10">
        <v>167.25961538461539</v>
      </c>
      <c r="F2280" s="10">
        <v>0</v>
      </c>
    </row>
    <row r="2281" spans="5:6" x14ac:dyDescent="0.3">
      <c r="E2281" s="10">
        <v>167.30769230769232</v>
      </c>
      <c r="F2281" s="10">
        <v>0</v>
      </c>
    </row>
    <row r="2282" spans="5:6" x14ac:dyDescent="0.3">
      <c r="E2282" s="10">
        <v>167.30769230769232</v>
      </c>
      <c r="F2282" s="10">
        <v>1.7582417582417582E-2</v>
      </c>
    </row>
    <row r="2283" spans="5:6" x14ac:dyDescent="0.3">
      <c r="E2283" s="10">
        <v>167.35576923076923</v>
      </c>
      <c r="F2283" s="10">
        <v>1.7582417582417582E-2</v>
      </c>
    </row>
    <row r="2284" spans="5:6" x14ac:dyDescent="0.3">
      <c r="E2284" s="10">
        <v>167.35576923076923</v>
      </c>
      <c r="F2284" s="10">
        <v>0</v>
      </c>
    </row>
    <row r="2285" spans="5:6" x14ac:dyDescent="0.3">
      <c r="E2285" s="10">
        <v>167.40384615384616</v>
      </c>
      <c r="F2285" s="10">
        <v>0</v>
      </c>
    </row>
    <row r="2286" spans="5:6" x14ac:dyDescent="0.3">
      <c r="E2286" s="10">
        <v>167.40384615384616</v>
      </c>
      <c r="F2286" s="10">
        <v>1.7582417582417582E-2</v>
      </c>
    </row>
    <row r="2287" spans="5:6" x14ac:dyDescent="0.3">
      <c r="E2287" s="10">
        <v>167.45192307692307</v>
      </c>
      <c r="F2287" s="10">
        <v>1.7582417582417582E-2</v>
      </c>
    </row>
    <row r="2288" spans="5:6" x14ac:dyDescent="0.3">
      <c r="E2288" s="10">
        <v>167.45192307692307</v>
      </c>
      <c r="F2288" s="10">
        <v>0</v>
      </c>
    </row>
    <row r="2289" spans="5:6" x14ac:dyDescent="0.3">
      <c r="E2289" s="10">
        <v>167.5</v>
      </c>
      <c r="F2289" s="10">
        <v>0</v>
      </c>
    </row>
    <row r="2290" spans="5:6" x14ac:dyDescent="0.3">
      <c r="E2290" s="10">
        <v>167.5</v>
      </c>
      <c r="F2290" s="10">
        <v>2.197802197802198E-2</v>
      </c>
    </row>
    <row r="2291" spans="5:6" x14ac:dyDescent="0.3">
      <c r="E2291" s="10">
        <v>167.54807692307693</v>
      </c>
      <c r="F2291" s="10">
        <v>2.197802197802198E-2</v>
      </c>
    </row>
    <row r="2292" spans="5:6" x14ac:dyDescent="0.3">
      <c r="E2292" s="10">
        <v>167.54807692307693</v>
      </c>
      <c r="F2292" s="10">
        <v>0</v>
      </c>
    </row>
    <row r="2293" spans="5:6" x14ac:dyDescent="0.3">
      <c r="E2293" s="10">
        <v>167.59615384615384</v>
      </c>
      <c r="F2293" s="10">
        <v>0</v>
      </c>
    </row>
    <row r="2294" spans="5:6" x14ac:dyDescent="0.3">
      <c r="E2294" s="10">
        <v>167.59615384615384</v>
      </c>
      <c r="F2294" s="10">
        <v>2.197802197802198E-2</v>
      </c>
    </row>
    <row r="2295" spans="5:6" x14ac:dyDescent="0.3">
      <c r="E2295" s="10">
        <v>167.64423076923077</v>
      </c>
      <c r="F2295" s="10">
        <v>2.197802197802198E-2</v>
      </c>
    </row>
    <row r="2296" spans="5:6" x14ac:dyDescent="0.3">
      <c r="E2296" s="10">
        <v>167.64423076923077</v>
      </c>
      <c r="F2296" s="10">
        <v>0</v>
      </c>
    </row>
    <row r="2297" spans="5:6" x14ac:dyDescent="0.3">
      <c r="E2297" s="10">
        <v>167.69230769230768</v>
      </c>
      <c r="F2297" s="10">
        <v>0</v>
      </c>
    </row>
    <row r="2298" spans="5:6" x14ac:dyDescent="0.3">
      <c r="E2298" s="10">
        <v>167.69230769230768</v>
      </c>
      <c r="F2298" s="10">
        <v>2.197802197802198E-2</v>
      </c>
    </row>
    <row r="2299" spans="5:6" x14ac:dyDescent="0.3">
      <c r="E2299" s="10">
        <v>167.74038461538461</v>
      </c>
      <c r="F2299" s="10">
        <v>2.197802197802198E-2</v>
      </c>
    </row>
    <row r="2300" spans="5:6" x14ac:dyDescent="0.3">
      <c r="E2300" s="10">
        <v>167.74038461538461</v>
      </c>
      <c r="F2300" s="10">
        <v>0</v>
      </c>
    </row>
    <row r="2301" spans="5:6" x14ac:dyDescent="0.3">
      <c r="E2301" s="10">
        <v>167.78846153846155</v>
      </c>
      <c r="F2301" s="10">
        <v>0</v>
      </c>
    </row>
    <row r="2302" spans="5:6" x14ac:dyDescent="0.3">
      <c r="E2302" s="10">
        <v>167.78846153846155</v>
      </c>
      <c r="F2302" s="10">
        <v>2.197802197802198E-2</v>
      </c>
    </row>
    <row r="2303" spans="5:6" x14ac:dyDescent="0.3">
      <c r="E2303" s="10">
        <v>167.83653846153845</v>
      </c>
      <c r="F2303" s="10">
        <v>2.197802197802198E-2</v>
      </c>
    </row>
    <row r="2304" spans="5:6" x14ac:dyDescent="0.3">
      <c r="E2304" s="10">
        <v>167.83653846153845</v>
      </c>
      <c r="F2304" s="10">
        <v>0</v>
      </c>
    </row>
    <row r="2305" spans="5:6" x14ac:dyDescent="0.3">
      <c r="E2305" s="10">
        <v>167.88461538461539</v>
      </c>
      <c r="F2305" s="10">
        <v>0</v>
      </c>
    </row>
    <row r="2306" spans="5:6" x14ac:dyDescent="0.3">
      <c r="E2306" s="10">
        <v>167.88461538461539</v>
      </c>
      <c r="F2306" s="10">
        <v>2.197802197802198E-2</v>
      </c>
    </row>
    <row r="2307" spans="5:6" x14ac:dyDescent="0.3">
      <c r="E2307" s="10">
        <v>167.93269230769232</v>
      </c>
      <c r="F2307" s="10">
        <v>2.197802197802198E-2</v>
      </c>
    </row>
    <row r="2308" spans="5:6" x14ac:dyDescent="0.3">
      <c r="E2308" s="10">
        <v>167.93269230769232</v>
      </c>
      <c r="F2308" s="10">
        <v>0</v>
      </c>
    </row>
    <row r="2309" spans="5:6" x14ac:dyDescent="0.3">
      <c r="E2309" s="10">
        <v>167.98076923076923</v>
      </c>
      <c r="F2309" s="10">
        <v>0</v>
      </c>
    </row>
    <row r="2310" spans="5:6" x14ac:dyDescent="0.3">
      <c r="E2310" s="10">
        <v>167.98076923076923</v>
      </c>
      <c r="F2310" s="10">
        <v>2.197802197802198E-2</v>
      </c>
    </row>
    <row r="2311" spans="5:6" x14ac:dyDescent="0.3">
      <c r="E2311" s="10">
        <v>168.02884615384616</v>
      </c>
      <c r="F2311" s="10">
        <v>2.197802197802198E-2</v>
      </c>
    </row>
    <row r="2312" spans="5:6" x14ac:dyDescent="0.3">
      <c r="E2312" s="10">
        <v>168.02884615384616</v>
      </c>
      <c r="F2312" s="10">
        <v>0</v>
      </c>
    </row>
    <row r="2313" spans="5:6" x14ac:dyDescent="0.3">
      <c r="E2313" s="10">
        <v>168.07692307692307</v>
      </c>
      <c r="F2313" s="10">
        <v>0</v>
      </c>
    </row>
    <row r="2314" spans="5:6" x14ac:dyDescent="0.3">
      <c r="E2314" s="10">
        <v>168.07692307692307</v>
      </c>
      <c r="F2314" s="10">
        <v>2.197802197802198E-2</v>
      </c>
    </row>
    <row r="2315" spans="5:6" x14ac:dyDescent="0.3">
      <c r="E2315" s="10">
        <v>168.125</v>
      </c>
      <c r="F2315" s="10">
        <v>2.197802197802198E-2</v>
      </c>
    </row>
    <row r="2316" spans="5:6" x14ac:dyDescent="0.3">
      <c r="E2316" s="10">
        <v>168.125</v>
      </c>
      <c r="F2316" s="10">
        <v>0</v>
      </c>
    </row>
    <row r="2317" spans="5:6" x14ac:dyDescent="0.3">
      <c r="E2317" s="10">
        <v>168.17307692307693</v>
      </c>
      <c r="F2317" s="10">
        <v>0</v>
      </c>
    </row>
    <row r="2318" spans="5:6" x14ac:dyDescent="0.3">
      <c r="E2318" s="10">
        <v>168.17307692307693</v>
      </c>
      <c r="F2318" s="10">
        <v>2.197802197802198E-2</v>
      </c>
    </row>
    <row r="2319" spans="5:6" x14ac:dyDescent="0.3">
      <c r="E2319" s="10">
        <v>168.22115384615384</v>
      </c>
      <c r="F2319" s="10">
        <v>2.197802197802198E-2</v>
      </c>
    </row>
    <row r="2320" spans="5:6" x14ac:dyDescent="0.3">
      <c r="E2320" s="10">
        <v>168.22115384615384</v>
      </c>
      <c r="F2320" s="10">
        <v>0</v>
      </c>
    </row>
    <row r="2321" spans="5:6" x14ac:dyDescent="0.3">
      <c r="E2321" s="10">
        <v>168.26923076923077</v>
      </c>
      <c r="F2321" s="10">
        <v>0</v>
      </c>
    </row>
    <row r="2322" spans="5:6" x14ac:dyDescent="0.3">
      <c r="E2322" s="10">
        <v>168.26923076923077</v>
      </c>
      <c r="F2322" s="10">
        <v>2.197802197802198E-2</v>
      </c>
    </row>
    <row r="2323" spans="5:6" x14ac:dyDescent="0.3">
      <c r="E2323" s="10">
        <v>168.31730769230768</v>
      </c>
      <c r="F2323" s="10">
        <v>2.197802197802198E-2</v>
      </c>
    </row>
    <row r="2324" spans="5:6" x14ac:dyDescent="0.3">
      <c r="E2324" s="10">
        <v>168.31730769230768</v>
      </c>
      <c r="F2324" s="10">
        <v>0</v>
      </c>
    </row>
    <row r="2325" spans="5:6" x14ac:dyDescent="0.3">
      <c r="E2325" s="10">
        <v>168.36538461538461</v>
      </c>
      <c r="F2325" s="10">
        <v>0</v>
      </c>
    </row>
    <row r="2326" spans="5:6" x14ac:dyDescent="0.3">
      <c r="E2326" s="10">
        <v>168.36538461538461</v>
      </c>
      <c r="F2326" s="10">
        <v>2.197802197802198E-2</v>
      </c>
    </row>
    <row r="2327" spans="5:6" x14ac:dyDescent="0.3">
      <c r="E2327" s="10">
        <v>168.41346153846155</v>
      </c>
      <c r="F2327" s="10">
        <v>2.197802197802198E-2</v>
      </c>
    </row>
    <row r="2328" spans="5:6" x14ac:dyDescent="0.3">
      <c r="E2328" s="10">
        <v>168.41346153846155</v>
      </c>
      <c r="F2328" s="10">
        <v>0</v>
      </c>
    </row>
    <row r="2329" spans="5:6" x14ac:dyDescent="0.3">
      <c r="E2329" s="10">
        <v>168.46153846153845</v>
      </c>
      <c r="F2329" s="10">
        <v>0</v>
      </c>
    </row>
    <row r="2330" spans="5:6" x14ac:dyDescent="0.3">
      <c r="E2330" s="10">
        <v>168.46153846153845</v>
      </c>
      <c r="F2330" s="10">
        <v>2.197802197802198E-2</v>
      </c>
    </row>
    <row r="2331" spans="5:6" x14ac:dyDescent="0.3">
      <c r="E2331" s="10">
        <v>168.50961538461539</v>
      </c>
      <c r="F2331" s="10">
        <v>2.197802197802198E-2</v>
      </c>
    </row>
    <row r="2332" spans="5:6" x14ac:dyDescent="0.3">
      <c r="E2332" s="10">
        <v>168.50961538461539</v>
      </c>
      <c r="F2332" s="10">
        <v>0</v>
      </c>
    </row>
    <row r="2333" spans="5:6" x14ac:dyDescent="0.3">
      <c r="E2333" s="10">
        <v>168.55769230769232</v>
      </c>
      <c r="F2333" s="10">
        <v>0</v>
      </c>
    </row>
    <row r="2334" spans="5:6" x14ac:dyDescent="0.3">
      <c r="E2334" s="10">
        <v>168.55769230769232</v>
      </c>
      <c r="F2334" s="10">
        <v>2.197802197802198E-2</v>
      </c>
    </row>
    <row r="2335" spans="5:6" x14ac:dyDescent="0.3">
      <c r="E2335" s="10">
        <v>168.60576923076923</v>
      </c>
      <c r="F2335" s="10">
        <v>2.197802197802198E-2</v>
      </c>
    </row>
    <row r="2336" spans="5:6" x14ac:dyDescent="0.3">
      <c r="E2336" s="10">
        <v>168.60576923076923</v>
      </c>
      <c r="F2336" s="10">
        <v>0</v>
      </c>
    </row>
    <row r="2337" spans="5:6" x14ac:dyDescent="0.3">
      <c r="E2337" s="10">
        <v>168.65384615384616</v>
      </c>
      <c r="F2337" s="10">
        <v>0</v>
      </c>
    </row>
    <row r="2338" spans="5:6" x14ac:dyDescent="0.3">
      <c r="E2338" s="10">
        <v>168.65384615384616</v>
      </c>
      <c r="F2338" s="10">
        <v>2.197802197802198E-2</v>
      </c>
    </row>
    <row r="2339" spans="5:6" x14ac:dyDescent="0.3">
      <c r="E2339" s="10">
        <v>168.70192307692307</v>
      </c>
      <c r="F2339" s="10">
        <v>2.197802197802198E-2</v>
      </c>
    </row>
    <row r="2340" spans="5:6" x14ac:dyDescent="0.3">
      <c r="E2340" s="10">
        <v>168.70192307692307</v>
      </c>
      <c r="F2340" s="10">
        <v>0</v>
      </c>
    </row>
    <row r="2341" spans="5:6" x14ac:dyDescent="0.3">
      <c r="E2341" s="10">
        <v>168.75</v>
      </c>
      <c r="F2341" s="10">
        <v>0</v>
      </c>
    </row>
    <row r="2342" spans="5:6" x14ac:dyDescent="0.3">
      <c r="E2342" s="10">
        <v>168.75</v>
      </c>
      <c r="F2342" s="10">
        <v>2.197802197802198E-2</v>
      </c>
    </row>
    <row r="2343" spans="5:6" x14ac:dyDescent="0.3">
      <c r="E2343" s="10">
        <v>168.79807692307693</v>
      </c>
      <c r="F2343" s="10">
        <v>2.197802197802198E-2</v>
      </c>
    </row>
    <row r="2344" spans="5:6" x14ac:dyDescent="0.3">
      <c r="E2344" s="10">
        <v>168.79807692307693</v>
      </c>
      <c r="F2344" s="10">
        <v>0</v>
      </c>
    </row>
    <row r="2345" spans="5:6" x14ac:dyDescent="0.3">
      <c r="E2345" s="10">
        <v>168.84615384615384</v>
      </c>
      <c r="F2345" s="10">
        <v>0</v>
      </c>
    </row>
    <row r="2346" spans="5:6" x14ac:dyDescent="0.3">
      <c r="E2346" s="10">
        <v>168.84615384615384</v>
      </c>
      <c r="F2346" s="10">
        <v>2.197802197802198E-2</v>
      </c>
    </row>
    <row r="2347" spans="5:6" x14ac:dyDescent="0.3">
      <c r="E2347" s="10">
        <v>168.89423076923077</v>
      </c>
      <c r="F2347" s="10">
        <v>2.197802197802198E-2</v>
      </c>
    </row>
    <row r="2348" spans="5:6" x14ac:dyDescent="0.3">
      <c r="E2348" s="10">
        <v>168.89423076923077</v>
      </c>
      <c r="F2348" s="10">
        <v>0</v>
      </c>
    </row>
    <row r="2349" spans="5:6" x14ac:dyDescent="0.3">
      <c r="E2349" s="10">
        <v>168.94230769230768</v>
      </c>
      <c r="F2349" s="10">
        <v>0</v>
      </c>
    </row>
    <row r="2350" spans="5:6" x14ac:dyDescent="0.3">
      <c r="E2350" s="10">
        <v>168.94230769230768</v>
      </c>
      <c r="F2350" s="10">
        <v>2.197802197802198E-2</v>
      </c>
    </row>
    <row r="2351" spans="5:6" x14ac:dyDescent="0.3">
      <c r="E2351" s="10">
        <v>168.99038461538461</v>
      </c>
      <c r="F2351" s="10">
        <v>2.197802197802198E-2</v>
      </c>
    </row>
    <row r="2352" spans="5:6" x14ac:dyDescent="0.3">
      <c r="E2352" s="10">
        <v>168.99038461538461</v>
      </c>
      <c r="F2352" s="10">
        <v>0</v>
      </c>
    </row>
    <row r="2353" spans="5:6" x14ac:dyDescent="0.3">
      <c r="E2353" s="10">
        <v>169.03846153846155</v>
      </c>
      <c r="F2353" s="10">
        <v>0</v>
      </c>
    </row>
    <row r="2354" spans="5:6" x14ac:dyDescent="0.3">
      <c r="E2354" s="10">
        <v>169.03846153846155</v>
      </c>
      <c r="F2354" s="10">
        <v>2.197802197802198E-2</v>
      </c>
    </row>
    <row r="2355" spans="5:6" x14ac:dyDescent="0.3">
      <c r="E2355" s="10">
        <v>169.08653846153845</v>
      </c>
      <c r="F2355" s="10">
        <v>2.197802197802198E-2</v>
      </c>
    </row>
    <row r="2356" spans="5:6" x14ac:dyDescent="0.3">
      <c r="E2356" s="10">
        <v>169.08653846153845</v>
      </c>
      <c r="F2356" s="10">
        <v>0</v>
      </c>
    </row>
    <row r="2357" spans="5:6" x14ac:dyDescent="0.3">
      <c r="E2357" s="10">
        <v>169.13461538461539</v>
      </c>
      <c r="F2357" s="10">
        <v>0</v>
      </c>
    </row>
    <row r="2358" spans="5:6" x14ac:dyDescent="0.3">
      <c r="E2358" s="10">
        <v>169.13461538461539</v>
      </c>
      <c r="F2358" s="10">
        <v>2.197802197802198E-2</v>
      </c>
    </row>
    <row r="2359" spans="5:6" x14ac:dyDescent="0.3">
      <c r="E2359" s="10">
        <v>169.18269230769232</v>
      </c>
      <c r="F2359" s="10">
        <v>2.197802197802198E-2</v>
      </c>
    </row>
    <row r="2360" spans="5:6" x14ac:dyDescent="0.3">
      <c r="E2360" s="10">
        <v>169.18269230769232</v>
      </c>
      <c r="F2360" s="10">
        <v>0</v>
      </c>
    </row>
    <row r="2361" spans="5:6" x14ac:dyDescent="0.3">
      <c r="E2361" s="10">
        <v>169.23076923076923</v>
      </c>
      <c r="F2361" s="10">
        <v>0</v>
      </c>
    </row>
    <row r="2362" spans="5:6" x14ac:dyDescent="0.3">
      <c r="E2362" s="10">
        <v>169.23076923076923</v>
      </c>
      <c r="F2362" s="10">
        <v>2.197802197802198E-2</v>
      </c>
    </row>
    <row r="2363" spans="5:6" x14ac:dyDescent="0.3">
      <c r="E2363" s="10">
        <v>169.27884615384616</v>
      </c>
      <c r="F2363" s="10">
        <v>2.197802197802198E-2</v>
      </c>
    </row>
    <row r="2364" spans="5:6" x14ac:dyDescent="0.3">
      <c r="E2364" s="10">
        <v>169.27884615384616</v>
      </c>
      <c r="F2364" s="10">
        <v>0</v>
      </c>
    </row>
    <row r="2365" spans="5:6" x14ac:dyDescent="0.3">
      <c r="E2365" s="10">
        <v>169.32692307692307</v>
      </c>
      <c r="F2365" s="10">
        <v>0</v>
      </c>
    </row>
    <row r="2366" spans="5:6" x14ac:dyDescent="0.3">
      <c r="E2366" s="10">
        <v>169.32692307692307</v>
      </c>
      <c r="F2366" s="10">
        <v>2.197802197802198E-2</v>
      </c>
    </row>
    <row r="2367" spans="5:6" x14ac:dyDescent="0.3">
      <c r="E2367" s="10">
        <v>169.375</v>
      </c>
      <c r="F2367" s="10">
        <v>2.197802197802198E-2</v>
      </c>
    </row>
    <row r="2368" spans="5:6" x14ac:dyDescent="0.3">
      <c r="E2368" s="10">
        <v>169.375</v>
      </c>
      <c r="F2368" s="10">
        <v>0</v>
      </c>
    </row>
    <row r="2369" spans="5:6" x14ac:dyDescent="0.3">
      <c r="E2369" s="10">
        <v>169.42307692307693</v>
      </c>
      <c r="F2369" s="10">
        <v>0</v>
      </c>
    </row>
    <row r="2370" spans="5:6" x14ac:dyDescent="0.3">
      <c r="E2370" s="10">
        <v>169.42307692307693</v>
      </c>
      <c r="F2370" s="10">
        <v>2.197802197802198E-2</v>
      </c>
    </row>
    <row r="2371" spans="5:6" x14ac:dyDescent="0.3">
      <c r="E2371" s="10">
        <v>169.47115384615384</v>
      </c>
      <c r="F2371" s="10">
        <v>2.197802197802198E-2</v>
      </c>
    </row>
    <row r="2372" spans="5:6" x14ac:dyDescent="0.3">
      <c r="E2372" s="10">
        <v>169.47115384615384</v>
      </c>
      <c r="F2372" s="10">
        <v>0</v>
      </c>
    </row>
    <row r="2373" spans="5:6" x14ac:dyDescent="0.3">
      <c r="E2373" s="10">
        <v>169.51923076923077</v>
      </c>
      <c r="F2373" s="10">
        <v>0</v>
      </c>
    </row>
    <row r="2374" spans="5:6" x14ac:dyDescent="0.3">
      <c r="E2374" s="10">
        <v>169.51923076923077</v>
      </c>
      <c r="F2374" s="10">
        <v>2.197802197802198E-2</v>
      </c>
    </row>
    <row r="2375" spans="5:6" x14ac:dyDescent="0.3">
      <c r="E2375" s="10">
        <v>169.56730769230768</v>
      </c>
      <c r="F2375" s="10">
        <v>2.197802197802198E-2</v>
      </c>
    </row>
    <row r="2376" spans="5:6" x14ac:dyDescent="0.3">
      <c r="E2376" s="10">
        <v>169.56730769230768</v>
      </c>
      <c r="F2376" s="10">
        <v>0</v>
      </c>
    </row>
    <row r="2377" spans="5:6" x14ac:dyDescent="0.3">
      <c r="E2377" s="10">
        <v>169.61538461538461</v>
      </c>
      <c r="F2377" s="10">
        <v>0</v>
      </c>
    </row>
    <row r="2378" spans="5:6" x14ac:dyDescent="0.3">
      <c r="E2378" s="10">
        <v>169.61538461538461</v>
      </c>
      <c r="F2378" s="10">
        <v>2.197802197802198E-2</v>
      </c>
    </row>
    <row r="2379" spans="5:6" x14ac:dyDescent="0.3">
      <c r="E2379" s="10">
        <v>169.66346153846155</v>
      </c>
      <c r="F2379" s="10">
        <v>2.197802197802198E-2</v>
      </c>
    </row>
    <row r="2380" spans="5:6" x14ac:dyDescent="0.3">
      <c r="E2380" s="10">
        <v>169.66346153846155</v>
      </c>
      <c r="F2380" s="10">
        <v>0</v>
      </c>
    </row>
    <row r="2381" spans="5:6" x14ac:dyDescent="0.3">
      <c r="E2381" s="10">
        <v>169.71153846153845</v>
      </c>
      <c r="F2381" s="10">
        <v>0</v>
      </c>
    </row>
    <row r="2382" spans="5:6" x14ac:dyDescent="0.3">
      <c r="E2382" s="10">
        <v>169.71153846153845</v>
      </c>
      <c r="F2382" s="10">
        <v>2.197802197802198E-2</v>
      </c>
    </row>
    <row r="2383" spans="5:6" x14ac:dyDescent="0.3">
      <c r="E2383" s="10">
        <v>169.75961538461539</v>
      </c>
      <c r="F2383" s="10">
        <v>2.197802197802198E-2</v>
      </c>
    </row>
    <row r="2384" spans="5:6" x14ac:dyDescent="0.3">
      <c r="E2384" s="10">
        <v>169.75961538461539</v>
      </c>
      <c r="F2384" s="10">
        <v>0</v>
      </c>
    </row>
    <row r="2385" spans="5:6" x14ac:dyDescent="0.3">
      <c r="E2385" s="10">
        <v>169.80769230769232</v>
      </c>
      <c r="F2385" s="10">
        <v>0</v>
      </c>
    </row>
    <row r="2386" spans="5:6" x14ac:dyDescent="0.3">
      <c r="E2386" s="10">
        <v>169.80769230769232</v>
      </c>
      <c r="F2386" s="10">
        <v>2.197802197802198E-2</v>
      </c>
    </row>
    <row r="2387" spans="5:6" x14ac:dyDescent="0.3">
      <c r="E2387" s="10">
        <v>169.85576923076923</v>
      </c>
      <c r="F2387" s="10">
        <v>2.197802197802198E-2</v>
      </c>
    </row>
    <row r="2388" spans="5:6" x14ac:dyDescent="0.3">
      <c r="E2388" s="10">
        <v>169.85576923076923</v>
      </c>
      <c r="F2388" s="10">
        <v>0</v>
      </c>
    </row>
    <row r="2389" spans="5:6" x14ac:dyDescent="0.3">
      <c r="E2389" s="10">
        <v>169.90384615384616</v>
      </c>
      <c r="F2389" s="10">
        <v>0</v>
      </c>
    </row>
    <row r="2390" spans="5:6" x14ac:dyDescent="0.3">
      <c r="E2390" s="10">
        <v>169.90384615384616</v>
      </c>
      <c r="F2390" s="10">
        <v>2.197802197802198E-2</v>
      </c>
    </row>
    <row r="2391" spans="5:6" x14ac:dyDescent="0.3">
      <c r="E2391" s="10">
        <v>169.95192307692307</v>
      </c>
      <c r="F2391" s="10">
        <v>2.197802197802198E-2</v>
      </c>
    </row>
    <row r="2392" spans="5:6" x14ac:dyDescent="0.3">
      <c r="E2392" s="10">
        <v>169.95192307692307</v>
      </c>
      <c r="F2392" s="10">
        <v>0</v>
      </c>
    </row>
    <row r="2393" spans="5:6" x14ac:dyDescent="0.3">
      <c r="E2393" s="10">
        <v>170</v>
      </c>
      <c r="F2393" s="10">
        <v>0</v>
      </c>
    </row>
    <row r="2394" spans="5:6" x14ac:dyDescent="0.3">
      <c r="E2394" s="10">
        <v>170</v>
      </c>
      <c r="F2394" s="10">
        <v>1.9780219780219779E-2</v>
      </c>
    </row>
    <row r="2395" spans="5:6" x14ac:dyDescent="0.3">
      <c r="E2395" s="10">
        <v>170.04807692307693</v>
      </c>
      <c r="F2395" s="10">
        <v>1.9780219780219779E-2</v>
      </c>
    </row>
    <row r="2396" spans="5:6" x14ac:dyDescent="0.3">
      <c r="E2396" s="10">
        <v>170.04807692307693</v>
      </c>
      <c r="F2396" s="10">
        <v>0</v>
      </c>
    </row>
    <row r="2397" spans="5:6" x14ac:dyDescent="0.3">
      <c r="E2397" s="10">
        <v>170.09615384615384</v>
      </c>
      <c r="F2397" s="10">
        <v>0</v>
      </c>
    </row>
    <row r="2398" spans="5:6" x14ac:dyDescent="0.3">
      <c r="E2398" s="10">
        <v>170.09615384615384</v>
      </c>
      <c r="F2398" s="10">
        <v>1.9780219780219779E-2</v>
      </c>
    </row>
    <row r="2399" spans="5:6" x14ac:dyDescent="0.3">
      <c r="E2399" s="10">
        <v>170.14423076923077</v>
      </c>
      <c r="F2399" s="10">
        <v>1.9780219780219779E-2</v>
      </c>
    </row>
    <row r="2400" spans="5:6" x14ac:dyDescent="0.3">
      <c r="E2400" s="10">
        <v>170.14423076923077</v>
      </c>
      <c r="F2400" s="10">
        <v>0</v>
      </c>
    </row>
    <row r="2401" spans="5:6" x14ac:dyDescent="0.3">
      <c r="E2401" s="10">
        <v>170.19230769230768</v>
      </c>
      <c r="F2401" s="10">
        <v>0</v>
      </c>
    </row>
    <row r="2402" spans="5:6" x14ac:dyDescent="0.3">
      <c r="E2402" s="10">
        <v>170.19230769230768</v>
      </c>
      <c r="F2402" s="10">
        <v>1.9780219780219779E-2</v>
      </c>
    </row>
    <row r="2403" spans="5:6" x14ac:dyDescent="0.3">
      <c r="E2403" s="10">
        <v>170.24038461538461</v>
      </c>
      <c r="F2403" s="10">
        <v>1.9780219780219779E-2</v>
      </c>
    </row>
    <row r="2404" spans="5:6" x14ac:dyDescent="0.3">
      <c r="E2404" s="10">
        <v>170.24038461538461</v>
      </c>
      <c r="F2404" s="10">
        <v>0</v>
      </c>
    </row>
    <row r="2405" spans="5:6" x14ac:dyDescent="0.3">
      <c r="E2405" s="10">
        <v>170.28846153846155</v>
      </c>
      <c r="F2405" s="10">
        <v>0</v>
      </c>
    </row>
    <row r="2406" spans="5:6" x14ac:dyDescent="0.3">
      <c r="E2406" s="10">
        <v>170.28846153846155</v>
      </c>
      <c r="F2406" s="10">
        <v>1.9780219780219779E-2</v>
      </c>
    </row>
    <row r="2407" spans="5:6" x14ac:dyDescent="0.3">
      <c r="E2407" s="10">
        <v>170.33653846153845</v>
      </c>
      <c r="F2407" s="10">
        <v>1.9780219780219779E-2</v>
      </c>
    </row>
    <row r="2408" spans="5:6" x14ac:dyDescent="0.3">
      <c r="E2408" s="10">
        <v>170.33653846153845</v>
      </c>
      <c r="F2408" s="10">
        <v>0</v>
      </c>
    </row>
    <row r="2409" spans="5:6" x14ac:dyDescent="0.3">
      <c r="E2409" s="10">
        <v>170.38461538461539</v>
      </c>
      <c r="F2409" s="10">
        <v>0</v>
      </c>
    </row>
    <row r="2410" spans="5:6" x14ac:dyDescent="0.3">
      <c r="E2410" s="10">
        <v>170.38461538461539</v>
      </c>
      <c r="F2410" s="10">
        <v>1.9780219780219779E-2</v>
      </c>
    </row>
    <row r="2411" spans="5:6" x14ac:dyDescent="0.3">
      <c r="E2411" s="10">
        <v>170.43269230769232</v>
      </c>
      <c r="F2411" s="10">
        <v>1.9780219780219779E-2</v>
      </c>
    </row>
    <row r="2412" spans="5:6" x14ac:dyDescent="0.3">
      <c r="E2412" s="10">
        <v>170.43269230769232</v>
      </c>
      <c r="F2412" s="10">
        <v>0</v>
      </c>
    </row>
    <row r="2413" spans="5:6" x14ac:dyDescent="0.3">
      <c r="E2413" s="10">
        <v>170.48076923076923</v>
      </c>
      <c r="F2413" s="10">
        <v>0</v>
      </c>
    </row>
    <row r="2414" spans="5:6" x14ac:dyDescent="0.3">
      <c r="E2414" s="10">
        <v>170.48076923076923</v>
      </c>
      <c r="F2414" s="10">
        <v>1.9780219780219779E-2</v>
      </c>
    </row>
    <row r="2415" spans="5:6" x14ac:dyDescent="0.3">
      <c r="E2415" s="10">
        <v>170.52884615384616</v>
      </c>
      <c r="F2415" s="10">
        <v>1.9780219780219779E-2</v>
      </c>
    </row>
    <row r="2416" spans="5:6" x14ac:dyDescent="0.3">
      <c r="E2416" s="10">
        <v>170.52884615384616</v>
      </c>
      <c r="F2416" s="10">
        <v>0</v>
      </c>
    </row>
    <row r="2417" spans="5:6" x14ac:dyDescent="0.3">
      <c r="E2417" s="10">
        <v>170.57692307692307</v>
      </c>
      <c r="F2417" s="10">
        <v>0</v>
      </c>
    </row>
    <row r="2418" spans="5:6" x14ac:dyDescent="0.3">
      <c r="E2418" s="10">
        <v>170.57692307692307</v>
      </c>
      <c r="F2418" s="10">
        <v>1.9780219780219779E-2</v>
      </c>
    </row>
    <row r="2419" spans="5:6" x14ac:dyDescent="0.3">
      <c r="E2419" s="10">
        <v>170.625</v>
      </c>
      <c r="F2419" s="10">
        <v>1.9780219780219779E-2</v>
      </c>
    </row>
    <row r="2420" spans="5:6" x14ac:dyDescent="0.3">
      <c r="E2420" s="10">
        <v>170.625</v>
      </c>
      <c r="F2420" s="10">
        <v>0</v>
      </c>
    </row>
    <row r="2421" spans="5:6" x14ac:dyDescent="0.3">
      <c r="E2421" s="10">
        <v>170.67307692307693</v>
      </c>
      <c r="F2421" s="10">
        <v>0</v>
      </c>
    </row>
    <row r="2422" spans="5:6" x14ac:dyDescent="0.3">
      <c r="E2422" s="10">
        <v>170.67307692307693</v>
      </c>
      <c r="F2422" s="10">
        <v>1.9780219780219779E-2</v>
      </c>
    </row>
    <row r="2423" spans="5:6" x14ac:dyDescent="0.3">
      <c r="E2423" s="10">
        <v>170.72115384615384</v>
      </c>
      <c r="F2423" s="10">
        <v>1.9780219780219779E-2</v>
      </c>
    </row>
    <row r="2424" spans="5:6" x14ac:dyDescent="0.3">
      <c r="E2424" s="10">
        <v>170.72115384615384</v>
      </c>
      <c r="F2424" s="10">
        <v>0</v>
      </c>
    </row>
    <row r="2425" spans="5:6" x14ac:dyDescent="0.3">
      <c r="E2425" s="10">
        <v>170.76923076923077</v>
      </c>
      <c r="F2425" s="10">
        <v>0</v>
      </c>
    </row>
    <row r="2426" spans="5:6" x14ac:dyDescent="0.3">
      <c r="E2426" s="10">
        <v>170.76923076923077</v>
      </c>
      <c r="F2426" s="10">
        <v>1.9780219780219779E-2</v>
      </c>
    </row>
    <row r="2427" spans="5:6" x14ac:dyDescent="0.3">
      <c r="E2427" s="10">
        <v>170.81730769230768</v>
      </c>
      <c r="F2427" s="10">
        <v>1.9780219780219779E-2</v>
      </c>
    </row>
    <row r="2428" spans="5:6" x14ac:dyDescent="0.3">
      <c r="E2428" s="10">
        <v>170.81730769230768</v>
      </c>
      <c r="F2428" s="10">
        <v>0</v>
      </c>
    </row>
    <row r="2429" spans="5:6" x14ac:dyDescent="0.3">
      <c r="E2429" s="10">
        <v>170.86538461538461</v>
      </c>
      <c r="F2429" s="10">
        <v>0</v>
      </c>
    </row>
    <row r="2430" spans="5:6" x14ac:dyDescent="0.3">
      <c r="E2430" s="10">
        <v>170.86538461538461</v>
      </c>
      <c r="F2430" s="10">
        <v>1.9780219780219779E-2</v>
      </c>
    </row>
    <row r="2431" spans="5:6" x14ac:dyDescent="0.3">
      <c r="E2431" s="10">
        <v>170.91346153846155</v>
      </c>
      <c r="F2431" s="10">
        <v>1.9780219780219779E-2</v>
      </c>
    </row>
    <row r="2432" spans="5:6" x14ac:dyDescent="0.3">
      <c r="E2432" s="10">
        <v>170.91346153846155</v>
      </c>
      <c r="F2432" s="10">
        <v>0</v>
      </c>
    </row>
    <row r="2433" spans="5:6" x14ac:dyDescent="0.3">
      <c r="E2433" s="10">
        <v>170.96153846153845</v>
      </c>
      <c r="F2433" s="10">
        <v>0</v>
      </c>
    </row>
    <row r="2434" spans="5:6" x14ac:dyDescent="0.3">
      <c r="E2434" s="10">
        <v>170.96153846153845</v>
      </c>
      <c r="F2434" s="10">
        <v>1.9780219780219779E-2</v>
      </c>
    </row>
    <row r="2435" spans="5:6" x14ac:dyDescent="0.3">
      <c r="E2435" s="10">
        <v>171.00961538461539</v>
      </c>
      <c r="F2435" s="10">
        <v>1.9780219780219779E-2</v>
      </c>
    </row>
    <row r="2436" spans="5:6" x14ac:dyDescent="0.3">
      <c r="E2436" s="10">
        <v>171.00961538461539</v>
      </c>
      <c r="F2436" s="10">
        <v>0</v>
      </c>
    </row>
    <row r="2437" spans="5:6" x14ac:dyDescent="0.3">
      <c r="E2437" s="10">
        <v>171.05769230769232</v>
      </c>
      <c r="F2437" s="10">
        <v>0</v>
      </c>
    </row>
    <row r="2438" spans="5:6" x14ac:dyDescent="0.3">
      <c r="E2438" s="10">
        <v>171.05769230769232</v>
      </c>
      <c r="F2438" s="10">
        <v>1.9780219780219779E-2</v>
      </c>
    </row>
    <row r="2439" spans="5:6" x14ac:dyDescent="0.3">
      <c r="E2439" s="10">
        <v>171.10576923076923</v>
      </c>
      <c r="F2439" s="10">
        <v>1.9780219780219779E-2</v>
      </c>
    </row>
    <row r="2440" spans="5:6" x14ac:dyDescent="0.3">
      <c r="E2440" s="10">
        <v>171.10576923076923</v>
      </c>
      <c r="F2440" s="10">
        <v>0</v>
      </c>
    </row>
    <row r="2441" spans="5:6" x14ac:dyDescent="0.3">
      <c r="E2441" s="10">
        <v>171.15384615384616</v>
      </c>
      <c r="F2441" s="10">
        <v>0</v>
      </c>
    </row>
    <row r="2442" spans="5:6" x14ac:dyDescent="0.3">
      <c r="E2442" s="10">
        <v>171.15384615384616</v>
      </c>
      <c r="F2442" s="10">
        <v>1.9780219780219779E-2</v>
      </c>
    </row>
    <row r="2443" spans="5:6" x14ac:dyDescent="0.3">
      <c r="E2443" s="10">
        <v>171.20192307692307</v>
      </c>
      <c r="F2443" s="10">
        <v>1.9780219780219779E-2</v>
      </c>
    </row>
    <row r="2444" spans="5:6" x14ac:dyDescent="0.3">
      <c r="E2444" s="10">
        <v>171.20192307692307</v>
      </c>
      <c r="F2444" s="10">
        <v>0</v>
      </c>
    </row>
    <row r="2445" spans="5:6" x14ac:dyDescent="0.3">
      <c r="E2445" s="10">
        <v>171.25</v>
      </c>
      <c r="F2445" s="10">
        <v>0</v>
      </c>
    </row>
    <row r="2446" spans="5:6" x14ac:dyDescent="0.3">
      <c r="E2446" s="10">
        <v>171.25</v>
      </c>
      <c r="F2446" s="10">
        <v>1.9780219780219779E-2</v>
      </c>
    </row>
    <row r="2447" spans="5:6" x14ac:dyDescent="0.3">
      <c r="E2447" s="10">
        <v>171.29807692307693</v>
      </c>
      <c r="F2447" s="10">
        <v>1.9780219780219779E-2</v>
      </c>
    </row>
    <row r="2448" spans="5:6" x14ac:dyDescent="0.3">
      <c r="E2448" s="10">
        <v>171.29807692307693</v>
      </c>
      <c r="F2448" s="10">
        <v>0</v>
      </c>
    </row>
    <row r="2449" spans="5:6" x14ac:dyDescent="0.3">
      <c r="E2449" s="10">
        <v>171.34615384615384</v>
      </c>
      <c r="F2449" s="10">
        <v>0</v>
      </c>
    </row>
    <row r="2450" spans="5:6" x14ac:dyDescent="0.3">
      <c r="E2450" s="10">
        <v>171.34615384615384</v>
      </c>
      <c r="F2450" s="10">
        <v>1.9780219780219779E-2</v>
      </c>
    </row>
    <row r="2451" spans="5:6" x14ac:dyDescent="0.3">
      <c r="E2451" s="10">
        <v>171.39423076923077</v>
      </c>
      <c r="F2451" s="10">
        <v>1.9780219780219779E-2</v>
      </c>
    </row>
    <row r="2452" spans="5:6" x14ac:dyDescent="0.3">
      <c r="E2452" s="10">
        <v>171.39423076923077</v>
      </c>
      <c r="F2452" s="10">
        <v>0</v>
      </c>
    </row>
    <row r="2453" spans="5:6" x14ac:dyDescent="0.3">
      <c r="E2453" s="10">
        <v>171.44230769230768</v>
      </c>
      <c r="F2453" s="10">
        <v>0</v>
      </c>
    </row>
    <row r="2454" spans="5:6" x14ac:dyDescent="0.3">
      <c r="E2454" s="10">
        <v>171.44230769230768</v>
      </c>
      <c r="F2454" s="10">
        <v>1.9780219780219779E-2</v>
      </c>
    </row>
    <row r="2455" spans="5:6" x14ac:dyDescent="0.3">
      <c r="E2455" s="10">
        <v>171.49038461538461</v>
      </c>
      <c r="F2455" s="10">
        <v>1.9780219780219779E-2</v>
      </c>
    </row>
    <row r="2456" spans="5:6" x14ac:dyDescent="0.3">
      <c r="E2456" s="10">
        <v>171.49038461538461</v>
      </c>
      <c r="F2456" s="10">
        <v>0</v>
      </c>
    </row>
    <row r="2457" spans="5:6" x14ac:dyDescent="0.3">
      <c r="E2457" s="10">
        <v>171.53846153846155</v>
      </c>
      <c r="F2457" s="10">
        <v>0</v>
      </c>
    </row>
    <row r="2458" spans="5:6" x14ac:dyDescent="0.3">
      <c r="E2458" s="10">
        <v>171.53846153846155</v>
      </c>
      <c r="F2458" s="10">
        <v>1.9780219780219779E-2</v>
      </c>
    </row>
    <row r="2459" spans="5:6" x14ac:dyDescent="0.3">
      <c r="E2459" s="10">
        <v>171.58653846153845</v>
      </c>
      <c r="F2459" s="10">
        <v>1.9780219780219779E-2</v>
      </c>
    </row>
    <row r="2460" spans="5:6" x14ac:dyDescent="0.3">
      <c r="E2460" s="10">
        <v>171.58653846153845</v>
      </c>
      <c r="F2460" s="10">
        <v>0</v>
      </c>
    </row>
    <row r="2461" spans="5:6" x14ac:dyDescent="0.3">
      <c r="E2461" s="10">
        <v>171.63461538461539</v>
      </c>
      <c r="F2461" s="10">
        <v>0</v>
      </c>
    </row>
    <row r="2462" spans="5:6" x14ac:dyDescent="0.3">
      <c r="E2462" s="10">
        <v>171.63461538461539</v>
      </c>
      <c r="F2462" s="10">
        <v>1.9780219780219779E-2</v>
      </c>
    </row>
    <row r="2463" spans="5:6" x14ac:dyDescent="0.3">
      <c r="E2463" s="10">
        <v>171.68269230769232</v>
      </c>
      <c r="F2463" s="10">
        <v>1.9780219780219779E-2</v>
      </c>
    </row>
    <row r="2464" spans="5:6" x14ac:dyDescent="0.3">
      <c r="E2464" s="10">
        <v>171.68269230769232</v>
      </c>
      <c r="F2464" s="10">
        <v>0</v>
      </c>
    </row>
    <row r="2465" spans="5:6" x14ac:dyDescent="0.3">
      <c r="E2465" s="10">
        <v>171.73076923076923</v>
      </c>
      <c r="F2465" s="10">
        <v>0</v>
      </c>
    </row>
    <row r="2466" spans="5:6" x14ac:dyDescent="0.3">
      <c r="E2466" s="10">
        <v>171.73076923076923</v>
      </c>
      <c r="F2466" s="10">
        <v>1.9780219780219779E-2</v>
      </c>
    </row>
    <row r="2467" spans="5:6" x14ac:dyDescent="0.3">
      <c r="E2467" s="10">
        <v>171.77884615384616</v>
      </c>
      <c r="F2467" s="10">
        <v>1.9780219780219779E-2</v>
      </c>
    </row>
    <row r="2468" spans="5:6" x14ac:dyDescent="0.3">
      <c r="E2468" s="10">
        <v>171.77884615384616</v>
      </c>
      <c r="F2468" s="10">
        <v>0</v>
      </c>
    </row>
    <row r="2469" spans="5:6" x14ac:dyDescent="0.3">
      <c r="E2469" s="10">
        <v>171.82692307692307</v>
      </c>
      <c r="F2469" s="10">
        <v>0</v>
      </c>
    </row>
    <row r="2470" spans="5:6" x14ac:dyDescent="0.3">
      <c r="E2470" s="10">
        <v>171.82692307692307</v>
      </c>
      <c r="F2470" s="10">
        <v>1.9780219780219779E-2</v>
      </c>
    </row>
    <row r="2471" spans="5:6" x14ac:dyDescent="0.3">
      <c r="E2471" s="10">
        <v>171.875</v>
      </c>
      <c r="F2471" s="10">
        <v>1.9780219780219779E-2</v>
      </c>
    </row>
    <row r="2472" spans="5:6" x14ac:dyDescent="0.3">
      <c r="E2472" s="10">
        <v>171.875</v>
      </c>
      <c r="F2472" s="10">
        <v>0</v>
      </c>
    </row>
    <row r="2473" spans="5:6" x14ac:dyDescent="0.3">
      <c r="E2473" s="10">
        <v>171.92307692307693</v>
      </c>
      <c r="F2473" s="10">
        <v>0</v>
      </c>
    </row>
    <row r="2474" spans="5:6" x14ac:dyDescent="0.3">
      <c r="E2474" s="10">
        <v>171.92307692307693</v>
      </c>
      <c r="F2474" s="10">
        <v>1.9780219780219779E-2</v>
      </c>
    </row>
    <row r="2475" spans="5:6" x14ac:dyDescent="0.3">
      <c r="E2475" s="10">
        <v>171.97115384615384</v>
      </c>
      <c r="F2475" s="10">
        <v>1.9780219780219779E-2</v>
      </c>
    </row>
    <row r="2476" spans="5:6" x14ac:dyDescent="0.3">
      <c r="E2476" s="10">
        <v>171.97115384615384</v>
      </c>
      <c r="F2476" s="10">
        <v>0</v>
      </c>
    </row>
    <row r="2477" spans="5:6" x14ac:dyDescent="0.3">
      <c r="E2477" s="10">
        <v>172.01923076923077</v>
      </c>
      <c r="F2477" s="10">
        <v>0</v>
      </c>
    </row>
    <row r="2478" spans="5:6" x14ac:dyDescent="0.3">
      <c r="E2478" s="10">
        <v>172.01923076923077</v>
      </c>
      <c r="F2478" s="10">
        <v>1.9780219780219779E-2</v>
      </c>
    </row>
    <row r="2479" spans="5:6" x14ac:dyDescent="0.3">
      <c r="E2479" s="10">
        <v>172.06730769230768</v>
      </c>
      <c r="F2479" s="10">
        <v>1.9780219780219779E-2</v>
      </c>
    </row>
    <row r="2480" spans="5:6" x14ac:dyDescent="0.3">
      <c r="E2480" s="10">
        <v>172.06730769230768</v>
      </c>
      <c r="F2480" s="10">
        <v>0</v>
      </c>
    </row>
    <row r="2481" spans="5:6" x14ac:dyDescent="0.3">
      <c r="E2481" s="10">
        <v>172.11538461538461</v>
      </c>
      <c r="F2481" s="10">
        <v>0</v>
      </c>
    </row>
    <row r="2482" spans="5:6" x14ac:dyDescent="0.3">
      <c r="E2482" s="10">
        <v>172.11538461538461</v>
      </c>
      <c r="F2482" s="10">
        <v>1.9780219780219779E-2</v>
      </c>
    </row>
    <row r="2483" spans="5:6" x14ac:dyDescent="0.3">
      <c r="E2483" s="10">
        <v>172.16346153846155</v>
      </c>
      <c r="F2483" s="10">
        <v>1.9780219780219779E-2</v>
      </c>
    </row>
    <row r="2484" spans="5:6" x14ac:dyDescent="0.3">
      <c r="E2484" s="10">
        <v>172.16346153846155</v>
      </c>
      <c r="F2484" s="10">
        <v>0</v>
      </c>
    </row>
    <row r="2485" spans="5:6" x14ac:dyDescent="0.3">
      <c r="E2485" s="10">
        <v>172.21153846153845</v>
      </c>
      <c r="F2485" s="10">
        <v>0</v>
      </c>
    </row>
    <row r="2486" spans="5:6" x14ac:dyDescent="0.3">
      <c r="E2486" s="10">
        <v>172.21153846153845</v>
      </c>
      <c r="F2486" s="10">
        <v>1.9780219780219779E-2</v>
      </c>
    </row>
    <row r="2487" spans="5:6" x14ac:dyDescent="0.3">
      <c r="E2487" s="10">
        <v>172.25961538461539</v>
      </c>
      <c r="F2487" s="10">
        <v>1.9780219780219779E-2</v>
      </c>
    </row>
    <row r="2488" spans="5:6" x14ac:dyDescent="0.3">
      <c r="E2488" s="10">
        <v>172.25961538461539</v>
      </c>
      <c r="F2488" s="10">
        <v>0</v>
      </c>
    </row>
    <row r="2489" spans="5:6" x14ac:dyDescent="0.3">
      <c r="E2489" s="10">
        <v>172.30769230769232</v>
      </c>
      <c r="F2489" s="10">
        <v>0</v>
      </c>
    </row>
    <row r="2490" spans="5:6" x14ac:dyDescent="0.3">
      <c r="E2490" s="10">
        <v>172.30769230769232</v>
      </c>
      <c r="F2490" s="10">
        <v>1.9780219780219779E-2</v>
      </c>
    </row>
    <row r="2491" spans="5:6" x14ac:dyDescent="0.3">
      <c r="E2491" s="10">
        <v>172.35576923076923</v>
      </c>
      <c r="F2491" s="10">
        <v>1.9780219780219779E-2</v>
      </c>
    </row>
    <row r="2492" spans="5:6" x14ac:dyDescent="0.3">
      <c r="E2492" s="10">
        <v>172.35576923076923</v>
      </c>
      <c r="F2492" s="10">
        <v>0</v>
      </c>
    </row>
    <row r="2493" spans="5:6" x14ac:dyDescent="0.3">
      <c r="E2493" s="10">
        <v>172.40384615384616</v>
      </c>
      <c r="F2493" s="10">
        <v>0</v>
      </c>
    </row>
    <row r="2494" spans="5:6" x14ac:dyDescent="0.3">
      <c r="E2494" s="10">
        <v>172.40384615384616</v>
      </c>
      <c r="F2494" s="10">
        <v>1.9780219780219779E-2</v>
      </c>
    </row>
    <row r="2495" spans="5:6" x14ac:dyDescent="0.3">
      <c r="E2495" s="10">
        <v>172.45192307692307</v>
      </c>
      <c r="F2495" s="10">
        <v>1.9780219780219779E-2</v>
      </c>
    </row>
    <row r="2496" spans="5:6" x14ac:dyDescent="0.3">
      <c r="E2496" s="10">
        <v>172.45192307692307</v>
      </c>
      <c r="F2496" s="10">
        <v>0</v>
      </c>
    </row>
    <row r="2497" spans="5:6" x14ac:dyDescent="0.3">
      <c r="E2497" s="10">
        <v>172.5</v>
      </c>
      <c r="F2497" s="10">
        <v>0</v>
      </c>
    </row>
    <row r="2498" spans="5:6" x14ac:dyDescent="0.3">
      <c r="E2498" s="10">
        <v>172.5</v>
      </c>
      <c r="F2498" s="10">
        <v>2.1978021978021978E-3</v>
      </c>
    </row>
    <row r="2499" spans="5:6" x14ac:dyDescent="0.3">
      <c r="E2499" s="10">
        <v>172.54807692307693</v>
      </c>
      <c r="F2499" s="10">
        <v>2.1978021978021978E-3</v>
      </c>
    </row>
    <row r="2500" spans="5:6" x14ac:dyDescent="0.3">
      <c r="E2500" s="10">
        <v>172.54807692307693</v>
      </c>
      <c r="F2500" s="10">
        <v>0</v>
      </c>
    </row>
    <row r="2501" spans="5:6" x14ac:dyDescent="0.3">
      <c r="E2501" s="10">
        <v>172.59615384615384</v>
      </c>
      <c r="F2501" s="10">
        <v>0</v>
      </c>
    </row>
    <row r="2502" spans="5:6" x14ac:dyDescent="0.3">
      <c r="E2502" s="10">
        <v>172.59615384615384</v>
      </c>
      <c r="F2502" s="10">
        <v>2.1978021978021978E-3</v>
      </c>
    </row>
    <row r="2503" spans="5:6" x14ac:dyDescent="0.3">
      <c r="E2503" s="10">
        <v>172.64423076923077</v>
      </c>
      <c r="F2503" s="10">
        <v>2.1978021978021978E-3</v>
      </c>
    </row>
    <row r="2504" spans="5:6" x14ac:dyDescent="0.3">
      <c r="E2504" s="10">
        <v>172.64423076923077</v>
      </c>
      <c r="F2504" s="10">
        <v>0</v>
      </c>
    </row>
    <row r="2505" spans="5:6" x14ac:dyDescent="0.3">
      <c r="E2505" s="10">
        <v>172.69230769230768</v>
      </c>
      <c r="F2505" s="10">
        <v>0</v>
      </c>
    </row>
    <row r="2506" spans="5:6" x14ac:dyDescent="0.3">
      <c r="E2506" s="10">
        <v>172.69230769230768</v>
      </c>
      <c r="F2506" s="10">
        <v>2.1978021978021978E-3</v>
      </c>
    </row>
    <row r="2507" spans="5:6" x14ac:dyDescent="0.3">
      <c r="E2507" s="10">
        <v>172.74038461538461</v>
      </c>
      <c r="F2507" s="10">
        <v>2.1978021978021978E-3</v>
      </c>
    </row>
    <row r="2508" spans="5:6" x14ac:dyDescent="0.3">
      <c r="E2508" s="10">
        <v>172.74038461538461</v>
      </c>
      <c r="F2508" s="10">
        <v>0</v>
      </c>
    </row>
    <row r="2509" spans="5:6" x14ac:dyDescent="0.3">
      <c r="E2509" s="10">
        <v>172.78846153846155</v>
      </c>
      <c r="F2509" s="10">
        <v>0</v>
      </c>
    </row>
    <row r="2510" spans="5:6" x14ac:dyDescent="0.3">
      <c r="E2510" s="10">
        <v>172.78846153846155</v>
      </c>
      <c r="F2510" s="10">
        <v>2.1978021978021978E-3</v>
      </c>
    </row>
    <row r="2511" spans="5:6" x14ac:dyDescent="0.3">
      <c r="E2511" s="10">
        <v>172.83653846153845</v>
      </c>
      <c r="F2511" s="10">
        <v>2.1978021978021978E-3</v>
      </c>
    </row>
    <row r="2512" spans="5:6" x14ac:dyDescent="0.3">
      <c r="E2512" s="10">
        <v>172.83653846153845</v>
      </c>
      <c r="F2512" s="10">
        <v>0</v>
      </c>
    </row>
    <row r="2513" spans="5:6" x14ac:dyDescent="0.3">
      <c r="E2513" s="10">
        <v>172.88461538461539</v>
      </c>
      <c r="F2513" s="10">
        <v>0</v>
      </c>
    </row>
    <row r="2514" spans="5:6" x14ac:dyDescent="0.3">
      <c r="E2514" s="10">
        <v>172.88461538461539</v>
      </c>
      <c r="F2514" s="10">
        <v>2.1978021978021978E-3</v>
      </c>
    </row>
    <row r="2515" spans="5:6" x14ac:dyDescent="0.3">
      <c r="E2515" s="10">
        <v>172.93269230769232</v>
      </c>
      <c r="F2515" s="10">
        <v>2.1978021978021978E-3</v>
      </c>
    </row>
    <row r="2516" spans="5:6" x14ac:dyDescent="0.3">
      <c r="E2516" s="10">
        <v>172.93269230769232</v>
      </c>
      <c r="F2516" s="10">
        <v>0</v>
      </c>
    </row>
    <row r="2517" spans="5:6" x14ac:dyDescent="0.3">
      <c r="E2517" s="10">
        <v>172.98076923076923</v>
      </c>
      <c r="F2517" s="10">
        <v>0</v>
      </c>
    </row>
    <row r="2518" spans="5:6" x14ac:dyDescent="0.3">
      <c r="E2518" s="10">
        <v>172.98076923076923</v>
      </c>
      <c r="F2518" s="10">
        <v>2.1978021978021978E-3</v>
      </c>
    </row>
    <row r="2519" spans="5:6" x14ac:dyDescent="0.3">
      <c r="E2519" s="10">
        <v>173.02884615384616</v>
      </c>
      <c r="F2519" s="10">
        <v>2.1978021978021978E-3</v>
      </c>
    </row>
    <row r="2520" spans="5:6" x14ac:dyDescent="0.3">
      <c r="E2520" s="10">
        <v>173.02884615384616</v>
      </c>
      <c r="F2520" s="10">
        <v>0</v>
      </c>
    </row>
    <row r="2521" spans="5:6" x14ac:dyDescent="0.3">
      <c r="E2521" s="10">
        <v>173.07692307692307</v>
      </c>
      <c r="F2521" s="10">
        <v>0</v>
      </c>
    </row>
    <row r="2522" spans="5:6" x14ac:dyDescent="0.3">
      <c r="E2522" s="10">
        <v>173.07692307692307</v>
      </c>
      <c r="F2522" s="10">
        <v>2.1978021978021978E-3</v>
      </c>
    </row>
    <row r="2523" spans="5:6" x14ac:dyDescent="0.3">
      <c r="E2523" s="10">
        <v>173.125</v>
      </c>
      <c r="F2523" s="10">
        <v>2.1978021978021978E-3</v>
      </c>
    </row>
    <row r="2524" spans="5:6" x14ac:dyDescent="0.3">
      <c r="E2524" s="10">
        <v>173.125</v>
      </c>
      <c r="F2524" s="10">
        <v>0</v>
      </c>
    </row>
    <row r="2525" spans="5:6" x14ac:dyDescent="0.3">
      <c r="E2525" s="10">
        <v>173.17307692307693</v>
      </c>
      <c r="F2525" s="10">
        <v>0</v>
      </c>
    </row>
    <row r="2526" spans="5:6" x14ac:dyDescent="0.3">
      <c r="E2526" s="10">
        <v>173.17307692307693</v>
      </c>
      <c r="F2526" s="10">
        <v>2.1978021978021978E-3</v>
      </c>
    </row>
    <row r="2527" spans="5:6" x14ac:dyDescent="0.3">
      <c r="E2527" s="10">
        <v>173.22115384615384</v>
      </c>
      <c r="F2527" s="10">
        <v>2.1978021978021978E-3</v>
      </c>
    </row>
    <row r="2528" spans="5:6" x14ac:dyDescent="0.3">
      <c r="E2528" s="10">
        <v>173.22115384615384</v>
      </c>
      <c r="F2528" s="10">
        <v>0</v>
      </c>
    </row>
    <row r="2529" spans="5:6" x14ac:dyDescent="0.3">
      <c r="E2529" s="10">
        <v>173.26923076923077</v>
      </c>
      <c r="F2529" s="10">
        <v>0</v>
      </c>
    </row>
    <row r="2530" spans="5:6" x14ac:dyDescent="0.3">
      <c r="E2530" s="10">
        <v>173.26923076923077</v>
      </c>
      <c r="F2530" s="10">
        <v>2.1978021978021978E-3</v>
      </c>
    </row>
    <row r="2531" spans="5:6" x14ac:dyDescent="0.3">
      <c r="E2531" s="10">
        <v>173.31730769230768</v>
      </c>
      <c r="F2531" s="10">
        <v>2.1978021978021978E-3</v>
      </c>
    </row>
    <row r="2532" spans="5:6" x14ac:dyDescent="0.3">
      <c r="E2532" s="10">
        <v>173.31730769230768</v>
      </c>
      <c r="F2532" s="10">
        <v>0</v>
      </c>
    </row>
    <row r="2533" spans="5:6" x14ac:dyDescent="0.3">
      <c r="E2533" s="10">
        <v>173.36538461538461</v>
      </c>
      <c r="F2533" s="10">
        <v>0</v>
      </c>
    </row>
    <row r="2534" spans="5:6" x14ac:dyDescent="0.3">
      <c r="E2534" s="10">
        <v>173.36538461538461</v>
      </c>
      <c r="F2534" s="10">
        <v>2.1978021978021978E-3</v>
      </c>
    </row>
    <row r="2535" spans="5:6" x14ac:dyDescent="0.3">
      <c r="E2535" s="10">
        <v>173.41346153846155</v>
      </c>
      <c r="F2535" s="10">
        <v>2.1978021978021978E-3</v>
      </c>
    </row>
    <row r="2536" spans="5:6" x14ac:dyDescent="0.3">
      <c r="E2536" s="10">
        <v>173.41346153846155</v>
      </c>
      <c r="F2536" s="10">
        <v>0</v>
      </c>
    </row>
    <row r="2537" spans="5:6" x14ac:dyDescent="0.3">
      <c r="E2537" s="10">
        <v>173.46153846153845</v>
      </c>
      <c r="F2537" s="10">
        <v>0</v>
      </c>
    </row>
    <row r="2538" spans="5:6" x14ac:dyDescent="0.3">
      <c r="E2538" s="10">
        <v>173.46153846153845</v>
      </c>
      <c r="F2538" s="10">
        <v>2.1978021978021978E-3</v>
      </c>
    </row>
    <row r="2539" spans="5:6" x14ac:dyDescent="0.3">
      <c r="E2539" s="10">
        <v>173.50961538461539</v>
      </c>
      <c r="F2539" s="10">
        <v>2.1978021978021978E-3</v>
      </c>
    </row>
    <row r="2540" spans="5:6" x14ac:dyDescent="0.3">
      <c r="E2540" s="10">
        <v>173.50961538461539</v>
      </c>
      <c r="F2540" s="10">
        <v>0</v>
      </c>
    </row>
    <row r="2541" spans="5:6" x14ac:dyDescent="0.3">
      <c r="E2541" s="10">
        <v>173.55769230769232</v>
      </c>
      <c r="F2541" s="10">
        <v>0</v>
      </c>
    </row>
    <row r="2542" spans="5:6" x14ac:dyDescent="0.3">
      <c r="E2542" s="10">
        <v>173.55769230769232</v>
      </c>
      <c r="F2542" s="10">
        <v>2.1978021978021978E-3</v>
      </c>
    </row>
    <row r="2543" spans="5:6" x14ac:dyDescent="0.3">
      <c r="E2543" s="10">
        <v>173.60576923076923</v>
      </c>
      <c r="F2543" s="10">
        <v>2.1978021978021978E-3</v>
      </c>
    </row>
    <row r="2544" spans="5:6" x14ac:dyDescent="0.3">
      <c r="E2544" s="10">
        <v>173.60576923076923</v>
      </c>
      <c r="F2544" s="10">
        <v>0</v>
      </c>
    </row>
    <row r="2545" spans="5:6" x14ac:dyDescent="0.3">
      <c r="E2545" s="10">
        <v>173.65384615384616</v>
      </c>
      <c r="F2545" s="10">
        <v>0</v>
      </c>
    </row>
    <row r="2546" spans="5:6" x14ac:dyDescent="0.3">
      <c r="E2546" s="10">
        <v>173.65384615384616</v>
      </c>
      <c r="F2546" s="10">
        <v>2.1978021978021978E-3</v>
      </c>
    </row>
    <row r="2547" spans="5:6" x14ac:dyDescent="0.3">
      <c r="E2547" s="10">
        <v>173.70192307692307</v>
      </c>
      <c r="F2547" s="10">
        <v>2.1978021978021978E-3</v>
      </c>
    </row>
    <row r="2548" spans="5:6" x14ac:dyDescent="0.3">
      <c r="E2548" s="10">
        <v>173.70192307692307</v>
      </c>
      <c r="F2548" s="10">
        <v>0</v>
      </c>
    </row>
    <row r="2549" spans="5:6" x14ac:dyDescent="0.3">
      <c r="E2549" s="10">
        <v>173.75</v>
      </c>
      <c r="F2549" s="10">
        <v>0</v>
      </c>
    </row>
    <row r="2550" spans="5:6" x14ac:dyDescent="0.3">
      <c r="E2550" s="10">
        <v>173.75</v>
      </c>
      <c r="F2550" s="10">
        <v>2.1978021978021978E-3</v>
      </c>
    </row>
    <row r="2551" spans="5:6" x14ac:dyDescent="0.3">
      <c r="E2551" s="10">
        <v>173.79807692307693</v>
      </c>
      <c r="F2551" s="10">
        <v>2.1978021978021978E-3</v>
      </c>
    </row>
    <row r="2552" spans="5:6" x14ac:dyDescent="0.3">
      <c r="E2552" s="10">
        <v>173.79807692307693</v>
      </c>
      <c r="F2552" s="10">
        <v>0</v>
      </c>
    </row>
    <row r="2553" spans="5:6" x14ac:dyDescent="0.3">
      <c r="E2553" s="10">
        <v>173.84615384615384</v>
      </c>
      <c r="F2553" s="10">
        <v>0</v>
      </c>
    </row>
    <row r="2554" spans="5:6" x14ac:dyDescent="0.3">
      <c r="E2554" s="10">
        <v>173.84615384615384</v>
      </c>
      <c r="F2554" s="10">
        <v>2.1978021978021978E-3</v>
      </c>
    </row>
    <row r="2555" spans="5:6" x14ac:dyDescent="0.3">
      <c r="E2555" s="10">
        <v>173.89423076923077</v>
      </c>
      <c r="F2555" s="10">
        <v>2.1978021978021978E-3</v>
      </c>
    </row>
    <row r="2556" spans="5:6" x14ac:dyDescent="0.3">
      <c r="E2556" s="10">
        <v>173.89423076923077</v>
      </c>
      <c r="F2556" s="10">
        <v>0</v>
      </c>
    </row>
    <row r="2557" spans="5:6" x14ac:dyDescent="0.3">
      <c r="E2557" s="10">
        <v>173.94230769230768</v>
      </c>
      <c r="F2557" s="10">
        <v>0</v>
      </c>
    </row>
    <row r="2558" spans="5:6" x14ac:dyDescent="0.3">
      <c r="E2558" s="10">
        <v>173.94230769230768</v>
      </c>
      <c r="F2558" s="10">
        <v>2.1978021978021978E-3</v>
      </c>
    </row>
    <row r="2559" spans="5:6" x14ac:dyDescent="0.3">
      <c r="E2559" s="10">
        <v>173.99038461538461</v>
      </c>
      <c r="F2559" s="10">
        <v>2.1978021978021978E-3</v>
      </c>
    </row>
    <row r="2560" spans="5:6" x14ac:dyDescent="0.3">
      <c r="E2560" s="10">
        <v>173.99038461538461</v>
      </c>
      <c r="F2560" s="10">
        <v>0</v>
      </c>
    </row>
    <row r="2561" spans="5:6" x14ac:dyDescent="0.3">
      <c r="E2561" s="10">
        <v>174.03846153846155</v>
      </c>
      <c r="F2561" s="10">
        <v>0</v>
      </c>
    </row>
    <row r="2562" spans="5:6" x14ac:dyDescent="0.3">
      <c r="E2562" s="10">
        <v>174.03846153846155</v>
      </c>
      <c r="F2562" s="10">
        <v>2.1978021978021978E-3</v>
      </c>
    </row>
    <row r="2563" spans="5:6" x14ac:dyDescent="0.3">
      <c r="E2563" s="10">
        <v>174.08653846153845</v>
      </c>
      <c r="F2563" s="10">
        <v>2.1978021978021978E-3</v>
      </c>
    </row>
    <row r="2564" spans="5:6" x14ac:dyDescent="0.3">
      <c r="E2564" s="10">
        <v>174.08653846153845</v>
      </c>
      <c r="F2564" s="10">
        <v>0</v>
      </c>
    </row>
    <row r="2565" spans="5:6" x14ac:dyDescent="0.3">
      <c r="E2565" s="10">
        <v>174.13461538461539</v>
      </c>
      <c r="F2565" s="10">
        <v>0</v>
      </c>
    </row>
    <row r="2566" spans="5:6" x14ac:dyDescent="0.3">
      <c r="E2566" s="10">
        <v>174.13461538461539</v>
      </c>
      <c r="F2566" s="10">
        <v>2.1978021978021978E-3</v>
      </c>
    </row>
    <row r="2567" spans="5:6" x14ac:dyDescent="0.3">
      <c r="E2567" s="10">
        <v>174.18269230769232</v>
      </c>
      <c r="F2567" s="10">
        <v>2.1978021978021978E-3</v>
      </c>
    </row>
    <row r="2568" spans="5:6" x14ac:dyDescent="0.3">
      <c r="E2568" s="10">
        <v>174.18269230769232</v>
      </c>
      <c r="F2568" s="10">
        <v>0</v>
      </c>
    </row>
    <row r="2569" spans="5:6" x14ac:dyDescent="0.3">
      <c r="E2569" s="10">
        <v>174.23076923076923</v>
      </c>
      <c r="F2569" s="10">
        <v>0</v>
      </c>
    </row>
    <row r="2570" spans="5:6" x14ac:dyDescent="0.3">
      <c r="E2570" s="10">
        <v>174.23076923076923</v>
      </c>
      <c r="F2570" s="10">
        <v>2.1978021978021978E-3</v>
      </c>
    </row>
    <row r="2571" spans="5:6" x14ac:dyDescent="0.3">
      <c r="E2571" s="10">
        <v>174.27884615384616</v>
      </c>
      <c r="F2571" s="10">
        <v>2.1978021978021978E-3</v>
      </c>
    </row>
    <row r="2572" spans="5:6" x14ac:dyDescent="0.3">
      <c r="E2572" s="10">
        <v>174.27884615384616</v>
      </c>
      <c r="F2572" s="10">
        <v>0</v>
      </c>
    </row>
    <row r="2573" spans="5:6" x14ac:dyDescent="0.3">
      <c r="E2573" s="10">
        <v>174.32692307692307</v>
      </c>
      <c r="F2573" s="10">
        <v>0</v>
      </c>
    </row>
    <row r="2574" spans="5:6" x14ac:dyDescent="0.3">
      <c r="E2574" s="10">
        <v>174.32692307692307</v>
      </c>
      <c r="F2574" s="10">
        <v>2.1978021978021978E-3</v>
      </c>
    </row>
    <row r="2575" spans="5:6" x14ac:dyDescent="0.3">
      <c r="E2575" s="10">
        <v>174.375</v>
      </c>
      <c r="F2575" s="10">
        <v>2.1978021978021978E-3</v>
      </c>
    </row>
    <row r="2576" spans="5:6" x14ac:dyDescent="0.3">
      <c r="E2576" s="10">
        <v>174.375</v>
      </c>
      <c r="F2576" s="10">
        <v>0</v>
      </c>
    </row>
    <row r="2577" spans="5:6" x14ac:dyDescent="0.3">
      <c r="E2577" s="10">
        <v>174.42307692307693</v>
      </c>
      <c r="F2577" s="10">
        <v>0</v>
      </c>
    </row>
    <row r="2578" spans="5:6" x14ac:dyDescent="0.3">
      <c r="E2578" s="10">
        <v>174.42307692307693</v>
      </c>
      <c r="F2578" s="10">
        <v>2.1978021978021978E-3</v>
      </c>
    </row>
    <row r="2579" spans="5:6" x14ac:dyDescent="0.3">
      <c r="E2579" s="10">
        <v>174.47115384615384</v>
      </c>
      <c r="F2579" s="10">
        <v>2.1978021978021978E-3</v>
      </c>
    </row>
    <row r="2580" spans="5:6" x14ac:dyDescent="0.3">
      <c r="E2580" s="10">
        <v>174.47115384615384</v>
      </c>
      <c r="F2580" s="10">
        <v>0</v>
      </c>
    </row>
    <row r="2581" spans="5:6" x14ac:dyDescent="0.3">
      <c r="E2581" s="10">
        <v>174.51923076923077</v>
      </c>
      <c r="F2581" s="10">
        <v>0</v>
      </c>
    </row>
    <row r="2582" spans="5:6" x14ac:dyDescent="0.3">
      <c r="E2582" s="10">
        <v>174.51923076923077</v>
      </c>
      <c r="F2582" s="10">
        <v>2.1978021978021978E-3</v>
      </c>
    </row>
    <row r="2583" spans="5:6" x14ac:dyDescent="0.3">
      <c r="E2583" s="10">
        <v>174.56730769230768</v>
      </c>
      <c r="F2583" s="10">
        <v>2.1978021978021978E-3</v>
      </c>
    </row>
    <row r="2584" spans="5:6" x14ac:dyDescent="0.3">
      <c r="E2584" s="10">
        <v>174.56730769230768</v>
      </c>
      <c r="F2584" s="10">
        <v>0</v>
      </c>
    </row>
    <row r="2585" spans="5:6" x14ac:dyDescent="0.3">
      <c r="E2585" s="10">
        <v>174.61538461538461</v>
      </c>
      <c r="F2585" s="10">
        <v>0</v>
      </c>
    </row>
    <row r="2586" spans="5:6" x14ac:dyDescent="0.3">
      <c r="E2586" s="10">
        <v>174.61538461538461</v>
      </c>
      <c r="F2586" s="10">
        <v>2.1978021978021978E-3</v>
      </c>
    </row>
    <row r="2587" spans="5:6" x14ac:dyDescent="0.3">
      <c r="E2587" s="10">
        <v>174.66346153846155</v>
      </c>
      <c r="F2587" s="10">
        <v>2.1978021978021978E-3</v>
      </c>
    </row>
    <row r="2588" spans="5:6" x14ac:dyDescent="0.3">
      <c r="E2588" s="10">
        <v>174.66346153846155</v>
      </c>
      <c r="F2588" s="10">
        <v>0</v>
      </c>
    </row>
    <row r="2589" spans="5:6" x14ac:dyDescent="0.3">
      <c r="E2589" s="10">
        <v>174.71153846153845</v>
      </c>
      <c r="F2589" s="10">
        <v>0</v>
      </c>
    </row>
    <row r="2590" spans="5:6" x14ac:dyDescent="0.3">
      <c r="E2590" s="10">
        <v>174.71153846153845</v>
      </c>
      <c r="F2590" s="10">
        <v>2.1978021978021978E-3</v>
      </c>
    </row>
    <row r="2591" spans="5:6" x14ac:dyDescent="0.3">
      <c r="E2591" s="10">
        <v>174.75961538461539</v>
      </c>
      <c r="F2591" s="10">
        <v>2.1978021978021978E-3</v>
      </c>
    </row>
    <row r="2592" spans="5:6" x14ac:dyDescent="0.3">
      <c r="E2592" s="10">
        <v>174.75961538461539</v>
      </c>
      <c r="F2592" s="10">
        <v>0</v>
      </c>
    </row>
    <row r="2593" spans="5:6" x14ac:dyDescent="0.3">
      <c r="E2593" s="10">
        <v>174.80769230769232</v>
      </c>
      <c r="F2593" s="10">
        <v>0</v>
      </c>
    </row>
    <row r="2594" spans="5:6" x14ac:dyDescent="0.3">
      <c r="E2594" s="10">
        <v>174.80769230769232</v>
      </c>
      <c r="F2594" s="10">
        <v>2.1978021978021978E-3</v>
      </c>
    </row>
    <row r="2595" spans="5:6" x14ac:dyDescent="0.3">
      <c r="E2595" s="10">
        <v>174.85576923076923</v>
      </c>
      <c r="F2595" s="10">
        <v>2.1978021978021978E-3</v>
      </c>
    </row>
    <row r="2596" spans="5:6" x14ac:dyDescent="0.3">
      <c r="E2596" s="10">
        <v>174.85576923076923</v>
      </c>
      <c r="F2596" s="10">
        <v>0</v>
      </c>
    </row>
    <row r="2597" spans="5:6" x14ac:dyDescent="0.3">
      <c r="E2597" s="10">
        <v>174.90384615384616</v>
      </c>
      <c r="F2597" s="10">
        <v>0</v>
      </c>
    </row>
    <row r="2598" spans="5:6" x14ac:dyDescent="0.3">
      <c r="E2598" s="10">
        <v>174.90384615384616</v>
      </c>
      <c r="F2598" s="10">
        <v>2.1978021978021978E-3</v>
      </c>
    </row>
    <row r="2599" spans="5:6" x14ac:dyDescent="0.3">
      <c r="E2599" s="10">
        <v>174.95192307692307</v>
      </c>
      <c r="F2599" s="10">
        <v>2.1978021978021978E-3</v>
      </c>
    </row>
    <row r="2600" spans="5:6" x14ac:dyDescent="0.3">
      <c r="E2600" s="10">
        <v>174.95192307692307</v>
      </c>
      <c r="F2600" s="10">
        <v>0</v>
      </c>
    </row>
    <row r="2601" spans="5:6" x14ac:dyDescent="0.3">
      <c r="E2601" s="10">
        <v>175</v>
      </c>
      <c r="F2601" s="10">
        <v>0</v>
      </c>
    </row>
    <row r="2602" spans="5:6" x14ac:dyDescent="0.3">
      <c r="E2602" s="10">
        <v>175</v>
      </c>
      <c r="F2602" s="10">
        <v>8.7912087912087912E-3</v>
      </c>
    </row>
    <row r="2603" spans="5:6" x14ac:dyDescent="0.3">
      <c r="E2603" s="10">
        <v>175.04807692307693</v>
      </c>
      <c r="F2603" s="10">
        <v>8.7912087912087912E-3</v>
      </c>
    </row>
    <row r="2604" spans="5:6" x14ac:dyDescent="0.3">
      <c r="E2604" s="10">
        <v>175.04807692307693</v>
      </c>
      <c r="F2604" s="10">
        <v>0</v>
      </c>
    </row>
    <row r="2605" spans="5:6" x14ac:dyDescent="0.3">
      <c r="E2605" s="10">
        <v>175.09615384615384</v>
      </c>
      <c r="F2605" s="10">
        <v>0</v>
      </c>
    </row>
    <row r="2606" spans="5:6" x14ac:dyDescent="0.3">
      <c r="E2606" s="10">
        <v>175.09615384615384</v>
      </c>
      <c r="F2606" s="10">
        <v>8.7912087912087912E-3</v>
      </c>
    </row>
    <row r="2607" spans="5:6" x14ac:dyDescent="0.3">
      <c r="E2607" s="10">
        <v>175.14423076923077</v>
      </c>
      <c r="F2607" s="10">
        <v>8.7912087912087912E-3</v>
      </c>
    </row>
    <row r="2608" spans="5:6" x14ac:dyDescent="0.3">
      <c r="E2608" s="10">
        <v>175.14423076923077</v>
      </c>
      <c r="F2608" s="10">
        <v>0</v>
      </c>
    </row>
    <row r="2609" spans="5:6" x14ac:dyDescent="0.3">
      <c r="E2609" s="10">
        <v>175.19230769230768</v>
      </c>
      <c r="F2609" s="10">
        <v>0</v>
      </c>
    </row>
    <row r="2610" spans="5:6" x14ac:dyDescent="0.3">
      <c r="E2610" s="10">
        <v>175.19230769230768</v>
      </c>
      <c r="F2610" s="10">
        <v>8.7912087912087912E-3</v>
      </c>
    </row>
    <row r="2611" spans="5:6" x14ac:dyDescent="0.3">
      <c r="E2611" s="10">
        <v>175.24038461538461</v>
      </c>
      <c r="F2611" s="10">
        <v>8.7912087912087912E-3</v>
      </c>
    </row>
    <row r="2612" spans="5:6" x14ac:dyDescent="0.3">
      <c r="E2612" s="10">
        <v>175.24038461538461</v>
      </c>
      <c r="F2612" s="10">
        <v>0</v>
      </c>
    </row>
    <row r="2613" spans="5:6" x14ac:dyDescent="0.3">
      <c r="E2613" s="10">
        <v>175.28846153846155</v>
      </c>
      <c r="F2613" s="10">
        <v>0</v>
      </c>
    </row>
    <row r="2614" spans="5:6" x14ac:dyDescent="0.3">
      <c r="E2614" s="10">
        <v>175.28846153846155</v>
      </c>
      <c r="F2614" s="10">
        <v>8.7912087912087912E-3</v>
      </c>
    </row>
    <row r="2615" spans="5:6" x14ac:dyDescent="0.3">
      <c r="E2615" s="10">
        <v>175.33653846153845</v>
      </c>
      <c r="F2615" s="10">
        <v>8.7912087912087912E-3</v>
      </c>
    </row>
    <row r="2616" spans="5:6" x14ac:dyDescent="0.3">
      <c r="E2616" s="10">
        <v>175.33653846153845</v>
      </c>
      <c r="F2616" s="10">
        <v>0</v>
      </c>
    </row>
    <row r="2617" spans="5:6" x14ac:dyDescent="0.3">
      <c r="E2617" s="10">
        <v>175.38461538461539</v>
      </c>
      <c r="F2617" s="10">
        <v>0</v>
      </c>
    </row>
    <row r="2618" spans="5:6" x14ac:dyDescent="0.3">
      <c r="E2618" s="10">
        <v>175.38461538461539</v>
      </c>
      <c r="F2618" s="10">
        <v>8.7912087912087912E-3</v>
      </c>
    </row>
    <row r="2619" spans="5:6" x14ac:dyDescent="0.3">
      <c r="E2619" s="10">
        <v>175.43269230769232</v>
      </c>
      <c r="F2619" s="10">
        <v>8.7912087912087912E-3</v>
      </c>
    </row>
    <row r="2620" spans="5:6" x14ac:dyDescent="0.3">
      <c r="E2620" s="10">
        <v>175.43269230769232</v>
      </c>
      <c r="F2620" s="10">
        <v>0</v>
      </c>
    </row>
    <row r="2621" spans="5:6" x14ac:dyDescent="0.3">
      <c r="E2621" s="10">
        <v>175.48076923076923</v>
      </c>
      <c r="F2621" s="10">
        <v>0</v>
      </c>
    </row>
    <row r="2622" spans="5:6" x14ac:dyDescent="0.3">
      <c r="E2622" s="10">
        <v>175.48076923076923</v>
      </c>
      <c r="F2622" s="10">
        <v>8.7912087912087912E-3</v>
      </c>
    </row>
    <row r="2623" spans="5:6" x14ac:dyDescent="0.3">
      <c r="E2623" s="10">
        <v>175.52884615384616</v>
      </c>
      <c r="F2623" s="10">
        <v>8.7912087912087912E-3</v>
      </c>
    </row>
    <row r="2624" spans="5:6" x14ac:dyDescent="0.3">
      <c r="E2624" s="10">
        <v>175.52884615384616</v>
      </c>
      <c r="F2624" s="10">
        <v>0</v>
      </c>
    </row>
    <row r="2625" spans="5:6" x14ac:dyDescent="0.3">
      <c r="E2625" s="10">
        <v>175.57692307692307</v>
      </c>
      <c r="F2625" s="10">
        <v>0</v>
      </c>
    </row>
    <row r="2626" spans="5:6" x14ac:dyDescent="0.3">
      <c r="E2626" s="10">
        <v>175.57692307692307</v>
      </c>
      <c r="F2626" s="10">
        <v>8.7912087912087912E-3</v>
      </c>
    </row>
    <row r="2627" spans="5:6" x14ac:dyDescent="0.3">
      <c r="E2627" s="10">
        <v>175.625</v>
      </c>
      <c r="F2627" s="10">
        <v>8.7912087912087912E-3</v>
      </c>
    </row>
    <row r="2628" spans="5:6" x14ac:dyDescent="0.3">
      <c r="E2628" s="10">
        <v>175.625</v>
      </c>
      <c r="F2628" s="10">
        <v>0</v>
      </c>
    </row>
    <row r="2629" spans="5:6" x14ac:dyDescent="0.3">
      <c r="E2629" s="10">
        <v>175.67307692307693</v>
      </c>
      <c r="F2629" s="10">
        <v>0</v>
      </c>
    </row>
    <row r="2630" spans="5:6" x14ac:dyDescent="0.3">
      <c r="E2630" s="10">
        <v>175.67307692307693</v>
      </c>
      <c r="F2630" s="10">
        <v>8.7912087912087912E-3</v>
      </c>
    </row>
    <row r="2631" spans="5:6" x14ac:dyDescent="0.3">
      <c r="E2631" s="10">
        <v>175.72115384615384</v>
      </c>
      <c r="F2631" s="10">
        <v>8.7912087912087912E-3</v>
      </c>
    </row>
    <row r="2632" spans="5:6" x14ac:dyDescent="0.3">
      <c r="E2632" s="10">
        <v>175.72115384615384</v>
      </c>
      <c r="F2632" s="10">
        <v>0</v>
      </c>
    </row>
    <row r="2633" spans="5:6" x14ac:dyDescent="0.3">
      <c r="E2633" s="10">
        <v>175.76923076923077</v>
      </c>
      <c r="F2633" s="10">
        <v>0</v>
      </c>
    </row>
    <row r="2634" spans="5:6" x14ac:dyDescent="0.3">
      <c r="E2634" s="10">
        <v>175.76923076923077</v>
      </c>
      <c r="F2634" s="10">
        <v>8.7912087912087912E-3</v>
      </c>
    </row>
    <row r="2635" spans="5:6" x14ac:dyDescent="0.3">
      <c r="E2635" s="10">
        <v>175.81730769230768</v>
      </c>
      <c r="F2635" s="10">
        <v>8.7912087912087912E-3</v>
      </c>
    </row>
    <row r="2636" spans="5:6" x14ac:dyDescent="0.3">
      <c r="E2636" s="10">
        <v>175.81730769230768</v>
      </c>
      <c r="F2636" s="10">
        <v>0</v>
      </c>
    </row>
    <row r="2637" spans="5:6" x14ac:dyDescent="0.3">
      <c r="E2637" s="10">
        <v>175.86538461538461</v>
      </c>
      <c r="F2637" s="10">
        <v>0</v>
      </c>
    </row>
    <row r="2638" spans="5:6" x14ac:dyDescent="0.3">
      <c r="E2638" s="10">
        <v>175.86538461538461</v>
      </c>
      <c r="F2638" s="10">
        <v>8.7912087912087912E-3</v>
      </c>
    </row>
    <row r="2639" spans="5:6" x14ac:dyDescent="0.3">
      <c r="E2639" s="10">
        <v>175.91346153846155</v>
      </c>
      <c r="F2639" s="10">
        <v>8.7912087912087912E-3</v>
      </c>
    </row>
    <row r="2640" spans="5:6" x14ac:dyDescent="0.3">
      <c r="E2640" s="10">
        <v>175.91346153846155</v>
      </c>
      <c r="F2640" s="10">
        <v>0</v>
      </c>
    </row>
    <row r="2641" spans="5:6" x14ac:dyDescent="0.3">
      <c r="E2641" s="10">
        <v>175.96153846153845</v>
      </c>
      <c r="F2641" s="10">
        <v>0</v>
      </c>
    </row>
    <row r="2642" spans="5:6" x14ac:dyDescent="0.3">
      <c r="E2642" s="10">
        <v>175.96153846153845</v>
      </c>
      <c r="F2642" s="10">
        <v>8.7912087912087912E-3</v>
      </c>
    </row>
    <row r="2643" spans="5:6" x14ac:dyDescent="0.3">
      <c r="E2643" s="10">
        <v>176.00961538461539</v>
      </c>
      <c r="F2643" s="10">
        <v>8.7912087912087912E-3</v>
      </c>
    </row>
    <row r="2644" spans="5:6" x14ac:dyDescent="0.3">
      <c r="E2644" s="10">
        <v>176.00961538461539</v>
      </c>
      <c r="F2644" s="10">
        <v>0</v>
      </c>
    </row>
    <row r="2645" spans="5:6" x14ac:dyDescent="0.3">
      <c r="E2645" s="10">
        <v>176.05769230769232</v>
      </c>
      <c r="F2645" s="10">
        <v>0</v>
      </c>
    </row>
    <row r="2646" spans="5:6" x14ac:dyDescent="0.3">
      <c r="E2646" s="10">
        <v>176.05769230769232</v>
      </c>
      <c r="F2646" s="10">
        <v>8.7912087912087912E-3</v>
      </c>
    </row>
    <row r="2647" spans="5:6" x14ac:dyDescent="0.3">
      <c r="E2647" s="10">
        <v>176.10576923076923</v>
      </c>
      <c r="F2647" s="10">
        <v>8.7912087912087912E-3</v>
      </c>
    </row>
    <row r="2648" spans="5:6" x14ac:dyDescent="0.3">
      <c r="E2648" s="10">
        <v>176.10576923076923</v>
      </c>
      <c r="F2648" s="10">
        <v>0</v>
      </c>
    </row>
    <row r="2649" spans="5:6" x14ac:dyDescent="0.3">
      <c r="E2649" s="10">
        <v>176.15384615384616</v>
      </c>
      <c r="F2649" s="10">
        <v>0</v>
      </c>
    </row>
    <row r="2650" spans="5:6" x14ac:dyDescent="0.3">
      <c r="E2650" s="10">
        <v>176.15384615384616</v>
      </c>
      <c r="F2650" s="10">
        <v>8.7912087912087912E-3</v>
      </c>
    </row>
    <row r="2651" spans="5:6" x14ac:dyDescent="0.3">
      <c r="E2651" s="10">
        <v>176.20192307692307</v>
      </c>
      <c r="F2651" s="10">
        <v>8.7912087912087912E-3</v>
      </c>
    </row>
    <row r="2652" spans="5:6" x14ac:dyDescent="0.3">
      <c r="E2652" s="10">
        <v>176.20192307692307</v>
      </c>
      <c r="F2652" s="10">
        <v>0</v>
      </c>
    </row>
    <row r="2653" spans="5:6" x14ac:dyDescent="0.3">
      <c r="E2653" s="10">
        <v>176.25</v>
      </c>
      <c r="F2653" s="10">
        <v>0</v>
      </c>
    </row>
    <row r="2654" spans="5:6" x14ac:dyDescent="0.3">
      <c r="E2654" s="10">
        <v>176.25</v>
      </c>
      <c r="F2654" s="10">
        <v>8.7912087912087912E-3</v>
      </c>
    </row>
    <row r="2655" spans="5:6" x14ac:dyDescent="0.3">
      <c r="E2655" s="10">
        <v>176.29807692307693</v>
      </c>
      <c r="F2655" s="10">
        <v>8.7912087912087912E-3</v>
      </c>
    </row>
    <row r="2656" spans="5:6" x14ac:dyDescent="0.3">
      <c r="E2656" s="10">
        <v>176.29807692307693</v>
      </c>
      <c r="F2656" s="10">
        <v>0</v>
      </c>
    </row>
    <row r="2657" spans="5:6" x14ac:dyDescent="0.3">
      <c r="E2657" s="10">
        <v>176.34615384615384</v>
      </c>
      <c r="F2657" s="10">
        <v>0</v>
      </c>
    </row>
    <row r="2658" spans="5:6" x14ac:dyDescent="0.3">
      <c r="E2658" s="10">
        <v>176.34615384615384</v>
      </c>
      <c r="F2658" s="10">
        <v>8.7912087912087912E-3</v>
      </c>
    </row>
    <row r="2659" spans="5:6" x14ac:dyDescent="0.3">
      <c r="E2659" s="10">
        <v>176.39423076923077</v>
      </c>
      <c r="F2659" s="10">
        <v>8.7912087912087912E-3</v>
      </c>
    </row>
    <row r="2660" spans="5:6" x14ac:dyDescent="0.3">
      <c r="E2660" s="10">
        <v>176.39423076923077</v>
      </c>
      <c r="F2660" s="10">
        <v>0</v>
      </c>
    </row>
    <row r="2661" spans="5:6" x14ac:dyDescent="0.3">
      <c r="E2661" s="10">
        <v>176.44230769230768</v>
      </c>
      <c r="F2661" s="10">
        <v>0</v>
      </c>
    </row>
    <row r="2662" spans="5:6" x14ac:dyDescent="0.3">
      <c r="E2662" s="10">
        <v>176.44230769230768</v>
      </c>
      <c r="F2662" s="10">
        <v>8.7912087912087912E-3</v>
      </c>
    </row>
    <row r="2663" spans="5:6" x14ac:dyDescent="0.3">
      <c r="E2663" s="10">
        <v>176.49038461538461</v>
      </c>
      <c r="F2663" s="10">
        <v>8.7912087912087912E-3</v>
      </c>
    </row>
    <row r="2664" spans="5:6" x14ac:dyDescent="0.3">
      <c r="E2664" s="10">
        <v>176.49038461538461</v>
      </c>
      <c r="F2664" s="10">
        <v>0</v>
      </c>
    </row>
    <row r="2665" spans="5:6" x14ac:dyDescent="0.3">
      <c r="E2665" s="10">
        <v>176.53846153846155</v>
      </c>
      <c r="F2665" s="10">
        <v>0</v>
      </c>
    </row>
    <row r="2666" spans="5:6" x14ac:dyDescent="0.3">
      <c r="E2666" s="10">
        <v>176.53846153846155</v>
      </c>
      <c r="F2666" s="10">
        <v>8.7912087912087912E-3</v>
      </c>
    </row>
    <row r="2667" spans="5:6" x14ac:dyDescent="0.3">
      <c r="E2667" s="10">
        <v>176.58653846153845</v>
      </c>
      <c r="F2667" s="10">
        <v>8.7912087912087912E-3</v>
      </c>
    </row>
    <row r="2668" spans="5:6" x14ac:dyDescent="0.3">
      <c r="E2668" s="10">
        <v>176.58653846153845</v>
      </c>
      <c r="F2668" s="10">
        <v>0</v>
      </c>
    </row>
    <row r="2669" spans="5:6" x14ac:dyDescent="0.3">
      <c r="E2669" s="10">
        <v>176.63461538461539</v>
      </c>
      <c r="F2669" s="10">
        <v>0</v>
      </c>
    </row>
    <row r="2670" spans="5:6" x14ac:dyDescent="0.3">
      <c r="E2670" s="10">
        <v>176.63461538461539</v>
      </c>
      <c r="F2670" s="10">
        <v>8.7912087912087912E-3</v>
      </c>
    </row>
    <row r="2671" spans="5:6" x14ac:dyDescent="0.3">
      <c r="E2671" s="10">
        <v>176.68269230769232</v>
      </c>
      <c r="F2671" s="10">
        <v>8.7912087912087912E-3</v>
      </c>
    </row>
    <row r="2672" spans="5:6" x14ac:dyDescent="0.3">
      <c r="E2672" s="10">
        <v>176.68269230769232</v>
      </c>
      <c r="F2672" s="10">
        <v>0</v>
      </c>
    </row>
    <row r="2673" spans="5:6" x14ac:dyDescent="0.3">
      <c r="E2673" s="10">
        <v>176.73076923076923</v>
      </c>
      <c r="F2673" s="10">
        <v>0</v>
      </c>
    </row>
    <row r="2674" spans="5:6" x14ac:dyDescent="0.3">
      <c r="E2674" s="10">
        <v>176.73076923076923</v>
      </c>
      <c r="F2674" s="10">
        <v>8.7912087912087912E-3</v>
      </c>
    </row>
    <row r="2675" spans="5:6" x14ac:dyDescent="0.3">
      <c r="E2675" s="10">
        <v>176.77884615384616</v>
      </c>
      <c r="F2675" s="10">
        <v>8.7912087912087912E-3</v>
      </c>
    </row>
    <row r="2676" spans="5:6" x14ac:dyDescent="0.3">
      <c r="E2676" s="10">
        <v>176.77884615384616</v>
      </c>
      <c r="F2676" s="10">
        <v>0</v>
      </c>
    </row>
    <row r="2677" spans="5:6" x14ac:dyDescent="0.3">
      <c r="E2677" s="10">
        <v>176.82692307692307</v>
      </c>
      <c r="F2677" s="10">
        <v>0</v>
      </c>
    </row>
    <row r="2678" spans="5:6" x14ac:dyDescent="0.3">
      <c r="E2678" s="10">
        <v>176.82692307692307</v>
      </c>
      <c r="F2678" s="10">
        <v>8.7912087912087912E-3</v>
      </c>
    </row>
    <row r="2679" spans="5:6" x14ac:dyDescent="0.3">
      <c r="E2679" s="10">
        <v>176.875</v>
      </c>
      <c r="F2679" s="10">
        <v>8.7912087912087912E-3</v>
      </c>
    </row>
    <row r="2680" spans="5:6" x14ac:dyDescent="0.3">
      <c r="E2680" s="10">
        <v>176.875</v>
      </c>
      <c r="F2680" s="10">
        <v>0</v>
      </c>
    </row>
    <row r="2681" spans="5:6" x14ac:dyDescent="0.3">
      <c r="E2681" s="10">
        <v>176.92307692307693</v>
      </c>
      <c r="F2681" s="10">
        <v>0</v>
      </c>
    </row>
    <row r="2682" spans="5:6" x14ac:dyDescent="0.3">
      <c r="E2682" s="10">
        <v>176.92307692307693</v>
      </c>
      <c r="F2682" s="10">
        <v>8.7912087912087912E-3</v>
      </c>
    </row>
    <row r="2683" spans="5:6" x14ac:dyDescent="0.3">
      <c r="E2683" s="10">
        <v>176.97115384615384</v>
      </c>
      <c r="F2683" s="10">
        <v>8.7912087912087912E-3</v>
      </c>
    </row>
    <row r="2684" spans="5:6" x14ac:dyDescent="0.3">
      <c r="E2684" s="10">
        <v>176.97115384615384</v>
      </c>
      <c r="F2684" s="10">
        <v>0</v>
      </c>
    </row>
    <row r="2685" spans="5:6" x14ac:dyDescent="0.3">
      <c r="E2685" s="10">
        <v>177.01923076923077</v>
      </c>
      <c r="F2685" s="10">
        <v>0</v>
      </c>
    </row>
    <row r="2686" spans="5:6" x14ac:dyDescent="0.3">
      <c r="E2686" s="10">
        <v>177.01923076923077</v>
      </c>
      <c r="F2686" s="10">
        <v>8.7912087912087912E-3</v>
      </c>
    </row>
    <row r="2687" spans="5:6" x14ac:dyDescent="0.3">
      <c r="E2687" s="10">
        <v>177.06730769230768</v>
      </c>
      <c r="F2687" s="10">
        <v>8.7912087912087912E-3</v>
      </c>
    </row>
    <row r="2688" spans="5:6" x14ac:dyDescent="0.3">
      <c r="E2688" s="10">
        <v>177.06730769230768</v>
      </c>
      <c r="F2688" s="10">
        <v>0</v>
      </c>
    </row>
    <row r="2689" spans="5:6" x14ac:dyDescent="0.3">
      <c r="E2689" s="10">
        <v>177.11538461538461</v>
      </c>
      <c r="F2689" s="10">
        <v>0</v>
      </c>
    </row>
    <row r="2690" spans="5:6" x14ac:dyDescent="0.3">
      <c r="E2690" s="10">
        <v>177.11538461538461</v>
      </c>
      <c r="F2690" s="10">
        <v>8.7912087912087912E-3</v>
      </c>
    </row>
    <row r="2691" spans="5:6" x14ac:dyDescent="0.3">
      <c r="E2691" s="10">
        <v>177.16346153846155</v>
      </c>
      <c r="F2691" s="10">
        <v>8.7912087912087912E-3</v>
      </c>
    </row>
    <row r="2692" spans="5:6" x14ac:dyDescent="0.3">
      <c r="E2692" s="10">
        <v>177.16346153846155</v>
      </c>
      <c r="F2692" s="10">
        <v>0</v>
      </c>
    </row>
    <row r="2693" spans="5:6" x14ac:dyDescent="0.3">
      <c r="E2693" s="10">
        <v>177.21153846153845</v>
      </c>
      <c r="F2693" s="10">
        <v>0</v>
      </c>
    </row>
    <row r="2694" spans="5:6" x14ac:dyDescent="0.3">
      <c r="E2694" s="10">
        <v>177.21153846153845</v>
      </c>
      <c r="F2694" s="10">
        <v>8.7912087912087912E-3</v>
      </c>
    </row>
    <row r="2695" spans="5:6" x14ac:dyDescent="0.3">
      <c r="E2695" s="10">
        <v>177.25961538461539</v>
      </c>
      <c r="F2695" s="10">
        <v>8.7912087912087912E-3</v>
      </c>
    </row>
    <row r="2696" spans="5:6" x14ac:dyDescent="0.3">
      <c r="E2696" s="10">
        <v>177.25961538461539</v>
      </c>
      <c r="F2696" s="10">
        <v>0</v>
      </c>
    </row>
    <row r="2697" spans="5:6" x14ac:dyDescent="0.3">
      <c r="E2697" s="10">
        <v>177.30769230769232</v>
      </c>
      <c r="F2697" s="10">
        <v>0</v>
      </c>
    </row>
    <row r="2698" spans="5:6" x14ac:dyDescent="0.3">
      <c r="E2698" s="10">
        <v>177.30769230769232</v>
      </c>
      <c r="F2698" s="10">
        <v>8.7912087912087912E-3</v>
      </c>
    </row>
    <row r="2699" spans="5:6" x14ac:dyDescent="0.3">
      <c r="E2699" s="10">
        <v>177.35576923076923</v>
      </c>
      <c r="F2699" s="10">
        <v>8.7912087912087912E-3</v>
      </c>
    </row>
    <row r="2700" spans="5:6" x14ac:dyDescent="0.3">
      <c r="E2700" s="10">
        <v>177.35576923076923</v>
      </c>
      <c r="F2700" s="10">
        <v>0</v>
      </c>
    </row>
    <row r="2701" spans="5:6" x14ac:dyDescent="0.3">
      <c r="E2701" s="10">
        <v>177.40384615384616</v>
      </c>
      <c r="F2701" s="10">
        <v>0</v>
      </c>
    </row>
    <row r="2702" spans="5:6" x14ac:dyDescent="0.3">
      <c r="E2702" s="10">
        <v>177.40384615384616</v>
      </c>
      <c r="F2702" s="10">
        <v>8.7912087912087912E-3</v>
      </c>
    </row>
    <row r="2703" spans="5:6" x14ac:dyDescent="0.3">
      <c r="E2703" s="10">
        <v>177.45192307692307</v>
      </c>
      <c r="F2703" s="10">
        <v>8.7912087912087912E-3</v>
      </c>
    </row>
    <row r="2704" spans="5:6" x14ac:dyDescent="0.3">
      <c r="E2704" s="10">
        <v>177.45192307692307</v>
      </c>
      <c r="F2704" s="10">
        <v>0</v>
      </c>
    </row>
    <row r="2705" spans="5:6" x14ac:dyDescent="0.3">
      <c r="E2705" s="10">
        <v>177.5</v>
      </c>
      <c r="F2705" s="10">
        <v>0</v>
      </c>
    </row>
    <row r="2706" spans="5:6" x14ac:dyDescent="0.3">
      <c r="E2706" s="10">
        <v>177.5</v>
      </c>
      <c r="F2706" s="10">
        <v>8.7912087912087912E-3</v>
      </c>
    </row>
    <row r="2707" spans="5:6" x14ac:dyDescent="0.3">
      <c r="E2707" s="10">
        <v>177.54807692307693</v>
      </c>
      <c r="F2707" s="10">
        <v>8.7912087912087912E-3</v>
      </c>
    </row>
    <row r="2708" spans="5:6" x14ac:dyDescent="0.3">
      <c r="E2708" s="10">
        <v>177.54807692307693</v>
      </c>
      <c r="F2708" s="10">
        <v>0</v>
      </c>
    </row>
    <row r="2709" spans="5:6" x14ac:dyDescent="0.3">
      <c r="E2709" s="10">
        <v>177.59615384615384</v>
      </c>
      <c r="F2709" s="10">
        <v>0</v>
      </c>
    </row>
    <row r="2710" spans="5:6" x14ac:dyDescent="0.3">
      <c r="E2710" s="10">
        <v>177.59615384615384</v>
      </c>
      <c r="F2710" s="10">
        <v>8.7912087912087912E-3</v>
      </c>
    </row>
    <row r="2711" spans="5:6" x14ac:dyDescent="0.3">
      <c r="E2711" s="10">
        <v>177.64423076923077</v>
      </c>
      <c r="F2711" s="10">
        <v>8.7912087912087912E-3</v>
      </c>
    </row>
    <row r="2712" spans="5:6" x14ac:dyDescent="0.3">
      <c r="E2712" s="10">
        <v>177.64423076923077</v>
      </c>
      <c r="F2712" s="10">
        <v>0</v>
      </c>
    </row>
    <row r="2713" spans="5:6" x14ac:dyDescent="0.3">
      <c r="E2713" s="10">
        <v>177.69230769230768</v>
      </c>
      <c r="F2713" s="10">
        <v>0</v>
      </c>
    </row>
    <row r="2714" spans="5:6" x14ac:dyDescent="0.3">
      <c r="E2714" s="10">
        <v>177.69230769230768</v>
      </c>
      <c r="F2714" s="10">
        <v>8.7912087912087912E-3</v>
      </c>
    </row>
    <row r="2715" spans="5:6" x14ac:dyDescent="0.3">
      <c r="E2715" s="10">
        <v>177.74038461538461</v>
      </c>
      <c r="F2715" s="10">
        <v>8.7912087912087912E-3</v>
      </c>
    </row>
    <row r="2716" spans="5:6" x14ac:dyDescent="0.3">
      <c r="E2716" s="10">
        <v>177.74038461538461</v>
      </c>
      <c r="F2716" s="10">
        <v>0</v>
      </c>
    </row>
    <row r="2717" spans="5:6" x14ac:dyDescent="0.3">
      <c r="E2717" s="10">
        <v>177.78846153846155</v>
      </c>
      <c r="F2717" s="10">
        <v>0</v>
      </c>
    </row>
    <row r="2718" spans="5:6" x14ac:dyDescent="0.3">
      <c r="E2718" s="10">
        <v>177.78846153846155</v>
      </c>
      <c r="F2718" s="10">
        <v>8.7912087912087912E-3</v>
      </c>
    </row>
    <row r="2719" spans="5:6" x14ac:dyDescent="0.3">
      <c r="E2719" s="10">
        <v>177.83653846153845</v>
      </c>
      <c r="F2719" s="10">
        <v>8.7912087912087912E-3</v>
      </c>
    </row>
    <row r="2720" spans="5:6" x14ac:dyDescent="0.3">
      <c r="E2720" s="10">
        <v>177.83653846153845</v>
      </c>
      <c r="F2720" s="10">
        <v>0</v>
      </c>
    </row>
    <row r="2721" spans="5:6" x14ac:dyDescent="0.3">
      <c r="E2721" s="10">
        <v>177.88461538461539</v>
      </c>
      <c r="F2721" s="10">
        <v>0</v>
      </c>
    </row>
    <row r="2722" spans="5:6" x14ac:dyDescent="0.3">
      <c r="E2722" s="10">
        <v>177.88461538461539</v>
      </c>
      <c r="F2722" s="10">
        <v>8.7912087912087912E-3</v>
      </c>
    </row>
    <row r="2723" spans="5:6" x14ac:dyDescent="0.3">
      <c r="E2723" s="10">
        <v>177.93269230769232</v>
      </c>
      <c r="F2723" s="10">
        <v>8.7912087912087912E-3</v>
      </c>
    </row>
    <row r="2724" spans="5:6" x14ac:dyDescent="0.3">
      <c r="E2724" s="10">
        <v>177.93269230769232</v>
      </c>
      <c r="F2724" s="10">
        <v>0</v>
      </c>
    </row>
    <row r="2725" spans="5:6" x14ac:dyDescent="0.3">
      <c r="E2725" s="10">
        <v>177.98076923076923</v>
      </c>
      <c r="F2725" s="10">
        <v>0</v>
      </c>
    </row>
    <row r="2726" spans="5:6" x14ac:dyDescent="0.3">
      <c r="E2726" s="10">
        <v>177.98076923076923</v>
      </c>
      <c r="F2726" s="10">
        <v>8.7912087912087912E-3</v>
      </c>
    </row>
    <row r="2727" spans="5:6" x14ac:dyDescent="0.3">
      <c r="E2727" s="10">
        <v>178.02884615384616</v>
      </c>
      <c r="F2727" s="10">
        <v>8.7912087912087912E-3</v>
      </c>
    </row>
    <row r="2728" spans="5:6" x14ac:dyDescent="0.3">
      <c r="E2728" s="10">
        <v>178.02884615384616</v>
      </c>
      <c r="F2728" s="10">
        <v>0</v>
      </c>
    </row>
    <row r="2729" spans="5:6" x14ac:dyDescent="0.3">
      <c r="E2729" s="10">
        <v>178.07692307692307</v>
      </c>
      <c r="F2729" s="10">
        <v>0</v>
      </c>
    </row>
    <row r="2730" spans="5:6" x14ac:dyDescent="0.3">
      <c r="E2730" s="10">
        <v>178.07692307692307</v>
      </c>
      <c r="F2730" s="10">
        <v>8.7912087912087912E-3</v>
      </c>
    </row>
    <row r="2731" spans="5:6" x14ac:dyDescent="0.3">
      <c r="E2731" s="10">
        <v>178.125</v>
      </c>
      <c r="F2731" s="10">
        <v>8.7912087912087912E-3</v>
      </c>
    </row>
    <row r="2732" spans="5:6" x14ac:dyDescent="0.3">
      <c r="E2732" s="10">
        <v>178.125</v>
      </c>
      <c r="F2732" s="10">
        <v>0</v>
      </c>
    </row>
    <row r="2733" spans="5:6" x14ac:dyDescent="0.3">
      <c r="E2733" s="10">
        <v>178.17307692307693</v>
      </c>
      <c r="F2733" s="10">
        <v>0</v>
      </c>
    </row>
    <row r="2734" spans="5:6" x14ac:dyDescent="0.3">
      <c r="E2734" s="10">
        <v>178.17307692307693</v>
      </c>
      <c r="F2734" s="10">
        <v>8.7912087912087912E-3</v>
      </c>
    </row>
    <row r="2735" spans="5:6" x14ac:dyDescent="0.3">
      <c r="E2735" s="10">
        <v>178.22115384615384</v>
      </c>
      <c r="F2735" s="10">
        <v>8.7912087912087912E-3</v>
      </c>
    </row>
    <row r="2736" spans="5:6" x14ac:dyDescent="0.3">
      <c r="E2736" s="10">
        <v>178.22115384615384</v>
      </c>
      <c r="F2736" s="10">
        <v>0</v>
      </c>
    </row>
    <row r="2737" spans="5:6" x14ac:dyDescent="0.3">
      <c r="E2737" s="10">
        <v>178.26923076923077</v>
      </c>
      <c r="F2737" s="10">
        <v>0</v>
      </c>
    </row>
    <row r="2738" spans="5:6" x14ac:dyDescent="0.3">
      <c r="E2738" s="10">
        <v>178.26923076923077</v>
      </c>
      <c r="F2738" s="10">
        <v>8.7912087912087912E-3</v>
      </c>
    </row>
    <row r="2739" spans="5:6" x14ac:dyDescent="0.3">
      <c r="E2739" s="10">
        <v>178.31730769230768</v>
      </c>
      <c r="F2739" s="10">
        <v>8.7912087912087912E-3</v>
      </c>
    </row>
    <row r="2740" spans="5:6" x14ac:dyDescent="0.3">
      <c r="E2740" s="10">
        <v>178.31730769230768</v>
      </c>
      <c r="F2740" s="10">
        <v>0</v>
      </c>
    </row>
    <row r="2741" spans="5:6" x14ac:dyDescent="0.3">
      <c r="E2741" s="10">
        <v>178.36538461538461</v>
      </c>
      <c r="F2741" s="10">
        <v>0</v>
      </c>
    </row>
    <row r="2742" spans="5:6" x14ac:dyDescent="0.3">
      <c r="E2742" s="10">
        <v>178.36538461538461</v>
      </c>
      <c r="F2742" s="10">
        <v>8.7912087912087912E-3</v>
      </c>
    </row>
    <row r="2743" spans="5:6" x14ac:dyDescent="0.3">
      <c r="E2743" s="10">
        <v>178.41346153846155</v>
      </c>
      <c r="F2743" s="10">
        <v>8.7912087912087912E-3</v>
      </c>
    </row>
    <row r="2744" spans="5:6" x14ac:dyDescent="0.3">
      <c r="E2744" s="10">
        <v>178.41346153846155</v>
      </c>
      <c r="F2744" s="10">
        <v>0</v>
      </c>
    </row>
    <row r="2745" spans="5:6" x14ac:dyDescent="0.3">
      <c r="E2745" s="10">
        <v>178.46153846153845</v>
      </c>
      <c r="F2745" s="10">
        <v>0</v>
      </c>
    </row>
    <row r="2746" spans="5:6" x14ac:dyDescent="0.3">
      <c r="E2746" s="10">
        <v>178.46153846153845</v>
      </c>
      <c r="F2746" s="10">
        <v>8.7912087912087912E-3</v>
      </c>
    </row>
    <row r="2747" spans="5:6" x14ac:dyDescent="0.3">
      <c r="E2747" s="10">
        <v>178.50961538461539</v>
      </c>
      <c r="F2747" s="10">
        <v>8.7912087912087912E-3</v>
      </c>
    </row>
    <row r="2748" spans="5:6" x14ac:dyDescent="0.3">
      <c r="E2748" s="10">
        <v>178.50961538461539</v>
      </c>
      <c r="F2748" s="10">
        <v>0</v>
      </c>
    </row>
    <row r="2749" spans="5:6" x14ac:dyDescent="0.3">
      <c r="E2749" s="10">
        <v>178.55769230769232</v>
      </c>
      <c r="F2749" s="10">
        <v>0</v>
      </c>
    </row>
    <row r="2750" spans="5:6" x14ac:dyDescent="0.3">
      <c r="E2750" s="10">
        <v>178.55769230769232</v>
      </c>
      <c r="F2750" s="10">
        <v>8.7912087912087912E-3</v>
      </c>
    </row>
    <row r="2751" spans="5:6" x14ac:dyDescent="0.3">
      <c r="E2751" s="10">
        <v>178.60576923076923</v>
      </c>
      <c r="F2751" s="10">
        <v>8.7912087912087912E-3</v>
      </c>
    </row>
    <row r="2752" spans="5:6" x14ac:dyDescent="0.3">
      <c r="E2752" s="10">
        <v>178.60576923076923</v>
      </c>
      <c r="F2752" s="10">
        <v>0</v>
      </c>
    </row>
    <row r="2753" spans="5:6" x14ac:dyDescent="0.3">
      <c r="E2753" s="10">
        <v>178.65384615384616</v>
      </c>
      <c r="F2753" s="10">
        <v>0</v>
      </c>
    </row>
    <row r="2754" spans="5:6" x14ac:dyDescent="0.3">
      <c r="E2754" s="10">
        <v>178.65384615384616</v>
      </c>
      <c r="F2754" s="10">
        <v>8.7912087912087912E-3</v>
      </c>
    </row>
    <row r="2755" spans="5:6" x14ac:dyDescent="0.3">
      <c r="E2755" s="10">
        <v>178.70192307692307</v>
      </c>
      <c r="F2755" s="10">
        <v>8.7912087912087912E-3</v>
      </c>
    </row>
    <row r="2756" spans="5:6" x14ac:dyDescent="0.3">
      <c r="E2756" s="10">
        <v>178.70192307692307</v>
      </c>
      <c r="F2756" s="10">
        <v>0</v>
      </c>
    </row>
    <row r="2757" spans="5:6" x14ac:dyDescent="0.3">
      <c r="E2757" s="10">
        <v>178.75</v>
      </c>
      <c r="F2757" s="10">
        <v>0</v>
      </c>
    </row>
    <row r="2758" spans="5:6" x14ac:dyDescent="0.3">
      <c r="E2758" s="10">
        <v>178.75</v>
      </c>
      <c r="F2758" s="10">
        <v>8.7912087912087912E-3</v>
      </c>
    </row>
    <row r="2759" spans="5:6" x14ac:dyDescent="0.3">
      <c r="E2759" s="10">
        <v>178.79807692307693</v>
      </c>
      <c r="F2759" s="10">
        <v>8.7912087912087912E-3</v>
      </c>
    </row>
    <row r="2760" spans="5:6" x14ac:dyDescent="0.3">
      <c r="E2760" s="10">
        <v>178.79807692307693</v>
      </c>
      <c r="F2760" s="10">
        <v>0</v>
      </c>
    </row>
    <row r="2761" spans="5:6" x14ac:dyDescent="0.3">
      <c r="E2761" s="10">
        <v>178.84615384615384</v>
      </c>
      <c r="F2761" s="10">
        <v>0</v>
      </c>
    </row>
    <row r="2762" spans="5:6" x14ac:dyDescent="0.3">
      <c r="E2762" s="10">
        <v>178.84615384615384</v>
      </c>
      <c r="F2762" s="10">
        <v>8.7912087912087912E-3</v>
      </c>
    </row>
    <row r="2763" spans="5:6" x14ac:dyDescent="0.3">
      <c r="E2763" s="10">
        <v>178.89423076923077</v>
      </c>
      <c r="F2763" s="10">
        <v>8.7912087912087912E-3</v>
      </c>
    </row>
    <row r="2764" spans="5:6" x14ac:dyDescent="0.3">
      <c r="E2764" s="10">
        <v>178.89423076923077</v>
      </c>
      <c r="F2764" s="10">
        <v>0</v>
      </c>
    </row>
    <row r="2765" spans="5:6" x14ac:dyDescent="0.3">
      <c r="E2765" s="10">
        <v>178.94230769230768</v>
      </c>
      <c r="F2765" s="10">
        <v>0</v>
      </c>
    </row>
    <row r="2766" spans="5:6" x14ac:dyDescent="0.3">
      <c r="E2766" s="10">
        <v>178.94230769230768</v>
      </c>
      <c r="F2766" s="10">
        <v>8.7912087912087912E-3</v>
      </c>
    </row>
    <row r="2767" spans="5:6" x14ac:dyDescent="0.3">
      <c r="E2767" s="10">
        <v>178.99038461538461</v>
      </c>
      <c r="F2767" s="10">
        <v>8.7912087912087912E-3</v>
      </c>
    </row>
    <row r="2768" spans="5:6" x14ac:dyDescent="0.3">
      <c r="E2768" s="10">
        <v>178.99038461538461</v>
      </c>
      <c r="F2768" s="10">
        <v>0</v>
      </c>
    </row>
    <row r="2769" spans="5:6" x14ac:dyDescent="0.3">
      <c r="E2769" s="10">
        <v>179.03846153846155</v>
      </c>
      <c r="F2769" s="10">
        <v>0</v>
      </c>
    </row>
    <row r="2770" spans="5:6" x14ac:dyDescent="0.3">
      <c r="E2770" s="10">
        <v>179.03846153846155</v>
      </c>
      <c r="F2770" s="10">
        <v>8.7912087912087912E-3</v>
      </c>
    </row>
    <row r="2771" spans="5:6" x14ac:dyDescent="0.3">
      <c r="E2771" s="10">
        <v>179.08653846153845</v>
      </c>
      <c r="F2771" s="10">
        <v>8.7912087912087912E-3</v>
      </c>
    </row>
    <row r="2772" spans="5:6" x14ac:dyDescent="0.3">
      <c r="E2772" s="10">
        <v>179.08653846153845</v>
      </c>
      <c r="F2772" s="10">
        <v>0</v>
      </c>
    </row>
    <row r="2773" spans="5:6" x14ac:dyDescent="0.3">
      <c r="E2773" s="10">
        <v>179.13461538461539</v>
      </c>
      <c r="F2773" s="10">
        <v>0</v>
      </c>
    </row>
    <row r="2774" spans="5:6" x14ac:dyDescent="0.3">
      <c r="E2774" s="10">
        <v>179.13461538461539</v>
      </c>
      <c r="F2774" s="10">
        <v>8.7912087912087912E-3</v>
      </c>
    </row>
    <row r="2775" spans="5:6" x14ac:dyDescent="0.3">
      <c r="E2775" s="10">
        <v>179.18269230769232</v>
      </c>
      <c r="F2775" s="10">
        <v>8.7912087912087912E-3</v>
      </c>
    </row>
    <row r="2776" spans="5:6" x14ac:dyDescent="0.3">
      <c r="E2776" s="10">
        <v>179.18269230769232</v>
      </c>
      <c r="F2776" s="10">
        <v>0</v>
      </c>
    </row>
    <row r="2777" spans="5:6" x14ac:dyDescent="0.3">
      <c r="E2777" s="10">
        <v>179.23076923076923</v>
      </c>
      <c r="F2777" s="10">
        <v>0</v>
      </c>
    </row>
    <row r="2778" spans="5:6" x14ac:dyDescent="0.3">
      <c r="E2778" s="10">
        <v>179.23076923076923</v>
      </c>
      <c r="F2778" s="10">
        <v>8.7912087912087912E-3</v>
      </c>
    </row>
    <row r="2779" spans="5:6" x14ac:dyDescent="0.3">
      <c r="E2779" s="10">
        <v>179.27884615384616</v>
      </c>
      <c r="F2779" s="10">
        <v>8.7912087912087912E-3</v>
      </c>
    </row>
    <row r="2780" spans="5:6" x14ac:dyDescent="0.3">
      <c r="E2780" s="10">
        <v>179.27884615384616</v>
      </c>
      <c r="F2780" s="10">
        <v>0</v>
      </c>
    </row>
    <row r="2781" spans="5:6" x14ac:dyDescent="0.3">
      <c r="E2781" s="10">
        <v>179.32692307692307</v>
      </c>
      <c r="F2781" s="10">
        <v>0</v>
      </c>
    </row>
    <row r="2782" spans="5:6" x14ac:dyDescent="0.3">
      <c r="E2782" s="10">
        <v>179.32692307692307</v>
      </c>
      <c r="F2782" s="10">
        <v>8.7912087912087912E-3</v>
      </c>
    </row>
    <row r="2783" spans="5:6" x14ac:dyDescent="0.3">
      <c r="E2783" s="10">
        <v>179.375</v>
      </c>
      <c r="F2783" s="10">
        <v>8.7912087912087912E-3</v>
      </c>
    </row>
    <row r="2784" spans="5:6" x14ac:dyDescent="0.3">
      <c r="E2784" s="10">
        <v>179.375</v>
      </c>
      <c r="F2784" s="10">
        <v>0</v>
      </c>
    </row>
    <row r="2785" spans="5:6" x14ac:dyDescent="0.3">
      <c r="E2785" s="10">
        <v>179.42307692307693</v>
      </c>
      <c r="F2785" s="10">
        <v>0</v>
      </c>
    </row>
    <row r="2786" spans="5:6" x14ac:dyDescent="0.3">
      <c r="E2786" s="10">
        <v>179.42307692307693</v>
      </c>
      <c r="F2786" s="10">
        <v>8.7912087912087912E-3</v>
      </c>
    </row>
    <row r="2787" spans="5:6" x14ac:dyDescent="0.3">
      <c r="E2787" s="10">
        <v>179.47115384615384</v>
      </c>
      <c r="F2787" s="10">
        <v>8.7912087912087912E-3</v>
      </c>
    </row>
    <row r="2788" spans="5:6" x14ac:dyDescent="0.3">
      <c r="E2788" s="10">
        <v>179.47115384615384</v>
      </c>
      <c r="F2788" s="10">
        <v>0</v>
      </c>
    </row>
    <row r="2789" spans="5:6" x14ac:dyDescent="0.3">
      <c r="E2789" s="10">
        <v>179.51923076923077</v>
      </c>
      <c r="F2789" s="10">
        <v>0</v>
      </c>
    </row>
    <row r="2790" spans="5:6" x14ac:dyDescent="0.3">
      <c r="E2790" s="10">
        <v>179.51923076923077</v>
      </c>
      <c r="F2790" s="10">
        <v>8.7912087912087912E-3</v>
      </c>
    </row>
    <row r="2791" spans="5:6" x14ac:dyDescent="0.3">
      <c r="E2791" s="10">
        <v>179.56730769230768</v>
      </c>
      <c r="F2791" s="10">
        <v>8.7912087912087912E-3</v>
      </c>
    </row>
    <row r="2792" spans="5:6" x14ac:dyDescent="0.3">
      <c r="E2792" s="10">
        <v>179.56730769230768</v>
      </c>
      <c r="F2792" s="10">
        <v>0</v>
      </c>
    </row>
    <row r="2793" spans="5:6" x14ac:dyDescent="0.3">
      <c r="E2793" s="10">
        <v>179.61538461538461</v>
      </c>
      <c r="F2793" s="10">
        <v>0</v>
      </c>
    </row>
    <row r="2794" spans="5:6" x14ac:dyDescent="0.3">
      <c r="E2794" s="10">
        <v>179.61538461538461</v>
      </c>
      <c r="F2794" s="10">
        <v>8.7912087912087912E-3</v>
      </c>
    </row>
    <row r="2795" spans="5:6" x14ac:dyDescent="0.3">
      <c r="E2795" s="10">
        <v>179.66346153846155</v>
      </c>
      <c r="F2795" s="10">
        <v>8.7912087912087912E-3</v>
      </c>
    </row>
    <row r="2796" spans="5:6" x14ac:dyDescent="0.3">
      <c r="E2796" s="10">
        <v>179.66346153846155</v>
      </c>
      <c r="F2796" s="10">
        <v>0</v>
      </c>
    </row>
    <row r="2797" spans="5:6" x14ac:dyDescent="0.3">
      <c r="E2797" s="10">
        <v>179.71153846153845</v>
      </c>
      <c r="F2797" s="10">
        <v>0</v>
      </c>
    </row>
    <row r="2798" spans="5:6" x14ac:dyDescent="0.3">
      <c r="E2798" s="10">
        <v>179.71153846153845</v>
      </c>
      <c r="F2798" s="10">
        <v>8.7912087912087912E-3</v>
      </c>
    </row>
    <row r="2799" spans="5:6" x14ac:dyDescent="0.3">
      <c r="E2799" s="10">
        <v>179.75961538461539</v>
      </c>
      <c r="F2799" s="10">
        <v>8.7912087912087912E-3</v>
      </c>
    </row>
    <row r="2800" spans="5:6" x14ac:dyDescent="0.3">
      <c r="E2800" s="10">
        <v>179.75961538461539</v>
      </c>
      <c r="F2800" s="10">
        <v>0</v>
      </c>
    </row>
    <row r="2801" spans="5:6" x14ac:dyDescent="0.3">
      <c r="E2801" s="10">
        <v>179.80769230769232</v>
      </c>
      <c r="F2801" s="10">
        <v>0</v>
      </c>
    </row>
    <row r="2802" spans="5:6" x14ac:dyDescent="0.3">
      <c r="E2802" s="10">
        <v>179.80769230769232</v>
      </c>
      <c r="F2802" s="10">
        <v>8.7912087912087912E-3</v>
      </c>
    </row>
    <row r="2803" spans="5:6" x14ac:dyDescent="0.3">
      <c r="E2803" s="10">
        <v>179.85576923076923</v>
      </c>
      <c r="F2803" s="10">
        <v>8.7912087912087912E-3</v>
      </c>
    </row>
    <row r="2804" spans="5:6" x14ac:dyDescent="0.3">
      <c r="E2804" s="10">
        <v>179.85576923076923</v>
      </c>
      <c r="F2804" s="10">
        <v>0</v>
      </c>
    </row>
    <row r="2805" spans="5:6" x14ac:dyDescent="0.3">
      <c r="E2805" s="10">
        <v>179.90384615384616</v>
      </c>
      <c r="F2805" s="10">
        <v>0</v>
      </c>
    </row>
    <row r="2806" spans="5:6" x14ac:dyDescent="0.3">
      <c r="E2806" s="10">
        <v>179.90384615384616</v>
      </c>
      <c r="F2806" s="10">
        <v>8.7912087912087912E-3</v>
      </c>
    </row>
    <row r="2807" spans="5:6" x14ac:dyDescent="0.3">
      <c r="E2807" s="10">
        <v>179.95192307692307</v>
      </c>
      <c r="F2807" s="10">
        <v>8.7912087912087912E-3</v>
      </c>
    </row>
    <row r="2808" spans="5:6" x14ac:dyDescent="0.3">
      <c r="E2808" s="10">
        <v>179.95192307692307</v>
      </c>
      <c r="F2808" s="10">
        <v>0</v>
      </c>
    </row>
    <row r="2809" spans="5:6" x14ac:dyDescent="0.3">
      <c r="E2809" s="10">
        <v>180</v>
      </c>
      <c r="F2809" s="10">
        <v>0</v>
      </c>
    </row>
    <row r="2810" spans="5:6" x14ac:dyDescent="0.3">
      <c r="E2810" s="10">
        <v>180</v>
      </c>
      <c r="F2810" s="10">
        <v>6.5934065934065934E-3</v>
      </c>
    </row>
    <row r="2811" spans="5:6" x14ac:dyDescent="0.3">
      <c r="E2811" s="10">
        <v>180.04807692307693</v>
      </c>
      <c r="F2811" s="10">
        <v>6.5934065934065934E-3</v>
      </c>
    </row>
    <row r="2812" spans="5:6" x14ac:dyDescent="0.3">
      <c r="E2812" s="10">
        <v>180.04807692307693</v>
      </c>
      <c r="F2812" s="10">
        <v>0</v>
      </c>
    </row>
    <row r="2813" spans="5:6" x14ac:dyDescent="0.3">
      <c r="E2813" s="10">
        <v>180.09615384615384</v>
      </c>
      <c r="F2813" s="10">
        <v>0</v>
      </c>
    </row>
    <row r="2814" spans="5:6" x14ac:dyDescent="0.3">
      <c r="E2814" s="10">
        <v>180.09615384615384</v>
      </c>
      <c r="F2814" s="10">
        <v>6.5934065934065934E-3</v>
      </c>
    </row>
    <row r="2815" spans="5:6" x14ac:dyDescent="0.3">
      <c r="E2815" s="10">
        <v>180.14423076923077</v>
      </c>
      <c r="F2815" s="10">
        <v>6.5934065934065934E-3</v>
      </c>
    </row>
    <row r="2816" spans="5:6" x14ac:dyDescent="0.3">
      <c r="E2816" s="10">
        <v>180.14423076923077</v>
      </c>
      <c r="F2816" s="10">
        <v>0</v>
      </c>
    </row>
    <row r="2817" spans="5:6" x14ac:dyDescent="0.3">
      <c r="E2817" s="10">
        <v>180.19230769230768</v>
      </c>
      <c r="F2817" s="10">
        <v>0</v>
      </c>
    </row>
    <row r="2818" spans="5:6" x14ac:dyDescent="0.3">
      <c r="E2818" s="10">
        <v>180.19230769230768</v>
      </c>
      <c r="F2818" s="10">
        <v>6.5934065934065934E-3</v>
      </c>
    </row>
    <row r="2819" spans="5:6" x14ac:dyDescent="0.3">
      <c r="E2819" s="10">
        <v>180.24038461538461</v>
      </c>
      <c r="F2819" s="10">
        <v>6.5934065934065934E-3</v>
      </c>
    </row>
    <row r="2820" spans="5:6" x14ac:dyDescent="0.3">
      <c r="E2820" s="10">
        <v>180.24038461538461</v>
      </c>
      <c r="F2820" s="10">
        <v>0</v>
      </c>
    </row>
    <row r="2821" spans="5:6" x14ac:dyDescent="0.3">
      <c r="E2821" s="10">
        <v>180.28846153846155</v>
      </c>
      <c r="F2821" s="10">
        <v>0</v>
      </c>
    </row>
    <row r="2822" spans="5:6" x14ac:dyDescent="0.3">
      <c r="E2822" s="10">
        <v>180.28846153846155</v>
      </c>
      <c r="F2822" s="10">
        <v>6.5934065934065934E-3</v>
      </c>
    </row>
    <row r="2823" spans="5:6" x14ac:dyDescent="0.3">
      <c r="E2823" s="10">
        <v>180.33653846153845</v>
      </c>
      <c r="F2823" s="10">
        <v>6.5934065934065934E-3</v>
      </c>
    </row>
    <row r="2824" spans="5:6" x14ac:dyDescent="0.3">
      <c r="E2824" s="10">
        <v>180.33653846153845</v>
      </c>
      <c r="F2824" s="10">
        <v>0</v>
      </c>
    </row>
    <row r="2825" spans="5:6" x14ac:dyDescent="0.3">
      <c r="E2825" s="10">
        <v>180.38461538461539</v>
      </c>
      <c r="F2825" s="10">
        <v>0</v>
      </c>
    </row>
    <row r="2826" spans="5:6" x14ac:dyDescent="0.3">
      <c r="E2826" s="10">
        <v>180.38461538461539</v>
      </c>
      <c r="F2826" s="10">
        <v>6.5934065934065934E-3</v>
      </c>
    </row>
    <row r="2827" spans="5:6" x14ac:dyDescent="0.3">
      <c r="E2827" s="10">
        <v>180.43269230769232</v>
      </c>
      <c r="F2827" s="10">
        <v>6.5934065934065934E-3</v>
      </c>
    </row>
    <row r="2828" spans="5:6" x14ac:dyDescent="0.3">
      <c r="E2828" s="10">
        <v>180.43269230769232</v>
      </c>
      <c r="F2828" s="10">
        <v>0</v>
      </c>
    </row>
    <row r="2829" spans="5:6" x14ac:dyDescent="0.3">
      <c r="E2829" s="10">
        <v>180.48076923076923</v>
      </c>
      <c r="F2829" s="10">
        <v>0</v>
      </c>
    </row>
    <row r="2830" spans="5:6" x14ac:dyDescent="0.3">
      <c r="E2830" s="10">
        <v>180.48076923076923</v>
      </c>
      <c r="F2830" s="10">
        <v>6.5934065934065934E-3</v>
      </c>
    </row>
    <row r="2831" spans="5:6" x14ac:dyDescent="0.3">
      <c r="E2831" s="10">
        <v>180.52884615384616</v>
      </c>
      <c r="F2831" s="10">
        <v>6.5934065934065934E-3</v>
      </c>
    </row>
    <row r="2832" spans="5:6" x14ac:dyDescent="0.3">
      <c r="E2832" s="10">
        <v>180.52884615384616</v>
      </c>
      <c r="F2832" s="10">
        <v>0</v>
      </c>
    </row>
    <row r="2833" spans="5:6" x14ac:dyDescent="0.3">
      <c r="E2833" s="10">
        <v>180.57692307692307</v>
      </c>
      <c r="F2833" s="10">
        <v>0</v>
      </c>
    </row>
    <row r="2834" spans="5:6" x14ac:dyDescent="0.3">
      <c r="E2834" s="10">
        <v>180.57692307692307</v>
      </c>
      <c r="F2834" s="10">
        <v>6.5934065934065934E-3</v>
      </c>
    </row>
    <row r="2835" spans="5:6" x14ac:dyDescent="0.3">
      <c r="E2835" s="10">
        <v>180.625</v>
      </c>
      <c r="F2835" s="10">
        <v>6.5934065934065934E-3</v>
      </c>
    </row>
    <row r="2836" spans="5:6" x14ac:dyDescent="0.3">
      <c r="E2836" s="10">
        <v>180.625</v>
      </c>
      <c r="F2836" s="10">
        <v>0</v>
      </c>
    </row>
    <row r="2837" spans="5:6" x14ac:dyDescent="0.3">
      <c r="E2837" s="10">
        <v>180.67307692307693</v>
      </c>
      <c r="F2837" s="10">
        <v>0</v>
      </c>
    </row>
    <row r="2838" spans="5:6" x14ac:dyDescent="0.3">
      <c r="E2838" s="10">
        <v>180.67307692307693</v>
      </c>
      <c r="F2838" s="10">
        <v>6.5934065934065934E-3</v>
      </c>
    </row>
    <row r="2839" spans="5:6" x14ac:dyDescent="0.3">
      <c r="E2839" s="10">
        <v>180.72115384615384</v>
      </c>
      <c r="F2839" s="10">
        <v>6.5934065934065934E-3</v>
      </c>
    </row>
    <row r="2840" spans="5:6" x14ac:dyDescent="0.3">
      <c r="E2840" s="10">
        <v>180.72115384615384</v>
      </c>
      <c r="F2840" s="10">
        <v>0</v>
      </c>
    </row>
    <row r="2841" spans="5:6" x14ac:dyDescent="0.3">
      <c r="E2841" s="10">
        <v>180.76923076923077</v>
      </c>
      <c r="F2841" s="10">
        <v>0</v>
      </c>
    </row>
    <row r="2842" spans="5:6" x14ac:dyDescent="0.3">
      <c r="E2842" s="10">
        <v>180.76923076923077</v>
      </c>
      <c r="F2842" s="10">
        <v>6.5934065934065934E-3</v>
      </c>
    </row>
    <row r="2843" spans="5:6" x14ac:dyDescent="0.3">
      <c r="E2843" s="10">
        <v>180.81730769230768</v>
      </c>
      <c r="F2843" s="10">
        <v>6.5934065934065934E-3</v>
      </c>
    </row>
    <row r="2844" spans="5:6" x14ac:dyDescent="0.3">
      <c r="E2844" s="10">
        <v>180.81730769230768</v>
      </c>
      <c r="F2844" s="10">
        <v>0</v>
      </c>
    </row>
    <row r="2845" spans="5:6" x14ac:dyDescent="0.3">
      <c r="E2845" s="10">
        <v>180.86538461538461</v>
      </c>
      <c r="F2845" s="10">
        <v>0</v>
      </c>
    </row>
    <row r="2846" spans="5:6" x14ac:dyDescent="0.3">
      <c r="E2846" s="10">
        <v>180.86538461538461</v>
      </c>
      <c r="F2846" s="10">
        <v>6.5934065934065934E-3</v>
      </c>
    </row>
    <row r="2847" spans="5:6" x14ac:dyDescent="0.3">
      <c r="E2847" s="10">
        <v>180.91346153846155</v>
      </c>
      <c r="F2847" s="10">
        <v>6.5934065934065934E-3</v>
      </c>
    </row>
    <row r="2848" spans="5:6" x14ac:dyDescent="0.3">
      <c r="E2848" s="10">
        <v>180.91346153846155</v>
      </c>
      <c r="F2848" s="10">
        <v>0</v>
      </c>
    </row>
    <row r="2849" spans="5:6" x14ac:dyDescent="0.3">
      <c r="E2849" s="10">
        <v>180.96153846153845</v>
      </c>
      <c r="F2849" s="10">
        <v>0</v>
      </c>
    </row>
    <row r="2850" spans="5:6" x14ac:dyDescent="0.3">
      <c r="E2850" s="10">
        <v>180.96153846153845</v>
      </c>
      <c r="F2850" s="10">
        <v>6.5934065934065934E-3</v>
      </c>
    </row>
    <row r="2851" spans="5:6" x14ac:dyDescent="0.3">
      <c r="E2851" s="10">
        <v>181.00961538461539</v>
      </c>
      <c r="F2851" s="10">
        <v>6.5934065934065934E-3</v>
      </c>
    </row>
    <row r="2852" spans="5:6" x14ac:dyDescent="0.3">
      <c r="E2852" s="10">
        <v>181.00961538461539</v>
      </c>
      <c r="F2852" s="10">
        <v>0</v>
      </c>
    </row>
    <row r="2853" spans="5:6" x14ac:dyDescent="0.3">
      <c r="E2853" s="10">
        <v>181.05769230769232</v>
      </c>
      <c r="F2853" s="10">
        <v>0</v>
      </c>
    </row>
    <row r="2854" spans="5:6" x14ac:dyDescent="0.3">
      <c r="E2854" s="10">
        <v>181.05769230769232</v>
      </c>
      <c r="F2854" s="10">
        <v>6.5934065934065934E-3</v>
      </c>
    </row>
    <row r="2855" spans="5:6" x14ac:dyDescent="0.3">
      <c r="E2855" s="10">
        <v>181.10576923076923</v>
      </c>
      <c r="F2855" s="10">
        <v>6.5934065934065934E-3</v>
      </c>
    </row>
    <row r="2856" spans="5:6" x14ac:dyDescent="0.3">
      <c r="E2856" s="10">
        <v>181.10576923076923</v>
      </c>
      <c r="F2856" s="10">
        <v>0</v>
      </c>
    </row>
    <row r="2857" spans="5:6" x14ac:dyDescent="0.3">
      <c r="E2857" s="10">
        <v>181.15384615384616</v>
      </c>
      <c r="F2857" s="10">
        <v>0</v>
      </c>
    </row>
    <row r="2858" spans="5:6" x14ac:dyDescent="0.3">
      <c r="E2858" s="10">
        <v>181.15384615384616</v>
      </c>
      <c r="F2858" s="10">
        <v>6.5934065934065934E-3</v>
      </c>
    </row>
    <row r="2859" spans="5:6" x14ac:dyDescent="0.3">
      <c r="E2859" s="10">
        <v>181.20192307692307</v>
      </c>
      <c r="F2859" s="10">
        <v>6.5934065934065934E-3</v>
      </c>
    </row>
    <row r="2860" spans="5:6" x14ac:dyDescent="0.3">
      <c r="E2860" s="10">
        <v>181.20192307692307</v>
      </c>
      <c r="F2860" s="10">
        <v>0</v>
      </c>
    </row>
    <row r="2861" spans="5:6" x14ac:dyDescent="0.3">
      <c r="E2861" s="10">
        <v>181.25</v>
      </c>
      <c r="F2861" s="10">
        <v>0</v>
      </c>
    </row>
    <row r="2862" spans="5:6" x14ac:dyDescent="0.3">
      <c r="E2862" s="10">
        <v>181.25</v>
      </c>
      <c r="F2862" s="10">
        <v>6.5934065934065934E-3</v>
      </c>
    </row>
    <row r="2863" spans="5:6" x14ac:dyDescent="0.3">
      <c r="E2863" s="10">
        <v>181.29807692307693</v>
      </c>
      <c r="F2863" s="10">
        <v>6.5934065934065934E-3</v>
      </c>
    </row>
    <row r="2864" spans="5:6" x14ac:dyDescent="0.3">
      <c r="E2864" s="10">
        <v>181.29807692307693</v>
      </c>
      <c r="F2864" s="10">
        <v>0</v>
      </c>
    </row>
    <row r="2865" spans="5:6" x14ac:dyDescent="0.3">
      <c r="E2865" s="10">
        <v>181.34615384615384</v>
      </c>
      <c r="F2865" s="10">
        <v>0</v>
      </c>
    </row>
    <row r="2866" spans="5:6" x14ac:dyDescent="0.3">
      <c r="E2866" s="10">
        <v>181.34615384615384</v>
      </c>
      <c r="F2866" s="10">
        <v>6.5934065934065934E-3</v>
      </c>
    </row>
    <row r="2867" spans="5:6" x14ac:dyDescent="0.3">
      <c r="E2867" s="10">
        <v>181.39423076923077</v>
      </c>
      <c r="F2867" s="10">
        <v>6.5934065934065934E-3</v>
      </c>
    </row>
    <row r="2868" spans="5:6" x14ac:dyDescent="0.3">
      <c r="E2868" s="10">
        <v>181.39423076923077</v>
      </c>
      <c r="F2868" s="10">
        <v>0</v>
      </c>
    </row>
    <row r="2869" spans="5:6" x14ac:dyDescent="0.3">
      <c r="E2869" s="10">
        <v>181.44230769230768</v>
      </c>
      <c r="F2869" s="10">
        <v>0</v>
      </c>
    </row>
    <row r="2870" spans="5:6" x14ac:dyDescent="0.3">
      <c r="E2870" s="10">
        <v>181.44230769230768</v>
      </c>
      <c r="F2870" s="10">
        <v>6.5934065934065934E-3</v>
      </c>
    </row>
    <row r="2871" spans="5:6" x14ac:dyDescent="0.3">
      <c r="E2871" s="10">
        <v>181.49038461538461</v>
      </c>
      <c r="F2871" s="10">
        <v>6.5934065934065934E-3</v>
      </c>
    </row>
    <row r="2872" spans="5:6" x14ac:dyDescent="0.3">
      <c r="E2872" s="10">
        <v>181.49038461538461</v>
      </c>
      <c r="F2872" s="10">
        <v>0</v>
      </c>
    </row>
    <row r="2873" spans="5:6" x14ac:dyDescent="0.3">
      <c r="E2873" s="10">
        <v>181.53846153846155</v>
      </c>
      <c r="F2873" s="10">
        <v>0</v>
      </c>
    </row>
    <row r="2874" spans="5:6" x14ac:dyDescent="0.3">
      <c r="E2874" s="10">
        <v>181.53846153846155</v>
      </c>
      <c r="F2874" s="10">
        <v>6.5934065934065934E-3</v>
      </c>
    </row>
    <row r="2875" spans="5:6" x14ac:dyDescent="0.3">
      <c r="E2875" s="10">
        <v>181.58653846153845</v>
      </c>
      <c r="F2875" s="10">
        <v>6.5934065934065934E-3</v>
      </c>
    </row>
    <row r="2876" spans="5:6" x14ac:dyDescent="0.3">
      <c r="E2876" s="10">
        <v>181.58653846153845</v>
      </c>
      <c r="F2876" s="10">
        <v>0</v>
      </c>
    </row>
    <row r="2877" spans="5:6" x14ac:dyDescent="0.3">
      <c r="E2877" s="10">
        <v>181.63461538461539</v>
      </c>
      <c r="F2877" s="10">
        <v>0</v>
      </c>
    </row>
    <row r="2878" spans="5:6" x14ac:dyDescent="0.3">
      <c r="E2878" s="10">
        <v>181.63461538461539</v>
      </c>
      <c r="F2878" s="10">
        <v>6.5934065934065934E-3</v>
      </c>
    </row>
    <row r="2879" spans="5:6" x14ac:dyDescent="0.3">
      <c r="E2879" s="10">
        <v>181.68269230769232</v>
      </c>
      <c r="F2879" s="10">
        <v>6.5934065934065934E-3</v>
      </c>
    </row>
    <row r="2880" spans="5:6" x14ac:dyDescent="0.3">
      <c r="E2880" s="10">
        <v>181.68269230769232</v>
      </c>
      <c r="F2880" s="10">
        <v>0</v>
      </c>
    </row>
    <row r="2881" spans="5:6" x14ac:dyDescent="0.3">
      <c r="E2881" s="10">
        <v>181.73076923076923</v>
      </c>
      <c r="F2881" s="10">
        <v>0</v>
      </c>
    </row>
    <row r="2882" spans="5:6" x14ac:dyDescent="0.3">
      <c r="E2882" s="10">
        <v>181.73076923076923</v>
      </c>
      <c r="F2882" s="10">
        <v>6.5934065934065934E-3</v>
      </c>
    </row>
    <row r="2883" spans="5:6" x14ac:dyDescent="0.3">
      <c r="E2883" s="10">
        <v>181.77884615384616</v>
      </c>
      <c r="F2883" s="10">
        <v>6.5934065934065934E-3</v>
      </c>
    </row>
    <row r="2884" spans="5:6" x14ac:dyDescent="0.3">
      <c r="E2884" s="10">
        <v>181.77884615384616</v>
      </c>
      <c r="F2884" s="10">
        <v>0</v>
      </c>
    </row>
    <row r="2885" spans="5:6" x14ac:dyDescent="0.3">
      <c r="E2885" s="10">
        <v>181.82692307692307</v>
      </c>
      <c r="F2885" s="10">
        <v>0</v>
      </c>
    </row>
    <row r="2886" spans="5:6" x14ac:dyDescent="0.3">
      <c r="E2886" s="10">
        <v>181.82692307692307</v>
      </c>
      <c r="F2886" s="10">
        <v>6.5934065934065934E-3</v>
      </c>
    </row>
    <row r="2887" spans="5:6" x14ac:dyDescent="0.3">
      <c r="E2887" s="10">
        <v>181.875</v>
      </c>
      <c r="F2887" s="10">
        <v>6.5934065934065934E-3</v>
      </c>
    </row>
    <row r="2888" spans="5:6" x14ac:dyDescent="0.3">
      <c r="E2888" s="10">
        <v>181.875</v>
      </c>
      <c r="F2888" s="10">
        <v>0</v>
      </c>
    </row>
    <row r="2889" spans="5:6" x14ac:dyDescent="0.3">
      <c r="E2889" s="10">
        <v>181.92307692307693</v>
      </c>
      <c r="F2889" s="10">
        <v>0</v>
      </c>
    </row>
    <row r="2890" spans="5:6" x14ac:dyDescent="0.3">
      <c r="E2890" s="10">
        <v>181.92307692307693</v>
      </c>
      <c r="F2890" s="10">
        <v>6.5934065934065934E-3</v>
      </c>
    </row>
    <row r="2891" spans="5:6" x14ac:dyDescent="0.3">
      <c r="E2891" s="10">
        <v>181.97115384615384</v>
      </c>
      <c r="F2891" s="10">
        <v>6.5934065934065934E-3</v>
      </c>
    </row>
    <row r="2892" spans="5:6" x14ac:dyDescent="0.3">
      <c r="E2892" s="10">
        <v>181.97115384615384</v>
      </c>
      <c r="F2892" s="10">
        <v>0</v>
      </c>
    </row>
    <row r="2893" spans="5:6" x14ac:dyDescent="0.3">
      <c r="E2893" s="10">
        <v>182.01923076923077</v>
      </c>
      <c r="F2893" s="10">
        <v>0</v>
      </c>
    </row>
    <row r="2894" spans="5:6" x14ac:dyDescent="0.3">
      <c r="E2894" s="10">
        <v>182.01923076923077</v>
      </c>
      <c r="F2894" s="10">
        <v>6.5934065934065934E-3</v>
      </c>
    </row>
    <row r="2895" spans="5:6" x14ac:dyDescent="0.3">
      <c r="E2895" s="10">
        <v>182.06730769230768</v>
      </c>
      <c r="F2895" s="10">
        <v>6.5934065934065934E-3</v>
      </c>
    </row>
    <row r="2896" spans="5:6" x14ac:dyDescent="0.3">
      <c r="E2896" s="10">
        <v>182.06730769230768</v>
      </c>
      <c r="F2896" s="10">
        <v>0</v>
      </c>
    </row>
    <row r="2897" spans="5:6" x14ac:dyDescent="0.3">
      <c r="E2897" s="10">
        <v>182.11538461538461</v>
      </c>
      <c r="F2897" s="10">
        <v>0</v>
      </c>
    </row>
    <row r="2898" spans="5:6" x14ac:dyDescent="0.3">
      <c r="E2898" s="10">
        <v>182.11538461538461</v>
      </c>
      <c r="F2898" s="10">
        <v>6.5934065934065934E-3</v>
      </c>
    </row>
    <row r="2899" spans="5:6" x14ac:dyDescent="0.3">
      <c r="E2899" s="10">
        <v>182.16346153846155</v>
      </c>
      <c r="F2899" s="10">
        <v>6.5934065934065934E-3</v>
      </c>
    </row>
    <row r="2900" spans="5:6" x14ac:dyDescent="0.3">
      <c r="E2900" s="10">
        <v>182.16346153846155</v>
      </c>
      <c r="F2900" s="10">
        <v>0</v>
      </c>
    </row>
    <row r="2901" spans="5:6" x14ac:dyDescent="0.3">
      <c r="E2901" s="10">
        <v>182.21153846153845</v>
      </c>
      <c r="F2901" s="10">
        <v>0</v>
      </c>
    </row>
    <row r="2902" spans="5:6" x14ac:dyDescent="0.3">
      <c r="E2902" s="10">
        <v>182.21153846153845</v>
      </c>
      <c r="F2902" s="10">
        <v>6.5934065934065934E-3</v>
      </c>
    </row>
    <row r="2903" spans="5:6" x14ac:dyDescent="0.3">
      <c r="E2903" s="10">
        <v>182.25961538461539</v>
      </c>
      <c r="F2903" s="10">
        <v>6.5934065934065934E-3</v>
      </c>
    </row>
    <row r="2904" spans="5:6" x14ac:dyDescent="0.3">
      <c r="E2904" s="10">
        <v>182.25961538461539</v>
      </c>
      <c r="F2904" s="10">
        <v>0</v>
      </c>
    </row>
    <row r="2905" spans="5:6" x14ac:dyDescent="0.3">
      <c r="E2905" s="10">
        <v>182.30769230769232</v>
      </c>
      <c r="F2905" s="10">
        <v>0</v>
      </c>
    </row>
    <row r="2906" spans="5:6" x14ac:dyDescent="0.3">
      <c r="E2906" s="10">
        <v>182.30769230769232</v>
      </c>
      <c r="F2906" s="10">
        <v>6.5934065934065934E-3</v>
      </c>
    </row>
    <row r="2907" spans="5:6" x14ac:dyDescent="0.3">
      <c r="E2907" s="10">
        <v>182.35576923076923</v>
      </c>
      <c r="F2907" s="10">
        <v>6.5934065934065934E-3</v>
      </c>
    </row>
    <row r="2908" spans="5:6" x14ac:dyDescent="0.3">
      <c r="E2908" s="10">
        <v>182.35576923076923</v>
      </c>
      <c r="F2908" s="10">
        <v>0</v>
      </c>
    </row>
    <row r="2909" spans="5:6" x14ac:dyDescent="0.3">
      <c r="E2909" s="10">
        <v>182.40384615384616</v>
      </c>
      <c r="F2909" s="10">
        <v>0</v>
      </c>
    </row>
    <row r="2910" spans="5:6" x14ac:dyDescent="0.3">
      <c r="E2910" s="10">
        <v>182.40384615384616</v>
      </c>
      <c r="F2910" s="10">
        <v>6.5934065934065934E-3</v>
      </c>
    </row>
    <row r="2911" spans="5:6" x14ac:dyDescent="0.3">
      <c r="E2911" s="10">
        <v>182.45192307692307</v>
      </c>
      <c r="F2911" s="10">
        <v>6.5934065934065934E-3</v>
      </c>
    </row>
    <row r="2912" spans="5:6" x14ac:dyDescent="0.3">
      <c r="E2912" s="10">
        <v>182.45192307692307</v>
      </c>
      <c r="F2912" s="10">
        <v>0</v>
      </c>
    </row>
    <row r="2913" spans="5:6" x14ac:dyDescent="0.3">
      <c r="E2913" s="10">
        <v>182.5</v>
      </c>
      <c r="F2913" s="10">
        <v>0</v>
      </c>
    </row>
    <row r="2914" spans="5:6" x14ac:dyDescent="0.3">
      <c r="E2914" s="10">
        <v>182.5</v>
      </c>
      <c r="F2914" s="10">
        <v>4.3956043956043956E-3</v>
      </c>
    </row>
    <row r="2915" spans="5:6" x14ac:dyDescent="0.3">
      <c r="E2915" s="10">
        <v>182.54807692307693</v>
      </c>
      <c r="F2915" s="10">
        <v>4.3956043956043956E-3</v>
      </c>
    </row>
    <row r="2916" spans="5:6" x14ac:dyDescent="0.3">
      <c r="E2916" s="10">
        <v>182.54807692307693</v>
      </c>
      <c r="F2916" s="10">
        <v>0</v>
      </c>
    </row>
    <row r="2917" spans="5:6" x14ac:dyDescent="0.3">
      <c r="E2917" s="10">
        <v>182.59615384615384</v>
      </c>
      <c r="F2917" s="10">
        <v>0</v>
      </c>
    </row>
    <row r="2918" spans="5:6" x14ac:dyDescent="0.3">
      <c r="E2918" s="10">
        <v>182.59615384615384</v>
      </c>
      <c r="F2918" s="10">
        <v>4.3956043956043956E-3</v>
      </c>
    </row>
    <row r="2919" spans="5:6" x14ac:dyDescent="0.3">
      <c r="E2919" s="10">
        <v>182.64423076923077</v>
      </c>
      <c r="F2919" s="10">
        <v>4.3956043956043956E-3</v>
      </c>
    </row>
    <row r="2920" spans="5:6" x14ac:dyDescent="0.3">
      <c r="E2920" s="10">
        <v>182.64423076923077</v>
      </c>
      <c r="F2920" s="10">
        <v>0</v>
      </c>
    </row>
    <row r="2921" spans="5:6" x14ac:dyDescent="0.3">
      <c r="E2921" s="10">
        <v>182.69230769230768</v>
      </c>
      <c r="F2921" s="10">
        <v>0</v>
      </c>
    </row>
    <row r="2922" spans="5:6" x14ac:dyDescent="0.3">
      <c r="E2922" s="10">
        <v>182.69230769230768</v>
      </c>
      <c r="F2922" s="10">
        <v>4.3956043956043956E-3</v>
      </c>
    </row>
    <row r="2923" spans="5:6" x14ac:dyDescent="0.3">
      <c r="E2923" s="10">
        <v>182.74038461538461</v>
      </c>
      <c r="F2923" s="10">
        <v>4.3956043956043956E-3</v>
      </c>
    </row>
    <row r="2924" spans="5:6" x14ac:dyDescent="0.3">
      <c r="E2924" s="10">
        <v>182.74038461538461</v>
      </c>
      <c r="F2924" s="10">
        <v>0</v>
      </c>
    </row>
    <row r="2925" spans="5:6" x14ac:dyDescent="0.3">
      <c r="E2925" s="10">
        <v>182.78846153846155</v>
      </c>
      <c r="F2925" s="10">
        <v>0</v>
      </c>
    </row>
    <row r="2926" spans="5:6" x14ac:dyDescent="0.3">
      <c r="E2926" s="10">
        <v>182.78846153846155</v>
      </c>
      <c r="F2926" s="10">
        <v>4.3956043956043956E-3</v>
      </c>
    </row>
    <row r="2927" spans="5:6" x14ac:dyDescent="0.3">
      <c r="E2927" s="10">
        <v>182.83653846153845</v>
      </c>
      <c r="F2927" s="10">
        <v>4.3956043956043956E-3</v>
      </c>
    </row>
    <row r="2928" spans="5:6" x14ac:dyDescent="0.3">
      <c r="E2928" s="10">
        <v>182.83653846153845</v>
      </c>
      <c r="F2928" s="10">
        <v>0</v>
      </c>
    </row>
    <row r="2929" spans="5:6" x14ac:dyDescent="0.3">
      <c r="E2929" s="10">
        <v>182.88461538461539</v>
      </c>
      <c r="F2929" s="10">
        <v>0</v>
      </c>
    </row>
    <row r="2930" spans="5:6" x14ac:dyDescent="0.3">
      <c r="E2930" s="10">
        <v>182.88461538461539</v>
      </c>
      <c r="F2930" s="10">
        <v>4.3956043956043956E-3</v>
      </c>
    </row>
    <row r="2931" spans="5:6" x14ac:dyDescent="0.3">
      <c r="E2931" s="10">
        <v>182.93269230769232</v>
      </c>
      <c r="F2931" s="10">
        <v>4.3956043956043956E-3</v>
      </c>
    </row>
    <row r="2932" spans="5:6" x14ac:dyDescent="0.3">
      <c r="E2932" s="10">
        <v>182.93269230769232</v>
      </c>
      <c r="F2932" s="10">
        <v>0</v>
      </c>
    </row>
    <row r="2933" spans="5:6" x14ac:dyDescent="0.3">
      <c r="E2933" s="10">
        <v>182.98076923076923</v>
      </c>
      <c r="F2933" s="10">
        <v>0</v>
      </c>
    </row>
    <row r="2934" spans="5:6" x14ac:dyDescent="0.3">
      <c r="E2934" s="10">
        <v>182.98076923076923</v>
      </c>
      <c r="F2934" s="10">
        <v>4.3956043956043956E-3</v>
      </c>
    </row>
    <row r="2935" spans="5:6" x14ac:dyDescent="0.3">
      <c r="E2935" s="10">
        <v>183.02884615384616</v>
      </c>
      <c r="F2935" s="10">
        <v>4.3956043956043956E-3</v>
      </c>
    </row>
    <row r="2936" spans="5:6" x14ac:dyDescent="0.3">
      <c r="E2936" s="10">
        <v>183.02884615384616</v>
      </c>
      <c r="F2936" s="10">
        <v>0</v>
      </c>
    </row>
    <row r="2937" spans="5:6" x14ac:dyDescent="0.3">
      <c r="E2937" s="10">
        <v>183.07692307692307</v>
      </c>
      <c r="F2937" s="10">
        <v>0</v>
      </c>
    </row>
    <row r="2938" spans="5:6" x14ac:dyDescent="0.3">
      <c r="E2938" s="10">
        <v>183.07692307692307</v>
      </c>
      <c r="F2938" s="10">
        <v>4.3956043956043956E-3</v>
      </c>
    </row>
    <row r="2939" spans="5:6" x14ac:dyDescent="0.3">
      <c r="E2939" s="10">
        <v>183.125</v>
      </c>
      <c r="F2939" s="10">
        <v>4.3956043956043956E-3</v>
      </c>
    </row>
    <row r="2940" spans="5:6" x14ac:dyDescent="0.3">
      <c r="E2940" s="10">
        <v>183.125</v>
      </c>
      <c r="F2940" s="10">
        <v>0</v>
      </c>
    </row>
    <row r="2941" spans="5:6" x14ac:dyDescent="0.3">
      <c r="E2941" s="10">
        <v>183.17307692307693</v>
      </c>
      <c r="F2941" s="10">
        <v>0</v>
      </c>
    </row>
    <row r="2942" spans="5:6" x14ac:dyDescent="0.3">
      <c r="E2942" s="10">
        <v>183.17307692307693</v>
      </c>
      <c r="F2942" s="10">
        <v>4.3956043956043956E-3</v>
      </c>
    </row>
    <row r="2943" spans="5:6" x14ac:dyDescent="0.3">
      <c r="E2943" s="10">
        <v>183.22115384615384</v>
      </c>
      <c r="F2943" s="10">
        <v>4.3956043956043956E-3</v>
      </c>
    </row>
    <row r="2944" spans="5:6" x14ac:dyDescent="0.3">
      <c r="E2944" s="10">
        <v>183.22115384615384</v>
      </c>
      <c r="F2944" s="10">
        <v>0</v>
      </c>
    </row>
    <row r="2945" spans="5:6" x14ac:dyDescent="0.3">
      <c r="E2945" s="10">
        <v>183.26923076923077</v>
      </c>
      <c r="F2945" s="10">
        <v>0</v>
      </c>
    </row>
    <row r="2946" spans="5:6" x14ac:dyDescent="0.3">
      <c r="E2946" s="10">
        <v>183.26923076923077</v>
      </c>
      <c r="F2946" s="10">
        <v>4.3956043956043956E-3</v>
      </c>
    </row>
    <row r="2947" spans="5:6" x14ac:dyDescent="0.3">
      <c r="E2947" s="10">
        <v>183.31730769230768</v>
      </c>
      <c r="F2947" s="10">
        <v>4.3956043956043956E-3</v>
      </c>
    </row>
    <row r="2948" spans="5:6" x14ac:dyDescent="0.3">
      <c r="E2948" s="10">
        <v>183.31730769230768</v>
      </c>
      <c r="F2948" s="10">
        <v>0</v>
      </c>
    </row>
    <row r="2949" spans="5:6" x14ac:dyDescent="0.3">
      <c r="E2949" s="10">
        <v>183.36538461538461</v>
      </c>
      <c r="F2949" s="10">
        <v>0</v>
      </c>
    </row>
    <row r="2950" spans="5:6" x14ac:dyDescent="0.3">
      <c r="E2950" s="10">
        <v>183.36538461538461</v>
      </c>
      <c r="F2950" s="10">
        <v>4.3956043956043956E-3</v>
      </c>
    </row>
    <row r="2951" spans="5:6" x14ac:dyDescent="0.3">
      <c r="E2951" s="10">
        <v>183.41346153846155</v>
      </c>
      <c r="F2951" s="10">
        <v>4.3956043956043956E-3</v>
      </c>
    </row>
    <row r="2952" spans="5:6" x14ac:dyDescent="0.3">
      <c r="E2952" s="10">
        <v>183.41346153846155</v>
      </c>
      <c r="F2952" s="10">
        <v>0</v>
      </c>
    </row>
    <row r="2953" spans="5:6" x14ac:dyDescent="0.3">
      <c r="E2953" s="10">
        <v>183.46153846153845</v>
      </c>
      <c r="F2953" s="10">
        <v>0</v>
      </c>
    </row>
    <row r="2954" spans="5:6" x14ac:dyDescent="0.3">
      <c r="E2954" s="10">
        <v>183.46153846153845</v>
      </c>
      <c r="F2954" s="10">
        <v>4.3956043956043956E-3</v>
      </c>
    </row>
    <row r="2955" spans="5:6" x14ac:dyDescent="0.3">
      <c r="E2955" s="10">
        <v>183.50961538461539</v>
      </c>
      <c r="F2955" s="10">
        <v>4.3956043956043956E-3</v>
      </c>
    </row>
    <row r="2956" spans="5:6" x14ac:dyDescent="0.3">
      <c r="E2956" s="10">
        <v>183.50961538461539</v>
      </c>
      <c r="F2956" s="10">
        <v>0</v>
      </c>
    </row>
    <row r="2957" spans="5:6" x14ac:dyDescent="0.3">
      <c r="E2957" s="10">
        <v>183.55769230769232</v>
      </c>
      <c r="F2957" s="10">
        <v>0</v>
      </c>
    </row>
    <row r="2958" spans="5:6" x14ac:dyDescent="0.3">
      <c r="E2958" s="10">
        <v>183.55769230769232</v>
      </c>
      <c r="F2958" s="10">
        <v>4.3956043956043956E-3</v>
      </c>
    </row>
    <row r="2959" spans="5:6" x14ac:dyDescent="0.3">
      <c r="E2959" s="10">
        <v>183.60576923076923</v>
      </c>
      <c r="F2959" s="10">
        <v>4.3956043956043956E-3</v>
      </c>
    </row>
    <row r="2960" spans="5:6" x14ac:dyDescent="0.3">
      <c r="E2960" s="10">
        <v>183.60576923076923</v>
      </c>
      <c r="F2960" s="10">
        <v>0</v>
      </c>
    </row>
    <row r="2961" spans="5:6" x14ac:dyDescent="0.3">
      <c r="E2961" s="10">
        <v>183.65384615384616</v>
      </c>
      <c r="F2961" s="10">
        <v>0</v>
      </c>
    </row>
    <row r="2962" spans="5:6" x14ac:dyDescent="0.3">
      <c r="E2962" s="10">
        <v>183.65384615384616</v>
      </c>
      <c r="F2962" s="10">
        <v>4.3956043956043956E-3</v>
      </c>
    </row>
    <row r="2963" spans="5:6" x14ac:dyDescent="0.3">
      <c r="E2963" s="10">
        <v>183.70192307692307</v>
      </c>
      <c r="F2963" s="10">
        <v>4.3956043956043956E-3</v>
      </c>
    </row>
    <row r="2964" spans="5:6" x14ac:dyDescent="0.3">
      <c r="E2964" s="10">
        <v>183.70192307692307</v>
      </c>
      <c r="F2964" s="10">
        <v>0</v>
      </c>
    </row>
    <row r="2965" spans="5:6" x14ac:dyDescent="0.3">
      <c r="E2965" s="10">
        <v>183.75</v>
      </c>
      <c r="F2965" s="10">
        <v>0</v>
      </c>
    </row>
    <row r="2966" spans="5:6" x14ac:dyDescent="0.3">
      <c r="E2966" s="10">
        <v>183.75</v>
      </c>
      <c r="F2966" s="10">
        <v>4.3956043956043956E-3</v>
      </c>
    </row>
    <row r="2967" spans="5:6" x14ac:dyDescent="0.3">
      <c r="E2967" s="10">
        <v>183.79807692307693</v>
      </c>
      <c r="F2967" s="10">
        <v>4.3956043956043956E-3</v>
      </c>
    </row>
    <row r="2968" spans="5:6" x14ac:dyDescent="0.3">
      <c r="E2968" s="10">
        <v>183.79807692307693</v>
      </c>
      <c r="F2968" s="10">
        <v>0</v>
      </c>
    </row>
    <row r="2969" spans="5:6" x14ac:dyDescent="0.3">
      <c r="E2969" s="10">
        <v>183.84615384615384</v>
      </c>
      <c r="F2969" s="10">
        <v>0</v>
      </c>
    </row>
    <row r="2970" spans="5:6" x14ac:dyDescent="0.3">
      <c r="E2970" s="10">
        <v>183.84615384615384</v>
      </c>
      <c r="F2970" s="10">
        <v>4.3956043956043956E-3</v>
      </c>
    </row>
    <row r="2971" spans="5:6" x14ac:dyDescent="0.3">
      <c r="E2971" s="10">
        <v>183.89423076923077</v>
      </c>
      <c r="F2971" s="10">
        <v>4.3956043956043956E-3</v>
      </c>
    </row>
    <row r="2972" spans="5:6" x14ac:dyDescent="0.3">
      <c r="E2972" s="10">
        <v>183.89423076923077</v>
      </c>
      <c r="F2972" s="10">
        <v>0</v>
      </c>
    </row>
    <row r="2973" spans="5:6" x14ac:dyDescent="0.3">
      <c r="E2973" s="10">
        <v>183.94230769230768</v>
      </c>
      <c r="F2973" s="10">
        <v>0</v>
      </c>
    </row>
    <row r="2974" spans="5:6" x14ac:dyDescent="0.3">
      <c r="E2974" s="10">
        <v>183.94230769230768</v>
      </c>
      <c r="F2974" s="10">
        <v>4.3956043956043956E-3</v>
      </c>
    </row>
    <row r="2975" spans="5:6" x14ac:dyDescent="0.3">
      <c r="E2975" s="10">
        <v>183.99038461538461</v>
      </c>
      <c r="F2975" s="10">
        <v>4.3956043956043956E-3</v>
      </c>
    </row>
    <row r="2976" spans="5:6" x14ac:dyDescent="0.3">
      <c r="E2976" s="10">
        <v>183.99038461538461</v>
      </c>
      <c r="F2976" s="10">
        <v>0</v>
      </c>
    </row>
    <row r="2977" spans="5:6" x14ac:dyDescent="0.3">
      <c r="E2977" s="10">
        <v>184.03846153846155</v>
      </c>
      <c r="F2977" s="10">
        <v>0</v>
      </c>
    </row>
    <row r="2978" spans="5:6" x14ac:dyDescent="0.3">
      <c r="E2978" s="10">
        <v>184.03846153846155</v>
      </c>
      <c r="F2978" s="10">
        <v>4.3956043956043956E-3</v>
      </c>
    </row>
    <row r="2979" spans="5:6" x14ac:dyDescent="0.3">
      <c r="E2979" s="10">
        <v>184.08653846153845</v>
      </c>
      <c r="F2979" s="10">
        <v>4.3956043956043956E-3</v>
      </c>
    </row>
    <row r="2980" spans="5:6" x14ac:dyDescent="0.3">
      <c r="E2980" s="10">
        <v>184.08653846153845</v>
      </c>
      <c r="F2980" s="10">
        <v>0</v>
      </c>
    </row>
    <row r="2981" spans="5:6" x14ac:dyDescent="0.3">
      <c r="E2981" s="10">
        <v>184.13461538461539</v>
      </c>
      <c r="F2981" s="10">
        <v>0</v>
      </c>
    </row>
    <row r="2982" spans="5:6" x14ac:dyDescent="0.3">
      <c r="E2982" s="10">
        <v>184.13461538461539</v>
      </c>
      <c r="F2982" s="10">
        <v>4.3956043956043956E-3</v>
      </c>
    </row>
    <row r="2983" spans="5:6" x14ac:dyDescent="0.3">
      <c r="E2983" s="10">
        <v>184.18269230769232</v>
      </c>
      <c r="F2983" s="10">
        <v>4.3956043956043956E-3</v>
      </c>
    </row>
    <row r="2984" spans="5:6" x14ac:dyDescent="0.3">
      <c r="E2984" s="10">
        <v>184.18269230769232</v>
      </c>
      <c r="F2984" s="10">
        <v>0</v>
      </c>
    </row>
    <row r="2985" spans="5:6" x14ac:dyDescent="0.3">
      <c r="E2985" s="10">
        <v>184.23076923076923</v>
      </c>
      <c r="F2985" s="10">
        <v>0</v>
      </c>
    </row>
    <row r="2986" spans="5:6" x14ac:dyDescent="0.3">
      <c r="E2986" s="10">
        <v>184.23076923076923</v>
      </c>
      <c r="F2986" s="10">
        <v>4.3956043956043956E-3</v>
      </c>
    </row>
    <row r="2987" spans="5:6" x14ac:dyDescent="0.3">
      <c r="E2987" s="10">
        <v>184.27884615384616</v>
      </c>
      <c r="F2987" s="10">
        <v>4.3956043956043956E-3</v>
      </c>
    </row>
    <row r="2988" spans="5:6" x14ac:dyDescent="0.3">
      <c r="E2988" s="10">
        <v>184.27884615384616</v>
      </c>
      <c r="F2988" s="10">
        <v>0</v>
      </c>
    </row>
    <row r="2989" spans="5:6" x14ac:dyDescent="0.3">
      <c r="E2989" s="10">
        <v>184.32692307692307</v>
      </c>
      <c r="F2989" s="10">
        <v>0</v>
      </c>
    </row>
    <row r="2990" spans="5:6" x14ac:dyDescent="0.3">
      <c r="E2990" s="10">
        <v>184.32692307692307</v>
      </c>
      <c r="F2990" s="10">
        <v>4.3956043956043956E-3</v>
      </c>
    </row>
    <row r="2991" spans="5:6" x14ac:dyDescent="0.3">
      <c r="E2991" s="10">
        <v>184.375</v>
      </c>
      <c r="F2991" s="10">
        <v>4.3956043956043956E-3</v>
      </c>
    </row>
    <row r="2992" spans="5:6" x14ac:dyDescent="0.3">
      <c r="E2992" s="10">
        <v>184.375</v>
      </c>
      <c r="F2992" s="10">
        <v>0</v>
      </c>
    </row>
    <row r="2993" spans="5:6" x14ac:dyDescent="0.3">
      <c r="E2993" s="10">
        <v>184.42307692307693</v>
      </c>
      <c r="F2993" s="10">
        <v>0</v>
      </c>
    </row>
    <row r="2994" spans="5:6" x14ac:dyDescent="0.3">
      <c r="E2994" s="10">
        <v>184.42307692307693</v>
      </c>
      <c r="F2994" s="10">
        <v>4.3956043956043956E-3</v>
      </c>
    </row>
    <row r="2995" spans="5:6" x14ac:dyDescent="0.3">
      <c r="E2995" s="10">
        <v>184.47115384615384</v>
      </c>
      <c r="F2995" s="10">
        <v>4.3956043956043956E-3</v>
      </c>
    </row>
    <row r="2996" spans="5:6" x14ac:dyDescent="0.3">
      <c r="E2996" s="10">
        <v>184.47115384615384</v>
      </c>
      <c r="F2996" s="10">
        <v>0</v>
      </c>
    </row>
    <row r="2997" spans="5:6" x14ac:dyDescent="0.3">
      <c r="E2997" s="10">
        <v>184.51923076923077</v>
      </c>
      <c r="F2997" s="10">
        <v>0</v>
      </c>
    </row>
    <row r="2998" spans="5:6" x14ac:dyDescent="0.3">
      <c r="E2998" s="10">
        <v>184.51923076923077</v>
      </c>
      <c r="F2998" s="10">
        <v>4.3956043956043956E-3</v>
      </c>
    </row>
    <row r="2999" spans="5:6" x14ac:dyDescent="0.3">
      <c r="E2999" s="10">
        <v>184.56730769230768</v>
      </c>
      <c r="F2999" s="10">
        <v>4.3956043956043956E-3</v>
      </c>
    </row>
    <row r="3000" spans="5:6" x14ac:dyDescent="0.3">
      <c r="E3000" s="10">
        <v>184.56730769230768</v>
      </c>
      <c r="F3000" s="10">
        <v>0</v>
      </c>
    </row>
    <row r="3001" spans="5:6" x14ac:dyDescent="0.3">
      <c r="E3001" s="10">
        <v>184.61538461538461</v>
      </c>
      <c r="F3001" s="10">
        <v>0</v>
      </c>
    </row>
    <row r="3002" spans="5:6" x14ac:dyDescent="0.3">
      <c r="E3002" s="10">
        <v>184.61538461538461</v>
      </c>
      <c r="F3002" s="10">
        <v>4.3956043956043956E-3</v>
      </c>
    </row>
    <row r="3003" spans="5:6" x14ac:dyDescent="0.3">
      <c r="E3003" s="10">
        <v>184.66346153846155</v>
      </c>
      <c r="F3003" s="10">
        <v>4.3956043956043956E-3</v>
      </c>
    </row>
    <row r="3004" spans="5:6" x14ac:dyDescent="0.3">
      <c r="E3004" s="10">
        <v>184.66346153846155</v>
      </c>
      <c r="F3004" s="10">
        <v>0</v>
      </c>
    </row>
    <row r="3005" spans="5:6" x14ac:dyDescent="0.3">
      <c r="E3005" s="10">
        <v>184.71153846153845</v>
      </c>
      <c r="F3005" s="10">
        <v>0</v>
      </c>
    </row>
    <row r="3006" spans="5:6" x14ac:dyDescent="0.3">
      <c r="E3006" s="10">
        <v>184.71153846153845</v>
      </c>
      <c r="F3006" s="10">
        <v>4.3956043956043956E-3</v>
      </c>
    </row>
    <row r="3007" spans="5:6" x14ac:dyDescent="0.3">
      <c r="E3007" s="10">
        <v>184.75961538461539</v>
      </c>
      <c r="F3007" s="10">
        <v>4.3956043956043956E-3</v>
      </c>
    </row>
    <row r="3008" spans="5:6" x14ac:dyDescent="0.3">
      <c r="E3008" s="10">
        <v>184.75961538461539</v>
      </c>
      <c r="F3008" s="10">
        <v>0</v>
      </c>
    </row>
    <row r="3009" spans="5:6" x14ac:dyDescent="0.3">
      <c r="E3009" s="10">
        <v>184.80769230769232</v>
      </c>
      <c r="F3009" s="10">
        <v>0</v>
      </c>
    </row>
    <row r="3010" spans="5:6" x14ac:dyDescent="0.3">
      <c r="E3010" s="10">
        <v>184.80769230769232</v>
      </c>
      <c r="F3010" s="10">
        <v>4.3956043956043956E-3</v>
      </c>
    </row>
    <row r="3011" spans="5:6" x14ac:dyDescent="0.3">
      <c r="E3011" s="10">
        <v>184.85576923076923</v>
      </c>
      <c r="F3011" s="10">
        <v>4.3956043956043956E-3</v>
      </c>
    </row>
    <row r="3012" spans="5:6" x14ac:dyDescent="0.3">
      <c r="E3012" s="10">
        <v>184.85576923076923</v>
      </c>
      <c r="F3012" s="10">
        <v>0</v>
      </c>
    </row>
    <row r="3013" spans="5:6" x14ac:dyDescent="0.3">
      <c r="E3013" s="10">
        <v>184.90384615384616</v>
      </c>
      <c r="F3013" s="10">
        <v>0</v>
      </c>
    </row>
    <row r="3014" spans="5:6" x14ac:dyDescent="0.3">
      <c r="E3014" s="10">
        <v>184.90384615384616</v>
      </c>
      <c r="F3014" s="10">
        <v>4.3956043956043956E-3</v>
      </c>
    </row>
    <row r="3015" spans="5:6" x14ac:dyDescent="0.3">
      <c r="E3015" s="10">
        <v>184.95192307692307</v>
      </c>
      <c r="F3015" s="10">
        <v>4.3956043956043956E-3</v>
      </c>
    </row>
    <row r="3016" spans="5:6" x14ac:dyDescent="0.3">
      <c r="E3016" s="10">
        <v>184.95192307692307</v>
      </c>
      <c r="F3016" s="10">
        <v>0</v>
      </c>
    </row>
    <row r="3017" spans="5:6" x14ac:dyDescent="0.3">
      <c r="E3017" s="10">
        <v>185</v>
      </c>
      <c r="F3017" s="10">
        <v>0</v>
      </c>
    </row>
    <row r="3018" spans="5:6" x14ac:dyDescent="0.3">
      <c r="E3018" s="10">
        <v>185</v>
      </c>
      <c r="F3018" s="10">
        <v>1.098901098901099E-2</v>
      </c>
    </row>
    <row r="3019" spans="5:6" x14ac:dyDescent="0.3">
      <c r="E3019" s="10">
        <v>185.04807692307693</v>
      </c>
      <c r="F3019" s="10">
        <v>1.098901098901099E-2</v>
      </c>
    </row>
    <row r="3020" spans="5:6" x14ac:dyDescent="0.3">
      <c r="E3020" s="10">
        <v>185.04807692307693</v>
      </c>
      <c r="F3020" s="10">
        <v>0</v>
      </c>
    </row>
    <row r="3021" spans="5:6" x14ac:dyDescent="0.3">
      <c r="E3021" s="10">
        <v>185.09615384615384</v>
      </c>
      <c r="F3021" s="10">
        <v>0</v>
      </c>
    </row>
    <row r="3022" spans="5:6" x14ac:dyDescent="0.3">
      <c r="E3022" s="10">
        <v>185.09615384615384</v>
      </c>
      <c r="F3022" s="10">
        <v>1.098901098901099E-2</v>
      </c>
    </row>
    <row r="3023" spans="5:6" x14ac:dyDescent="0.3">
      <c r="E3023" s="10">
        <v>185.14423076923077</v>
      </c>
      <c r="F3023" s="10">
        <v>1.098901098901099E-2</v>
      </c>
    </row>
    <row r="3024" spans="5:6" x14ac:dyDescent="0.3">
      <c r="E3024" s="10">
        <v>185.14423076923077</v>
      </c>
      <c r="F3024" s="10">
        <v>0</v>
      </c>
    </row>
    <row r="3025" spans="5:6" x14ac:dyDescent="0.3">
      <c r="E3025" s="10">
        <v>185.19230769230768</v>
      </c>
      <c r="F3025" s="10">
        <v>0</v>
      </c>
    </row>
    <row r="3026" spans="5:6" x14ac:dyDescent="0.3">
      <c r="E3026" s="10">
        <v>185.19230769230768</v>
      </c>
      <c r="F3026" s="10">
        <v>1.098901098901099E-2</v>
      </c>
    </row>
    <row r="3027" spans="5:6" x14ac:dyDescent="0.3">
      <c r="E3027" s="10">
        <v>185.24038461538461</v>
      </c>
      <c r="F3027" s="10">
        <v>1.098901098901099E-2</v>
      </c>
    </row>
    <row r="3028" spans="5:6" x14ac:dyDescent="0.3">
      <c r="E3028" s="10">
        <v>185.24038461538461</v>
      </c>
      <c r="F3028" s="10">
        <v>0</v>
      </c>
    </row>
    <row r="3029" spans="5:6" x14ac:dyDescent="0.3">
      <c r="E3029" s="10">
        <v>185.28846153846155</v>
      </c>
      <c r="F3029" s="10">
        <v>0</v>
      </c>
    </row>
    <row r="3030" spans="5:6" x14ac:dyDescent="0.3">
      <c r="E3030" s="10">
        <v>185.28846153846155</v>
      </c>
      <c r="F3030" s="10">
        <v>1.098901098901099E-2</v>
      </c>
    </row>
    <row r="3031" spans="5:6" x14ac:dyDescent="0.3">
      <c r="E3031" s="10">
        <v>185.33653846153845</v>
      </c>
      <c r="F3031" s="10">
        <v>1.098901098901099E-2</v>
      </c>
    </row>
    <row r="3032" spans="5:6" x14ac:dyDescent="0.3">
      <c r="E3032" s="10">
        <v>185.33653846153845</v>
      </c>
      <c r="F3032" s="10">
        <v>0</v>
      </c>
    </row>
    <row r="3033" spans="5:6" x14ac:dyDescent="0.3">
      <c r="E3033" s="10">
        <v>185.38461538461539</v>
      </c>
      <c r="F3033" s="10">
        <v>0</v>
      </c>
    </row>
    <row r="3034" spans="5:6" x14ac:dyDescent="0.3">
      <c r="E3034" s="10">
        <v>185.38461538461539</v>
      </c>
      <c r="F3034" s="10">
        <v>1.098901098901099E-2</v>
      </c>
    </row>
    <row r="3035" spans="5:6" x14ac:dyDescent="0.3">
      <c r="E3035" s="10">
        <v>185.43269230769232</v>
      </c>
      <c r="F3035" s="10">
        <v>1.098901098901099E-2</v>
      </c>
    </row>
    <row r="3036" spans="5:6" x14ac:dyDescent="0.3">
      <c r="E3036" s="10">
        <v>185.43269230769232</v>
      </c>
      <c r="F3036" s="10">
        <v>0</v>
      </c>
    </row>
    <row r="3037" spans="5:6" x14ac:dyDescent="0.3">
      <c r="E3037" s="10">
        <v>185.48076923076923</v>
      </c>
      <c r="F3037" s="10">
        <v>0</v>
      </c>
    </row>
    <row r="3038" spans="5:6" x14ac:dyDescent="0.3">
      <c r="E3038" s="10">
        <v>185.48076923076923</v>
      </c>
      <c r="F3038" s="10">
        <v>1.098901098901099E-2</v>
      </c>
    </row>
    <row r="3039" spans="5:6" x14ac:dyDescent="0.3">
      <c r="E3039" s="10">
        <v>185.52884615384616</v>
      </c>
      <c r="F3039" s="10">
        <v>1.098901098901099E-2</v>
      </c>
    </row>
    <row r="3040" spans="5:6" x14ac:dyDescent="0.3">
      <c r="E3040" s="10">
        <v>185.52884615384616</v>
      </c>
      <c r="F3040" s="10">
        <v>0</v>
      </c>
    </row>
    <row r="3041" spans="5:6" x14ac:dyDescent="0.3">
      <c r="E3041" s="10">
        <v>185.57692307692307</v>
      </c>
      <c r="F3041" s="10">
        <v>0</v>
      </c>
    </row>
    <row r="3042" spans="5:6" x14ac:dyDescent="0.3">
      <c r="E3042" s="10">
        <v>185.57692307692307</v>
      </c>
      <c r="F3042" s="10">
        <v>1.098901098901099E-2</v>
      </c>
    </row>
    <row r="3043" spans="5:6" x14ac:dyDescent="0.3">
      <c r="E3043" s="10">
        <v>185.625</v>
      </c>
      <c r="F3043" s="10">
        <v>1.098901098901099E-2</v>
      </c>
    </row>
    <row r="3044" spans="5:6" x14ac:dyDescent="0.3">
      <c r="E3044" s="10">
        <v>185.625</v>
      </c>
      <c r="F3044" s="10">
        <v>0</v>
      </c>
    </row>
    <row r="3045" spans="5:6" x14ac:dyDescent="0.3">
      <c r="E3045" s="10">
        <v>185.67307692307693</v>
      </c>
      <c r="F3045" s="10">
        <v>0</v>
      </c>
    </row>
    <row r="3046" spans="5:6" x14ac:dyDescent="0.3">
      <c r="E3046" s="10">
        <v>185.67307692307693</v>
      </c>
      <c r="F3046" s="10">
        <v>1.098901098901099E-2</v>
      </c>
    </row>
    <row r="3047" spans="5:6" x14ac:dyDescent="0.3">
      <c r="E3047" s="10">
        <v>185.72115384615384</v>
      </c>
      <c r="F3047" s="10">
        <v>1.098901098901099E-2</v>
      </c>
    </row>
    <row r="3048" spans="5:6" x14ac:dyDescent="0.3">
      <c r="E3048" s="10">
        <v>185.72115384615384</v>
      </c>
      <c r="F3048" s="10">
        <v>0</v>
      </c>
    </row>
    <row r="3049" spans="5:6" x14ac:dyDescent="0.3">
      <c r="E3049" s="10">
        <v>185.76923076923077</v>
      </c>
      <c r="F3049" s="10">
        <v>0</v>
      </c>
    </row>
    <row r="3050" spans="5:6" x14ac:dyDescent="0.3">
      <c r="E3050" s="10">
        <v>185.76923076923077</v>
      </c>
      <c r="F3050" s="10">
        <v>1.098901098901099E-2</v>
      </c>
    </row>
    <row r="3051" spans="5:6" x14ac:dyDescent="0.3">
      <c r="E3051" s="10">
        <v>185.81730769230768</v>
      </c>
      <c r="F3051" s="10">
        <v>1.098901098901099E-2</v>
      </c>
    </row>
    <row r="3052" spans="5:6" x14ac:dyDescent="0.3">
      <c r="E3052" s="10">
        <v>185.81730769230768</v>
      </c>
      <c r="F3052" s="10">
        <v>0</v>
      </c>
    </row>
    <row r="3053" spans="5:6" x14ac:dyDescent="0.3">
      <c r="E3053" s="10">
        <v>185.86538461538461</v>
      </c>
      <c r="F3053" s="10">
        <v>0</v>
      </c>
    </row>
    <row r="3054" spans="5:6" x14ac:dyDescent="0.3">
      <c r="E3054" s="10">
        <v>185.86538461538461</v>
      </c>
      <c r="F3054" s="10">
        <v>1.098901098901099E-2</v>
      </c>
    </row>
    <row r="3055" spans="5:6" x14ac:dyDescent="0.3">
      <c r="E3055" s="10">
        <v>185.91346153846155</v>
      </c>
      <c r="F3055" s="10">
        <v>1.098901098901099E-2</v>
      </c>
    </row>
    <row r="3056" spans="5:6" x14ac:dyDescent="0.3">
      <c r="E3056" s="10">
        <v>185.91346153846155</v>
      </c>
      <c r="F3056" s="10">
        <v>0</v>
      </c>
    </row>
    <row r="3057" spans="5:6" x14ac:dyDescent="0.3">
      <c r="E3057" s="10">
        <v>185.96153846153845</v>
      </c>
      <c r="F3057" s="10">
        <v>0</v>
      </c>
    </row>
    <row r="3058" spans="5:6" x14ac:dyDescent="0.3">
      <c r="E3058" s="10">
        <v>185.96153846153845</v>
      </c>
      <c r="F3058" s="10">
        <v>1.098901098901099E-2</v>
      </c>
    </row>
    <row r="3059" spans="5:6" x14ac:dyDescent="0.3">
      <c r="E3059" s="10">
        <v>186.00961538461539</v>
      </c>
      <c r="F3059" s="10">
        <v>1.098901098901099E-2</v>
      </c>
    </row>
    <row r="3060" spans="5:6" x14ac:dyDescent="0.3">
      <c r="E3060" s="10">
        <v>186.00961538461539</v>
      </c>
      <c r="F3060" s="10">
        <v>0</v>
      </c>
    </row>
    <row r="3061" spans="5:6" x14ac:dyDescent="0.3">
      <c r="E3061" s="10">
        <v>186.05769230769232</v>
      </c>
      <c r="F3061" s="10">
        <v>0</v>
      </c>
    </row>
    <row r="3062" spans="5:6" x14ac:dyDescent="0.3">
      <c r="E3062" s="10">
        <v>186.05769230769232</v>
      </c>
      <c r="F3062" s="10">
        <v>1.098901098901099E-2</v>
      </c>
    </row>
    <row r="3063" spans="5:6" x14ac:dyDescent="0.3">
      <c r="E3063" s="10">
        <v>186.10576923076923</v>
      </c>
      <c r="F3063" s="10">
        <v>1.098901098901099E-2</v>
      </c>
    </row>
    <row r="3064" spans="5:6" x14ac:dyDescent="0.3">
      <c r="E3064" s="10">
        <v>186.10576923076923</v>
      </c>
      <c r="F3064" s="10">
        <v>0</v>
      </c>
    </row>
    <row r="3065" spans="5:6" x14ac:dyDescent="0.3">
      <c r="E3065" s="10">
        <v>186.15384615384616</v>
      </c>
      <c r="F3065" s="10">
        <v>0</v>
      </c>
    </row>
    <row r="3066" spans="5:6" x14ac:dyDescent="0.3">
      <c r="E3066" s="10">
        <v>186.15384615384616</v>
      </c>
      <c r="F3066" s="10">
        <v>1.098901098901099E-2</v>
      </c>
    </row>
    <row r="3067" spans="5:6" x14ac:dyDescent="0.3">
      <c r="E3067" s="10">
        <v>186.20192307692307</v>
      </c>
      <c r="F3067" s="10">
        <v>1.098901098901099E-2</v>
      </c>
    </row>
    <row r="3068" spans="5:6" x14ac:dyDescent="0.3">
      <c r="E3068" s="10">
        <v>186.20192307692307</v>
      </c>
      <c r="F3068" s="10">
        <v>0</v>
      </c>
    </row>
    <row r="3069" spans="5:6" x14ac:dyDescent="0.3">
      <c r="E3069" s="10">
        <v>186.25</v>
      </c>
      <c r="F3069" s="10">
        <v>0</v>
      </c>
    </row>
    <row r="3070" spans="5:6" x14ac:dyDescent="0.3">
      <c r="E3070" s="10">
        <v>186.25</v>
      </c>
      <c r="F3070" s="10">
        <v>1.098901098901099E-2</v>
      </c>
    </row>
    <row r="3071" spans="5:6" x14ac:dyDescent="0.3">
      <c r="E3071" s="10">
        <v>186.29807692307693</v>
      </c>
      <c r="F3071" s="10">
        <v>1.098901098901099E-2</v>
      </c>
    </row>
    <row r="3072" spans="5:6" x14ac:dyDescent="0.3">
      <c r="E3072" s="10">
        <v>186.29807692307693</v>
      </c>
      <c r="F3072" s="10">
        <v>0</v>
      </c>
    </row>
    <row r="3073" spans="5:6" x14ac:dyDescent="0.3">
      <c r="E3073" s="10">
        <v>186.34615384615384</v>
      </c>
      <c r="F3073" s="10">
        <v>0</v>
      </c>
    </row>
    <row r="3074" spans="5:6" x14ac:dyDescent="0.3">
      <c r="E3074" s="10">
        <v>186.34615384615384</v>
      </c>
      <c r="F3074" s="10">
        <v>1.098901098901099E-2</v>
      </c>
    </row>
    <row r="3075" spans="5:6" x14ac:dyDescent="0.3">
      <c r="E3075" s="10">
        <v>186.39423076923077</v>
      </c>
      <c r="F3075" s="10">
        <v>1.098901098901099E-2</v>
      </c>
    </row>
    <row r="3076" spans="5:6" x14ac:dyDescent="0.3">
      <c r="E3076" s="10">
        <v>186.39423076923077</v>
      </c>
      <c r="F3076" s="10">
        <v>0</v>
      </c>
    </row>
    <row r="3077" spans="5:6" x14ac:dyDescent="0.3">
      <c r="E3077" s="10">
        <v>186.44230769230768</v>
      </c>
      <c r="F3077" s="10">
        <v>0</v>
      </c>
    </row>
    <row r="3078" spans="5:6" x14ac:dyDescent="0.3">
      <c r="E3078" s="10">
        <v>186.44230769230768</v>
      </c>
      <c r="F3078" s="10">
        <v>1.098901098901099E-2</v>
      </c>
    </row>
    <row r="3079" spans="5:6" x14ac:dyDescent="0.3">
      <c r="E3079" s="10">
        <v>186.49038461538461</v>
      </c>
      <c r="F3079" s="10">
        <v>1.098901098901099E-2</v>
      </c>
    </row>
    <row r="3080" spans="5:6" x14ac:dyDescent="0.3">
      <c r="E3080" s="10">
        <v>186.49038461538461</v>
      </c>
      <c r="F3080" s="10">
        <v>0</v>
      </c>
    </row>
    <row r="3081" spans="5:6" x14ac:dyDescent="0.3">
      <c r="E3081" s="10">
        <v>186.53846153846155</v>
      </c>
      <c r="F3081" s="10">
        <v>0</v>
      </c>
    </row>
    <row r="3082" spans="5:6" x14ac:dyDescent="0.3">
      <c r="E3082" s="10">
        <v>186.53846153846155</v>
      </c>
      <c r="F3082" s="10">
        <v>1.098901098901099E-2</v>
      </c>
    </row>
    <row r="3083" spans="5:6" x14ac:dyDescent="0.3">
      <c r="E3083" s="10">
        <v>186.58653846153845</v>
      </c>
      <c r="F3083" s="10">
        <v>1.098901098901099E-2</v>
      </c>
    </row>
    <row r="3084" spans="5:6" x14ac:dyDescent="0.3">
      <c r="E3084" s="10">
        <v>186.58653846153845</v>
      </c>
      <c r="F3084" s="10">
        <v>0</v>
      </c>
    </row>
    <row r="3085" spans="5:6" x14ac:dyDescent="0.3">
      <c r="E3085" s="10">
        <v>186.63461538461539</v>
      </c>
      <c r="F3085" s="10">
        <v>0</v>
      </c>
    </row>
    <row r="3086" spans="5:6" x14ac:dyDescent="0.3">
      <c r="E3086" s="10">
        <v>186.63461538461539</v>
      </c>
      <c r="F3086" s="10">
        <v>1.098901098901099E-2</v>
      </c>
    </row>
    <row r="3087" spans="5:6" x14ac:dyDescent="0.3">
      <c r="E3087" s="10">
        <v>186.68269230769232</v>
      </c>
      <c r="F3087" s="10">
        <v>1.098901098901099E-2</v>
      </c>
    </row>
    <row r="3088" spans="5:6" x14ac:dyDescent="0.3">
      <c r="E3088" s="10">
        <v>186.68269230769232</v>
      </c>
      <c r="F3088" s="10">
        <v>0</v>
      </c>
    </row>
    <row r="3089" spans="5:6" x14ac:dyDescent="0.3">
      <c r="E3089" s="10">
        <v>186.73076923076923</v>
      </c>
      <c r="F3089" s="10">
        <v>0</v>
      </c>
    </row>
    <row r="3090" spans="5:6" x14ac:dyDescent="0.3">
      <c r="E3090" s="10">
        <v>186.73076923076923</v>
      </c>
      <c r="F3090" s="10">
        <v>1.098901098901099E-2</v>
      </c>
    </row>
    <row r="3091" spans="5:6" x14ac:dyDescent="0.3">
      <c r="E3091" s="10">
        <v>186.77884615384616</v>
      </c>
      <c r="F3091" s="10">
        <v>1.098901098901099E-2</v>
      </c>
    </row>
    <row r="3092" spans="5:6" x14ac:dyDescent="0.3">
      <c r="E3092" s="10">
        <v>186.77884615384616</v>
      </c>
      <c r="F3092" s="10">
        <v>0</v>
      </c>
    </row>
    <row r="3093" spans="5:6" x14ac:dyDescent="0.3">
      <c r="E3093" s="10">
        <v>186.82692307692307</v>
      </c>
      <c r="F3093" s="10">
        <v>0</v>
      </c>
    </row>
    <row r="3094" spans="5:6" x14ac:dyDescent="0.3">
      <c r="E3094" s="10">
        <v>186.82692307692307</v>
      </c>
      <c r="F3094" s="10">
        <v>1.098901098901099E-2</v>
      </c>
    </row>
    <row r="3095" spans="5:6" x14ac:dyDescent="0.3">
      <c r="E3095" s="10">
        <v>186.875</v>
      </c>
      <c r="F3095" s="10">
        <v>1.098901098901099E-2</v>
      </c>
    </row>
    <row r="3096" spans="5:6" x14ac:dyDescent="0.3">
      <c r="E3096" s="10">
        <v>186.875</v>
      </c>
      <c r="F3096" s="10">
        <v>0</v>
      </c>
    </row>
    <row r="3097" spans="5:6" x14ac:dyDescent="0.3">
      <c r="E3097" s="10">
        <v>186.92307692307693</v>
      </c>
      <c r="F3097" s="10">
        <v>0</v>
      </c>
    </row>
    <row r="3098" spans="5:6" x14ac:dyDescent="0.3">
      <c r="E3098" s="10">
        <v>186.92307692307693</v>
      </c>
      <c r="F3098" s="10">
        <v>1.098901098901099E-2</v>
      </c>
    </row>
    <row r="3099" spans="5:6" x14ac:dyDescent="0.3">
      <c r="E3099" s="10">
        <v>186.97115384615384</v>
      </c>
      <c r="F3099" s="10">
        <v>1.098901098901099E-2</v>
      </c>
    </row>
    <row r="3100" spans="5:6" x14ac:dyDescent="0.3">
      <c r="E3100" s="10">
        <v>186.97115384615384</v>
      </c>
      <c r="F3100" s="10">
        <v>0</v>
      </c>
    </row>
    <row r="3101" spans="5:6" x14ac:dyDescent="0.3">
      <c r="E3101" s="10">
        <v>187.01923076923077</v>
      </c>
      <c r="F3101" s="10">
        <v>0</v>
      </c>
    </row>
    <row r="3102" spans="5:6" x14ac:dyDescent="0.3">
      <c r="E3102" s="10">
        <v>187.01923076923077</v>
      </c>
      <c r="F3102" s="10">
        <v>1.098901098901099E-2</v>
      </c>
    </row>
    <row r="3103" spans="5:6" x14ac:dyDescent="0.3">
      <c r="E3103" s="10">
        <v>187.06730769230768</v>
      </c>
      <c r="F3103" s="10">
        <v>1.098901098901099E-2</v>
      </c>
    </row>
    <row r="3104" spans="5:6" x14ac:dyDescent="0.3">
      <c r="E3104" s="10">
        <v>187.06730769230768</v>
      </c>
      <c r="F3104" s="10">
        <v>0</v>
      </c>
    </row>
    <row r="3105" spans="5:6" x14ac:dyDescent="0.3">
      <c r="E3105" s="10">
        <v>187.11538461538461</v>
      </c>
      <c r="F3105" s="10">
        <v>0</v>
      </c>
    </row>
    <row r="3106" spans="5:6" x14ac:dyDescent="0.3">
      <c r="E3106" s="10">
        <v>187.11538461538461</v>
      </c>
      <c r="F3106" s="10">
        <v>1.098901098901099E-2</v>
      </c>
    </row>
    <row r="3107" spans="5:6" x14ac:dyDescent="0.3">
      <c r="E3107" s="10">
        <v>187.16346153846155</v>
      </c>
      <c r="F3107" s="10">
        <v>1.098901098901099E-2</v>
      </c>
    </row>
    <row r="3108" spans="5:6" x14ac:dyDescent="0.3">
      <c r="E3108" s="10">
        <v>187.16346153846155</v>
      </c>
      <c r="F3108" s="10">
        <v>0</v>
      </c>
    </row>
    <row r="3109" spans="5:6" x14ac:dyDescent="0.3">
      <c r="E3109" s="10">
        <v>187.21153846153845</v>
      </c>
      <c r="F3109" s="10">
        <v>0</v>
      </c>
    </row>
    <row r="3110" spans="5:6" x14ac:dyDescent="0.3">
      <c r="E3110" s="10">
        <v>187.21153846153845</v>
      </c>
      <c r="F3110" s="10">
        <v>1.098901098901099E-2</v>
      </c>
    </row>
    <row r="3111" spans="5:6" x14ac:dyDescent="0.3">
      <c r="E3111" s="10">
        <v>187.25961538461539</v>
      </c>
      <c r="F3111" s="10">
        <v>1.098901098901099E-2</v>
      </c>
    </row>
    <row r="3112" spans="5:6" x14ac:dyDescent="0.3">
      <c r="E3112" s="10">
        <v>187.25961538461539</v>
      </c>
      <c r="F3112" s="10">
        <v>0</v>
      </c>
    </row>
    <row r="3113" spans="5:6" x14ac:dyDescent="0.3">
      <c r="E3113" s="10">
        <v>187.30769230769232</v>
      </c>
      <c r="F3113" s="10">
        <v>0</v>
      </c>
    </row>
    <row r="3114" spans="5:6" x14ac:dyDescent="0.3">
      <c r="E3114" s="10">
        <v>187.30769230769232</v>
      </c>
      <c r="F3114" s="10">
        <v>1.098901098901099E-2</v>
      </c>
    </row>
    <row r="3115" spans="5:6" x14ac:dyDescent="0.3">
      <c r="E3115" s="10">
        <v>187.35576923076923</v>
      </c>
      <c r="F3115" s="10">
        <v>1.098901098901099E-2</v>
      </c>
    </row>
    <row r="3116" spans="5:6" x14ac:dyDescent="0.3">
      <c r="E3116" s="10">
        <v>187.35576923076923</v>
      </c>
      <c r="F3116" s="10">
        <v>0</v>
      </c>
    </row>
    <row r="3117" spans="5:6" x14ac:dyDescent="0.3">
      <c r="E3117" s="10">
        <v>187.40384615384616</v>
      </c>
      <c r="F3117" s="10">
        <v>0</v>
      </c>
    </row>
    <row r="3118" spans="5:6" x14ac:dyDescent="0.3">
      <c r="E3118" s="10">
        <v>187.40384615384616</v>
      </c>
      <c r="F3118" s="10">
        <v>1.098901098901099E-2</v>
      </c>
    </row>
    <row r="3119" spans="5:6" x14ac:dyDescent="0.3">
      <c r="E3119" s="10">
        <v>187.45192307692307</v>
      </c>
      <c r="F3119" s="10">
        <v>1.098901098901099E-2</v>
      </c>
    </row>
    <row r="3120" spans="5:6" x14ac:dyDescent="0.3">
      <c r="E3120" s="10">
        <v>187.45192307692307</v>
      </c>
      <c r="F3120" s="10">
        <v>0</v>
      </c>
    </row>
    <row r="3121" spans="5:6" x14ac:dyDescent="0.3">
      <c r="E3121" s="10">
        <v>190</v>
      </c>
      <c r="F3121" s="10">
        <v>0</v>
      </c>
    </row>
    <row r="3122" spans="5:6" x14ac:dyDescent="0.3">
      <c r="E3122" s="10">
        <v>190</v>
      </c>
      <c r="F3122" s="10">
        <v>2.1978021978021978E-3</v>
      </c>
    </row>
    <row r="3123" spans="5:6" x14ac:dyDescent="0.3">
      <c r="E3123" s="10">
        <v>190.04807692307693</v>
      </c>
      <c r="F3123" s="10">
        <v>2.1978021978021978E-3</v>
      </c>
    </row>
    <row r="3124" spans="5:6" x14ac:dyDescent="0.3">
      <c r="E3124" s="10">
        <v>190.04807692307693</v>
      </c>
      <c r="F3124" s="10">
        <v>0</v>
      </c>
    </row>
    <row r="3125" spans="5:6" x14ac:dyDescent="0.3">
      <c r="E3125" s="10">
        <v>190.09615384615384</v>
      </c>
      <c r="F3125" s="10">
        <v>0</v>
      </c>
    </row>
    <row r="3126" spans="5:6" x14ac:dyDescent="0.3">
      <c r="E3126" s="10">
        <v>190.09615384615384</v>
      </c>
      <c r="F3126" s="10">
        <v>2.1978021978021978E-3</v>
      </c>
    </row>
    <row r="3127" spans="5:6" x14ac:dyDescent="0.3">
      <c r="E3127" s="10">
        <v>190.14423076923077</v>
      </c>
      <c r="F3127" s="10">
        <v>2.1978021978021978E-3</v>
      </c>
    </row>
    <row r="3128" spans="5:6" x14ac:dyDescent="0.3">
      <c r="E3128" s="10">
        <v>190.14423076923077</v>
      </c>
      <c r="F3128" s="10">
        <v>0</v>
      </c>
    </row>
    <row r="3129" spans="5:6" x14ac:dyDescent="0.3">
      <c r="E3129" s="10">
        <v>190.19230769230768</v>
      </c>
      <c r="F3129" s="10">
        <v>0</v>
      </c>
    </row>
    <row r="3130" spans="5:6" x14ac:dyDescent="0.3">
      <c r="E3130" s="10">
        <v>190.19230769230768</v>
      </c>
      <c r="F3130" s="10">
        <v>2.1978021978021978E-3</v>
      </c>
    </row>
    <row r="3131" spans="5:6" x14ac:dyDescent="0.3">
      <c r="E3131" s="10">
        <v>190.24038461538461</v>
      </c>
      <c r="F3131" s="10">
        <v>2.1978021978021978E-3</v>
      </c>
    </row>
    <row r="3132" spans="5:6" x14ac:dyDescent="0.3">
      <c r="E3132" s="10">
        <v>190.24038461538461</v>
      </c>
      <c r="F3132" s="10">
        <v>0</v>
      </c>
    </row>
    <row r="3133" spans="5:6" x14ac:dyDescent="0.3">
      <c r="E3133" s="10">
        <v>190.28846153846155</v>
      </c>
      <c r="F3133" s="10">
        <v>0</v>
      </c>
    </row>
    <row r="3134" spans="5:6" x14ac:dyDescent="0.3">
      <c r="E3134" s="10">
        <v>190.28846153846155</v>
      </c>
      <c r="F3134" s="10">
        <v>2.1978021978021978E-3</v>
      </c>
    </row>
    <row r="3135" spans="5:6" x14ac:dyDescent="0.3">
      <c r="E3135" s="10">
        <v>190.33653846153845</v>
      </c>
      <c r="F3135" s="10">
        <v>2.1978021978021978E-3</v>
      </c>
    </row>
    <row r="3136" spans="5:6" x14ac:dyDescent="0.3">
      <c r="E3136" s="10">
        <v>190.33653846153845</v>
      </c>
      <c r="F3136" s="10">
        <v>0</v>
      </c>
    </row>
    <row r="3137" spans="5:6" x14ac:dyDescent="0.3">
      <c r="E3137" s="10">
        <v>190.38461538461539</v>
      </c>
      <c r="F3137" s="10">
        <v>0</v>
      </c>
    </row>
    <row r="3138" spans="5:6" x14ac:dyDescent="0.3">
      <c r="E3138" s="10">
        <v>190.38461538461539</v>
      </c>
      <c r="F3138" s="10">
        <v>2.1978021978021978E-3</v>
      </c>
    </row>
    <row r="3139" spans="5:6" x14ac:dyDescent="0.3">
      <c r="E3139" s="10">
        <v>190.43269230769232</v>
      </c>
      <c r="F3139" s="10">
        <v>2.1978021978021978E-3</v>
      </c>
    </row>
    <row r="3140" spans="5:6" x14ac:dyDescent="0.3">
      <c r="E3140" s="10">
        <v>190.43269230769232</v>
      </c>
      <c r="F3140" s="10">
        <v>0</v>
      </c>
    </row>
    <row r="3141" spans="5:6" x14ac:dyDescent="0.3">
      <c r="E3141" s="10">
        <v>190.48076923076923</v>
      </c>
      <c r="F3141" s="10">
        <v>0</v>
      </c>
    </row>
    <row r="3142" spans="5:6" x14ac:dyDescent="0.3">
      <c r="E3142" s="10">
        <v>190.48076923076923</v>
      </c>
      <c r="F3142" s="10">
        <v>2.1978021978021978E-3</v>
      </c>
    </row>
    <row r="3143" spans="5:6" x14ac:dyDescent="0.3">
      <c r="E3143" s="10">
        <v>190.52884615384616</v>
      </c>
      <c r="F3143" s="10">
        <v>2.1978021978021978E-3</v>
      </c>
    </row>
    <row r="3144" spans="5:6" x14ac:dyDescent="0.3">
      <c r="E3144" s="10">
        <v>190.52884615384616</v>
      </c>
      <c r="F3144" s="10">
        <v>0</v>
      </c>
    </row>
    <row r="3145" spans="5:6" x14ac:dyDescent="0.3">
      <c r="E3145" s="10">
        <v>190.57692307692307</v>
      </c>
      <c r="F3145" s="10">
        <v>0</v>
      </c>
    </row>
    <row r="3146" spans="5:6" x14ac:dyDescent="0.3">
      <c r="E3146" s="10">
        <v>190.57692307692307</v>
      </c>
      <c r="F3146" s="10">
        <v>2.1978021978021978E-3</v>
      </c>
    </row>
    <row r="3147" spans="5:6" x14ac:dyDescent="0.3">
      <c r="E3147" s="10">
        <v>190.625</v>
      </c>
      <c r="F3147" s="10">
        <v>2.1978021978021978E-3</v>
      </c>
    </row>
    <row r="3148" spans="5:6" x14ac:dyDescent="0.3">
      <c r="E3148" s="10">
        <v>190.625</v>
      </c>
      <c r="F3148" s="10">
        <v>0</v>
      </c>
    </row>
    <row r="3149" spans="5:6" x14ac:dyDescent="0.3">
      <c r="E3149" s="10">
        <v>190.67307692307693</v>
      </c>
      <c r="F3149" s="10">
        <v>0</v>
      </c>
    </row>
    <row r="3150" spans="5:6" x14ac:dyDescent="0.3">
      <c r="E3150" s="10">
        <v>190.67307692307693</v>
      </c>
      <c r="F3150" s="10">
        <v>2.1978021978021978E-3</v>
      </c>
    </row>
    <row r="3151" spans="5:6" x14ac:dyDescent="0.3">
      <c r="E3151" s="10">
        <v>190.72115384615384</v>
      </c>
      <c r="F3151" s="10">
        <v>2.1978021978021978E-3</v>
      </c>
    </row>
    <row r="3152" spans="5:6" x14ac:dyDescent="0.3">
      <c r="E3152" s="10">
        <v>190.72115384615384</v>
      </c>
      <c r="F3152" s="10">
        <v>0</v>
      </c>
    </row>
    <row r="3153" spans="5:6" x14ac:dyDescent="0.3">
      <c r="E3153" s="10">
        <v>190.76923076923077</v>
      </c>
      <c r="F3153" s="10">
        <v>0</v>
      </c>
    </row>
    <row r="3154" spans="5:6" x14ac:dyDescent="0.3">
      <c r="E3154" s="10">
        <v>190.76923076923077</v>
      </c>
      <c r="F3154" s="10">
        <v>2.1978021978021978E-3</v>
      </c>
    </row>
    <row r="3155" spans="5:6" x14ac:dyDescent="0.3">
      <c r="E3155" s="10">
        <v>190.81730769230768</v>
      </c>
      <c r="F3155" s="10">
        <v>2.1978021978021978E-3</v>
      </c>
    </row>
    <row r="3156" spans="5:6" x14ac:dyDescent="0.3">
      <c r="E3156" s="10">
        <v>190.81730769230768</v>
      </c>
      <c r="F3156" s="10">
        <v>0</v>
      </c>
    </row>
    <row r="3157" spans="5:6" x14ac:dyDescent="0.3">
      <c r="E3157" s="10">
        <v>190.86538461538461</v>
      </c>
      <c r="F3157" s="10">
        <v>0</v>
      </c>
    </row>
    <row r="3158" spans="5:6" x14ac:dyDescent="0.3">
      <c r="E3158" s="10">
        <v>190.86538461538461</v>
      </c>
      <c r="F3158" s="10">
        <v>2.1978021978021978E-3</v>
      </c>
    </row>
    <row r="3159" spans="5:6" x14ac:dyDescent="0.3">
      <c r="E3159" s="10">
        <v>190.91346153846155</v>
      </c>
      <c r="F3159" s="10">
        <v>2.1978021978021978E-3</v>
      </c>
    </row>
    <row r="3160" spans="5:6" x14ac:dyDescent="0.3">
      <c r="E3160" s="10">
        <v>190.91346153846155</v>
      </c>
      <c r="F3160" s="10">
        <v>0</v>
      </c>
    </row>
    <row r="3161" spans="5:6" x14ac:dyDescent="0.3">
      <c r="E3161" s="10">
        <v>190.96153846153845</v>
      </c>
      <c r="F3161" s="10">
        <v>0</v>
      </c>
    </row>
    <row r="3162" spans="5:6" x14ac:dyDescent="0.3">
      <c r="E3162" s="10">
        <v>190.96153846153845</v>
      </c>
      <c r="F3162" s="10">
        <v>2.1978021978021978E-3</v>
      </c>
    </row>
    <row r="3163" spans="5:6" x14ac:dyDescent="0.3">
      <c r="E3163" s="10">
        <v>191.00961538461539</v>
      </c>
      <c r="F3163" s="10">
        <v>2.1978021978021978E-3</v>
      </c>
    </row>
    <row r="3164" spans="5:6" x14ac:dyDescent="0.3">
      <c r="E3164" s="10">
        <v>191.00961538461539</v>
      </c>
      <c r="F3164" s="10">
        <v>0</v>
      </c>
    </row>
    <row r="3165" spans="5:6" x14ac:dyDescent="0.3">
      <c r="E3165" s="10">
        <v>191.05769230769232</v>
      </c>
      <c r="F3165" s="10">
        <v>0</v>
      </c>
    </row>
    <row r="3166" spans="5:6" x14ac:dyDescent="0.3">
      <c r="E3166" s="10">
        <v>191.05769230769232</v>
      </c>
      <c r="F3166" s="10">
        <v>2.1978021978021978E-3</v>
      </c>
    </row>
    <row r="3167" spans="5:6" x14ac:dyDescent="0.3">
      <c r="E3167" s="10">
        <v>191.10576923076923</v>
      </c>
      <c r="F3167" s="10">
        <v>2.1978021978021978E-3</v>
      </c>
    </row>
    <row r="3168" spans="5:6" x14ac:dyDescent="0.3">
      <c r="E3168" s="10">
        <v>191.10576923076923</v>
      </c>
      <c r="F3168" s="10">
        <v>0</v>
      </c>
    </row>
    <row r="3169" spans="5:6" x14ac:dyDescent="0.3">
      <c r="E3169" s="10">
        <v>191.15384615384616</v>
      </c>
      <c r="F3169" s="10">
        <v>0</v>
      </c>
    </row>
    <row r="3170" spans="5:6" x14ac:dyDescent="0.3">
      <c r="E3170" s="10">
        <v>191.15384615384616</v>
      </c>
      <c r="F3170" s="10">
        <v>2.1978021978021978E-3</v>
      </c>
    </row>
    <row r="3171" spans="5:6" x14ac:dyDescent="0.3">
      <c r="E3171" s="10">
        <v>191.20192307692307</v>
      </c>
      <c r="F3171" s="10">
        <v>2.1978021978021978E-3</v>
      </c>
    </row>
    <row r="3172" spans="5:6" x14ac:dyDescent="0.3">
      <c r="E3172" s="10">
        <v>191.20192307692307</v>
      </c>
      <c r="F3172" s="10">
        <v>0</v>
      </c>
    </row>
    <row r="3173" spans="5:6" x14ac:dyDescent="0.3">
      <c r="E3173" s="10">
        <v>191.25</v>
      </c>
      <c r="F3173" s="10">
        <v>0</v>
      </c>
    </row>
    <row r="3174" spans="5:6" x14ac:dyDescent="0.3">
      <c r="E3174" s="10">
        <v>191.25</v>
      </c>
      <c r="F3174" s="10">
        <v>2.1978021978021978E-3</v>
      </c>
    </row>
    <row r="3175" spans="5:6" x14ac:dyDescent="0.3">
      <c r="E3175" s="10">
        <v>191.29807692307693</v>
      </c>
      <c r="F3175" s="10">
        <v>2.1978021978021978E-3</v>
      </c>
    </row>
    <row r="3176" spans="5:6" x14ac:dyDescent="0.3">
      <c r="E3176" s="10">
        <v>191.29807692307693</v>
      </c>
      <c r="F3176" s="10">
        <v>0</v>
      </c>
    </row>
    <row r="3177" spans="5:6" x14ac:dyDescent="0.3">
      <c r="E3177" s="10">
        <v>191.34615384615384</v>
      </c>
      <c r="F3177" s="10">
        <v>0</v>
      </c>
    </row>
    <row r="3178" spans="5:6" x14ac:dyDescent="0.3">
      <c r="E3178" s="10">
        <v>191.34615384615384</v>
      </c>
      <c r="F3178" s="10">
        <v>2.1978021978021978E-3</v>
      </c>
    </row>
    <row r="3179" spans="5:6" x14ac:dyDescent="0.3">
      <c r="E3179" s="10">
        <v>191.39423076923077</v>
      </c>
      <c r="F3179" s="10">
        <v>2.1978021978021978E-3</v>
      </c>
    </row>
    <row r="3180" spans="5:6" x14ac:dyDescent="0.3">
      <c r="E3180" s="10">
        <v>191.39423076923077</v>
      </c>
      <c r="F3180" s="10">
        <v>0</v>
      </c>
    </row>
    <row r="3181" spans="5:6" x14ac:dyDescent="0.3">
      <c r="E3181" s="10">
        <v>191.44230769230768</v>
      </c>
      <c r="F3181" s="10">
        <v>0</v>
      </c>
    </row>
    <row r="3182" spans="5:6" x14ac:dyDescent="0.3">
      <c r="E3182" s="10">
        <v>191.44230769230768</v>
      </c>
      <c r="F3182" s="10">
        <v>2.1978021978021978E-3</v>
      </c>
    </row>
    <row r="3183" spans="5:6" x14ac:dyDescent="0.3">
      <c r="E3183" s="10">
        <v>191.49038461538461</v>
      </c>
      <c r="F3183" s="10">
        <v>2.1978021978021978E-3</v>
      </c>
    </row>
    <row r="3184" spans="5:6" x14ac:dyDescent="0.3">
      <c r="E3184" s="10">
        <v>191.49038461538461</v>
      </c>
      <c r="F3184" s="10">
        <v>0</v>
      </c>
    </row>
    <row r="3185" spans="5:6" x14ac:dyDescent="0.3">
      <c r="E3185" s="10">
        <v>191.53846153846155</v>
      </c>
      <c r="F3185" s="10">
        <v>0</v>
      </c>
    </row>
    <row r="3186" spans="5:6" x14ac:dyDescent="0.3">
      <c r="E3186" s="10">
        <v>191.53846153846155</v>
      </c>
      <c r="F3186" s="10">
        <v>2.1978021978021978E-3</v>
      </c>
    </row>
    <row r="3187" spans="5:6" x14ac:dyDescent="0.3">
      <c r="E3187" s="10">
        <v>191.58653846153845</v>
      </c>
      <c r="F3187" s="10">
        <v>2.1978021978021978E-3</v>
      </c>
    </row>
    <row r="3188" spans="5:6" x14ac:dyDescent="0.3">
      <c r="E3188" s="10">
        <v>191.58653846153845</v>
      </c>
      <c r="F3188" s="10">
        <v>0</v>
      </c>
    </row>
    <row r="3189" spans="5:6" x14ac:dyDescent="0.3">
      <c r="E3189" s="10">
        <v>191.63461538461539</v>
      </c>
      <c r="F3189" s="10">
        <v>0</v>
      </c>
    </row>
    <row r="3190" spans="5:6" x14ac:dyDescent="0.3">
      <c r="E3190" s="10">
        <v>191.63461538461539</v>
      </c>
      <c r="F3190" s="10">
        <v>2.1978021978021978E-3</v>
      </c>
    </row>
    <row r="3191" spans="5:6" x14ac:dyDescent="0.3">
      <c r="E3191" s="10">
        <v>191.68269230769232</v>
      </c>
      <c r="F3191" s="10">
        <v>2.1978021978021978E-3</v>
      </c>
    </row>
    <row r="3192" spans="5:6" x14ac:dyDescent="0.3">
      <c r="E3192" s="10">
        <v>191.68269230769232</v>
      </c>
      <c r="F3192" s="10">
        <v>0</v>
      </c>
    </row>
    <row r="3193" spans="5:6" x14ac:dyDescent="0.3">
      <c r="E3193" s="10">
        <v>191.73076923076923</v>
      </c>
      <c r="F3193" s="10">
        <v>0</v>
      </c>
    </row>
    <row r="3194" spans="5:6" x14ac:dyDescent="0.3">
      <c r="E3194" s="10">
        <v>191.73076923076923</v>
      </c>
      <c r="F3194" s="10">
        <v>2.1978021978021978E-3</v>
      </c>
    </row>
    <row r="3195" spans="5:6" x14ac:dyDescent="0.3">
      <c r="E3195" s="10">
        <v>191.77884615384616</v>
      </c>
      <c r="F3195" s="10">
        <v>2.1978021978021978E-3</v>
      </c>
    </row>
    <row r="3196" spans="5:6" x14ac:dyDescent="0.3">
      <c r="E3196" s="10">
        <v>191.77884615384616</v>
      </c>
      <c r="F3196" s="10">
        <v>0</v>
      </c>
    </row>
    <row r="3197" spans="5:6" x14ac:dyDescent="0.3">
      <c r="E3197" s="10">
        <v>191.82692307692307</v>
      </c>
      <c r="F3197" s="10">
        <v>0</v>
      </c>
    </row>
    <row r="3198" spans="5:6" x14ac:dyDescent="0.3">
      <c r="E3198" s="10">
        <v>191.82692307692307</v>
      </c>
      <c r="F3198" s="10">
        <v>2.1978021978021978E-3</v>
      </c>
    </row>
    <row r="3199" spans="5:6" x14ac:dyDescent="0.3">
      <c r="E3199" s="10">
        <v>191.875</v>
      </c>
      <c r="F3199" s="10">
        <v>2.1978021978021978E-3</v>
      </c>
    </row>
    <row r="3200" spans="5:6" x14ac:dyDescent="0.3">
      <c r="E3200" s="10">
        <v>191.875</v>
      </c>
      <c r="F3200" s="10">
        <v>0</v>
      </c>
    </row>
    <row r="3201" spans="5:6" x14ac:dyDescent="0.3">
      <c r="E3201" s="10">
        <v>191.92307692307693</v>
      </c>
      <c r="F3201" s="10">
        <v>0</v>
      </c>
    </row>
    <row r="3202" spans="5:6" x14ac:dyDescent="0.3">
      <c r="E3202" s="10">
        <v>191.92307692307693</v>
      </c>
      <c r="F3202" s="10">
        <v>2.1978021978021978E-3</v>
      </c>
    </row>
    <row r="3203" spans="5:6" x14ac:dyDescent="0.3">
      <c r="E3203" s="10">
        <v>191.97115384615384</v>
      </c>
      <c r="F3203" s="10">
        <v>2.1978021978021978E-3</v>
      </c>
    </row>
    <row r="3204" spans="5:6" x14ac:dyDescent="0.3">
      <c r="E3204" s="10">
        <v>191.97115384615384</v>
      </c>
      <c r="F3204" s="10">
        <v>0</v>
      </c>
    </row>
    <row r="3205" spans="5:6" x14ac:dyDescent="0.3">
      <c r="E3205" s="10">
        <v>192.01923076923077</v>
      </c>
      <c r="F3205" s="10">
        <v>0</v>
      </c>
    </row>
    <row r="3206" spans="5:6" x14ac:dyDescent="0.3">
      <c r="E3206" s="10">
        <v>192.01923076923077</v>
      </c>
      <c r="F3206" s="10">
        <v>2.1978021978021978E-3</v>
      </c>
    </row>
    <row r="3207" spans="5:6" x14ac:dyDescent="0.3">
      <c r="E3207" s="10">
        <v>192.06730769230768</v>
      </c>
      <c r="F3207" s="10">
        <v>2.1978021978021978E-3</v>
      </c>
    </row>
    <row r="3208" spans="5:6" x14ac:dyDescent="0.3">
      <c r="E3208" s="10">
        <v>192.06730769230768</v>
      </c>
      <c r="F3208" s="10">
        <v>0</v>
      </c>
    </row>
    <row r="3209" spans="5:6" x14ac:dyDescent="0.3">
      <c r="E3209" s="10">
        <v>192.11538461538461</v>
      </c>
      <c r="F3209" s="10">
        <v>0</v>
      </c>
    </row>
    <row r="3210" spans="5:6" x14ac:dyDescent="0.3">
      <c r="E3210" s="10">
        <v>192.11538461538461</v>
      </c>
      <c r="F3210" s="10">
        <v>2.1978021978021978E-3</v>
      </c>
    </row>
    <row r="3211" spans="5:6" x14ac:dyDescent="0.3">
      <c r="E3211" s="10">
        <v>192.16346153846155</v>
      </c>
      <c r="F3211" s="10">
        <v>2.1978021978021978E-3</v>
      </c>
    </row>
    <row r="3212" spans="5:6" x14ac:dyDescent="0.3">
      <c r="E3212" s="10">
        <v>192.16346153846155</v>
      </c>
      <c r="F3212" s="10">
        <v>0</v>
      </c>
    </row>
    <row r="3213" spans="5:6" x14ac:dyDescent="0.3">
      <c r="E3213" s="10">
        <v>192.21153846153845</v>
      </c>
      <c r="F3213" s="10">
        <v>0</v>
      </c>
    </row>
    <row r="3214" spans="5:6" x14ac:dyDescent="0.3">
      <c r="E3214" s="10">
        <v>192.21153846153845</v>
      </c>
      <c r="F3214" s="10">
        <v>2.1978021978021978E-3</v>
      </c>
    </row>
    <row r="3215" spans="5:6" x14ac:dyDescent="0.3">
      <c r="E3215" s="10">
        <v>192.25961538461539</v>
      </c>
      <c r="F3215" s="10">
        <v>2.1978021978021978E-3</v>
      </c>
    </row>
    <row r="3216" spans="5:6" x14ac:dyDescent="0.3">
      <c r="E3216" s="10">
        <v>192.25961538461539</v>
      </c>
      <c r="F3216" s="10">
        <v>0</v>
      </c>
    </row>
    <row r="3217" spans="5:6" x14ac:dyDescent="0.3">
      <c r="E3217" s="10">
        <v>192.30769230769232</v>
      </c>
      <c r="F3217" s="10">
        <v>0</v>
      </c>
    </row>
    <row r="3218" spans="5:6" x14ac:dyDescent="0.3">
      <c r="E3218" s="10">
        <v>192.30769230769232</v>
      </c>
      <c r="F3218" s="10">
        <v>2.1978021978021978E-3</v>
      </c>
    </row>
    <row r="3219" spans="5:6" x14ac:dyDescent="0.3">
      <c r="E3219" s="10">
        <v>192.35576923076923</v>
      </c>
      <c r="F3219" s="10">
        <v>2.1978021978021978E-3</v>
      </c>
    </row>
    <row r="3220" spans="5:6" x14ac:dyDescent="0.3">
      <c r="E3220" s="10">
        <v>192.35576923076923</v>
      </c>
      <c r="F3220" s="10">
        <v>0</v>
      </c>
    </row>
    <row r="3221" spans="5:6" x14ac:dyDescent="0.3">
      <c r="E3221" s="10">
        <v>192.40384615384616</v>
      </c>
      <c r="F3221" s="10">
        <v>0</v>
      </c>
    </row>
    <row r="3222" spans="5:6" x14ac:dyDescent="0.3">
      <c r="E3222" s="10">
        <v>192.40384615384616</v>
      </c>
      <c r="F3222" s="10">
        <v>2.1978021978021978E-3</v>
      </c>
    </row>
    <row r="3223" spans="5:6" x14ac:dyDescent="0.3">
      <c r="E3223" s="10">
        <v>192.45192307692307</v>
      </c>
      <c r="F3223" s="10">
        <v>2.1978021978021978E-3</v>
      </c>
    </row>
    <row r="3224" spans="5:6" x14ac:dyDescent="0.3">
      <c r="E3224" s="10">
        <v>192.45192307692307</v>
      </c>
      <c r="F3224" s="10">
        <v>0</v>
      </c>
    </row>
    <row r="3225" spans="5:6" x14ac:dyDescent="0.3">
      <c r="E3225" s="10">
        <v>195</v>
      </c>
      <c r="F3225" s="10">
        <v>0</v>
      </c>
    </row>
    <row r="3226" spans="5:6" x14ac:dyDescent="0.3">
      <c r="E3226" s="10">
        <v>195</v>
      </c>
      <c r="F3226" s="10">
        <v>2.1978021978021978E-3</v>
      </c>
    </row>
    <row r="3227" spans="5:6" x14ac:dyDescent="0.3">
      <c r="E3227" s="10">
        <v>195.04807692307693</v>
      </c>
      <c r="F3227" s="10">
        <v>2.1978021978021978E-3</v>
      </c>
    </row>
    <row r="3228" spans="5:6" x14ac:dyDescent="0.3">
      <c r="E3228" s="10">
        <v>195.04807692307693</v>
      </c>
      <c r="F3228" s="10">
        <v>0</v>
      </c>
    </row>
    <row r="3229" spans="5:6" x14ac:dyDescent="0.3">
      <c r="E3229" s="10">
        <v>195.09615384615384</v>
      </c>
      <c r="F3229" s="10">
        <v>0</v>
      </c>
    </row>
    <row r="3230" spans="5:6" x14ac:dyDescent="0.3">
      <c r="E3230" s="10">
        <v>195.09615384615384</v>
      </c>
      <c r="F3230" s="10">
        <v>2.1978021978021978E-3</v>
      </c>
    </row>
    <row r="3231" spans="5:6" x14ac:dyDescent="0.3">
      <c r="E3231" s="10">
        <v>195.14423076923077</v>
      </c>
      <c r="F3231" s="10">
        <v>2.1978021978021978E-3</v>
      </c>
    </row>
    <row r="3232" spans="5:6" x14ac:dyDescent="0.3">
      <c r="E3232" s="10">
        <v>195.14423076923077</v>
      </c>
      <c r="F3232" s="10">
        <v>0</v>
      </c>
    </row>
    <row r="3233" spans="5:6" x14ac:dyDescent="0.3">
      <c r="E3233" s="10">
        <v>195.19230769230768</v>
      </c>
      <c r="F3233" s="10">
        <v>0</v>
      </c>
    </row>
    <row r="3234" spans="5:6" x14ac:dyDescent="0.3">
      <c r="E3234" s="10">
        <v>195.19230769230768</v>
      </c>
      <c r="F3234" s="10">
        <v>2.1978021978021978E-3</v>
      </c>
    </row>
    <row r="3235" spans="5:6" x14ac:dyDescent="0.3">
      <c r="E3235" s="10">
        <v>195.24038461538461</v>
      </c>
      <c r="F3235" s="10">
        <v>2.1978021978021978E-3</v>
      </c>
    </row>
    <row r="3236" spans="5:6" x14ac:dyDescent="0.3">
      <c r="E3236" s="10">
        <v>195.24038461538461</v>
      </c>
      <c r="F3236" s="10">
        <v>0</v>
      </c>
    </row>
    <row r="3237" spans="5:6" x14ac:dyDescent="0.3">
      <c r="E3237" s="10">
        <v>195.28846153846155</v>
      </c>
      <c r="F3237" s="10">
        <v>0</v>
      </c>
    </row>
    <row r="3238" spans="5:6" x14ac:dyDescent="0.3">
      <c r="E3238" s="10">
        <v>195.28846153846155</v>
      </c>
      <c r="F3238" s="10">
        <v>2.1978021978021978E-3</v>
      </c>
    </row>
    <row r="3239" spans="5:6" x14ac:dyDescent="0.3">
      <c r="E3239" s="10">
        <v>195.33653846153845</v>
      </c>
      <c r="F3239" s="10">
        <v>2.1978021978021978E-3</v>
      </c>
    </row>
    <row r="3240" spans="5:6" x14ac:dyDescent="0.3">
      <c r="E3240" s="10">
        <v>195.33653846153845</v>
      </c>
      <c r="F3240" s="10">
        <v>0</v>
      </c>
    </row>
    <row r="3241" spans="5:6" x14ac:dyDescent="0.3">
      <c r="E3241" s="10">
        <v>195.38461538461539</v>
      </c>
      <c r="F3241" s="10">
        <v>0</v>
      </c>
    </row>
    <row r="3242" spans="5:6" x14ac:dyDescent="0.3">
      <c r="E3242" s="10">
        <v>195.38461538461539</v>
      </c>
      <c r="F3242" s="10">
        <v>2.1978021978021978E-3</v>
      </c>
    </row>
    <row r="3243" spans="5:6" x14ac:dyDescent="0.3">
      <c r="E3243" s="10">
        <v>195.43269230769232</v>
      </c>
      <c r="F3243" s="10">
        <v>2.1978021978021978E-3</v>
      </c>
    </row>
    <row r="3244" spans="5:6" x14ac:dyDescent="0.3">
      <c r="E3244" s="10">
        <v>195.43269230769232</v>
      </c>
      <c r="F3244" s="10">
        <v>0</v>
      </c>
    </row>
    <row r="3245" spans="5:6" x14ac:dyDescent="0.3">
      <c r="E3245" s="10">
        <v>195.48076923076923</v>
      </c>
      <c r="F3245" s="10">
        <v>0</v>
      </c>
    </row>
    <row r="3246" spans="5:6" x14ac:dyDescent="0.3">
      <c r="E3246" s="10">
        <v>195.48076923076923</v>
      </c>
      <c r="F3246" s="10">
        <v>2.1978021978021978E-3</v>
      </c>
    </row>
    <row r="3247" spans="5:6" x14ac:dyDescent="0.3">
      <c r="E3247" s="10">
        <v>195.52884615384616</v>
      </c>
      <c r="F3247" s="10">
        <v>2.1978021978021978E-3</v>
      </c>
    </row>
    <row r="3248" spans="5:6" x14ac:dyDescent="0.3">
      <c r="E3248" s="10">
        <v>195.52884615384616</v>
      </c>
      <c r="F3248" s="10">
        <v>0</v>
      </c>
    </row>
    <row r="3249" spans="5:6" x14ac:dyDescent="0.3">
      <c r="E3249" s="10">
        <v>195.57692307692307</v>
      </c>
      <c r="F3249" s="10">
        <v>0</v>
      </c>
    </row>
    <row r="3250" spans="5:6" x14ac:dyDescent="0.3">
      <c r="E3250" s="10">
        <v>195.57692307692307</v>
      </c>
      <c r="F3250" s="10">
        <v>2.1978021978021978E-3</v>
      </c>
    </row>
    <row r="3251" spans="5:6" x14ac:dyDescent="0.3">
      <c r="E3251" s="10">
        <v>195.625</v>
      </c>
      <c r="F3251" s="10">
        <v>2.1978021978021978E-3</v>
      </c>
    </row>
    <row r="3252" spans="5:6" x14ac:dyDescent="0.3">
      <c r="E3252" s="10">
        <v>195.625</v>
      </c>
      <c r="F3252" s="10">
        <v>0</v>
      </c>
    </row>
    <row r="3253" spans="5:6" x14ac:dyDescent="0.3">
      <c r="E3253" s="10">
        <v>195.67307692307693</v>
      </c>
      <c r="F3253" s="10">
        <v>0</v>
      </c>
    </row>
    <row r="3254" spans="5:6" x14ac:dyDescent="0.3">
      <c r="E3254" s="10">
        <v>195.67307692307693</v>
      </c>
      <c r="F3254" s="10">
        <v>2.1978021978021978E-3</v>
      </c>
    </row>
    <row r="3255" spans="5:6" x14ac:dyDescent="0.3">
      <c r="E3255" s="10">
        <v>195.72115384615384</v>
      </c>
      <c r="F3255" s="10">
        <v>2.1978021978021978E-3</v>
      </c>
    </row>
    <row r="3256" spans="5:6" x14ac:dyDescent="0.3">
      <c r="E3256" s="10">
        <v>195.72115384615384</v>
      </c>
      <c r="F3256" s="10">
        <v>0</v>
      </c>
    </row>
    <row r="3257" spans="5:6" x14ac:dyDescent="0.3">
      <c r="E3257" s="10">
        <v>195.76923076923077</v>
      </c>
      <c r="F3257" s="10">
        <v>0</v>
      </c>
    </row>
    <row r="3258" spans="5:6" x14ac:dyDescent="0.3">
      <c r="E3258" s="10">
        <v>195.76923076923077</v>
      </c>
      <c r="F3258" s="10">
        <v>2.1978021978021978E-3</v>
      </c>
    </row>
    <row r="3259" spans="5:6" x14ac:dyDescent="0.3">
      <c r="E3259" s="10">
        <v>195.81730769230768</v>
      </c>
      <c r="F3259" s="10">
        <v>2.1978021978021978E-3</v>
      </c>
    </row>
    <row r="3260" spans="5:6" x14ac:dyDescent="0.3">
      <c r="E3260" s="10">
        <v>195.81730769230768</v>
      </c>
      <c r="F3260" s="10">
        <v>0</v>
      </c>
    </row>
    <row r="3261" spans="5:6" x14ac:dyDescent="0.3">
      <c r="E3261" s="10">
        <v>195.86538461538461</v>
      </c>
      <c r="F3261" s="10">
        <v>0</v>
      </c>
    </row>
    <row r="3262" spans="5:6" x14ac:dyDescent="0.3">
      <c r="E3262" s="10">
        <v>195.86538461538461</v>
      </c>
      <c r="F3262" s="10">
        <v>2.1978021978021978E-3</v>
      </c>
    </row>
    <row r="3263" spans="5:6" x14ac:dyDescent="0.3">
      <c r="E3263" s="10">
        <v>195.91346153846155</v>
      </c>
      <c r="F3263" s="10">
        <v>2.1978021978021978E-3</v>
      </c>
    </row>
    <row r="3264" spans="5:6" x14ac:dyDescent="0.3">
      <c r="E3264" s="10">
        <v>195.91346153846155</v>
      </c>
      <c r="F3264" s="10">
        <v>0</v>
      </c>
    </row>
    <row r="3265" spans="5:6" x14ac:dyDescent="0.3">
      <c r="E3265" s="10">
        <v>195.96153846153845</v>
      </c>
      <c r="F3265" s="10">
        <v>0</v>
      </c>
    </row>
    <row r="3266" spans="5:6" x14ac:dyDescent="0.3">
      <c r="E3266" s="10">
        <v>195.96153846153845</v>
      </c>
      <c r="F3266" s="10">
        <v>2.1978021978021978E-3</v>
      </c>
    </row>
    <row r="3267" spans="5:6" x14ac:dyDescent="0.3">
      <c r="E3267" s="10">
        <v>196.00961538461539</v>
      </c>
      <c r="F3267" s="10">
        <v>2.1978021978021978E-3</v>
      </c>
    </row>
    <row r="3268" spans="5:6" x14ac:dyDescent="0.3">
      <c r="E3268" s="10">
        <v>196.00961538461539</v>
      </c>
      <c r="F3268" s="10">
        <v>0</v>
      </c>
    </row>
    <row r="3269" spans="5:6" x14ac:dyDescent="0.3">
      <c r="E3269" s="10">
        <v>196.05769230769232</v>
      </c>
      <c r="F3269" s="10">
        <v>0</v>
      </c>
    </row>
    <row r="3270" spans="5:6" x14ac:dyDescent="0.3">
      <c r="E3270" s="10">
        <v>196.05769230769232</v>
      </c>
      <c r="F3270" s="10">
        <v>2.1978021978021978E-3</v>
      </c>
    </row>
    <row r="3271" spans="5:6" x14ac:dyDescent="0.3">
      <c r="E3271" s="10">
        <v>196.10576923076923</v>
      </c>
      <c r="F3271" s="10">
        <v>2.1978021978021978E-3</v>
      </c>
    </row>
    <row r="3272" spans="5:6" x14ac:dyDescent="0.3">
      <c r="E3272" s="10">
        <v>196.10576923076923</v>
      </c>
      <c r="F3272" s="10">
        <v>0</v>
      </c>
    </row>
    <row r="3273" spans="5:6" x14ac:dyDescent="0.3">
      <c r="E3273" s="10">
        <v>196.15384615384616</v>
      </c>
      <c r="F3273" s="10">
        <v>0</v>
      </c>
    </row>
    <row r="3274" spans="5:6" x14ac:dyDescent="0.3">
      <c r="E3274" s="10">
        <v>196.15384615384616</v>
      </c>
      <c r="F3274" s="10">
        <v>2.1978021978021978E-3</v>
      </c>
    </row>
    <row r="3275" spans="5:6" x14ac:dyDescent="0.3">
      <c r="E3275" s="10">
        <v>196.20192307692307</v>
      </c>
      <c r="F3275" s="10">
        <v>2.1978021978021978E-3</v>
      </c>
    </row>
    <row r="3276" spans="5:6" x14ac:dyDescent="0.3">
      <c r="E3276" s="10">
        <v>196.20192307692307</v>
      </c>
      <c r="F3276" s="10">
        <v>0</v>
      </c>
    </row>
    <row r="3277" spans="5:6" x14ac:dyDescent="0.3">
      <c r="E3277" s="10">
        <v>196.25</v>
      </c>
      <c r="F3277" s="10">
        <v>0</v>
      </c>
    </row>
    <row r="3278" spans="5:6" x14ac:dyDescent="0.3">
      <c r="E3278" s="10">
        <v>196.25</v>
      </c>
      <c r="F3278" s="10">
        <v>2.1978021978021978E-3</v>
      </c>
    </row>
    <row r="3279" spans="5:6" x14ac:dyDescent="0.3">
      <c r="E3279" s="10">
        <v>196.29807692307693</v>
      </c>
      <c r="F3279" s="10">
        <v>2.1978021978021978E-3</v>
      </c>
    </row>
    <row r="3280" spans="5:6" x14ac:dyDescent="0.3">
      <c r="E3280" s="10">
        <v>196.29807692307693</v>
      </c>
      <c r="F3280" s="10">
        <v>0</v>
      </c>
    </row>
    <row r="3281" spans="5:6" x14ac:dyDescent="0.3">
      <c r="E3281" s="10">
        <v>196.34615384615384</v>
      </c>
      <c r="F3281" s="10">
        <v>0</v>
      </c>
    </row>
    <row r="3282" spans="5:6" x14ac:dyDescent="0.3">
      <c r="E3282" s="10">
        <v>196.34615384615384</v>
      </c>
      <c r="F3282" s="10">
        <v>2.1978021978021978E-3</v>
      </c>
    </row>
    <row r="3283" spans="5:6" x14ac:dyDescent="0.3">
      <c r="E3283" s="10">
        <v>196.39423076923077</v>
      </c>
      <c r="F3283" s="10">
        <v>2.1978021978021978E-3</v>
      </c>
    </row>
    <row r="3284" spans="5:6" x14ac:dyDescent="0.3">
      <c r="E3284" s="10">
        <v>196.39423076923077</v>
      </c>
      <c r="F3284" s="10">
        <v>0</v>
      </c>
    </row>
    <row r="3285" spans="5:6" x14ac:dyDescent="0.3">
      <c r="E3285" s="10">
        <v>196.44230769230768</v>
      </c>
      <c r="F3285" s="10">
        <v>0</v>
      </c>
    </row>
    <row r="3286" spans="5:6" x14ac:dyDescent="0.3">
      <c r="E3286" s="10">
        <v>196.44230769230768</v>
      </c>
      <c r="F3286" s="10">
        <v>2.1978021978021978E-3</v>
      </c>
    </row>
    <row r="3287" spans="5:6" x14ac:dyDescent="0.3">
      <c r="E3287" s="10">
        <v>196.49038461538461</v>
      </c>
      <c r="F3287" s="10">
        <v>2.1978021978021978E-3</v>
      </c>
    </row>
    <row r="3288" spans="5:6" x14ac:dyDescent="0.3">
      <c r="E3288" s="10">
        <v>196.49038461538461</v>
      </c>
      <c r="F3288" s="10">
        <v>0</v>
      </c>
    </row>
    <row r="3289" spans="5:6" x14ac:dyDescent="0.3">
      <c r="E3289" s="10">
        <v>196.53846153846155</v>
      </c>
      <c r="F3289" s="10">
        <v>0</v>
      </c>
    </row>
    <row r="3290" spans="5:6" x14ac:dyDescent="0.3">
      <c r="E3290" s="10">
        <v>196.53846153846155</v>
      </c>
      <c r="F3290" s="10">
        <v>2.1978021978021978E-3</v>
      </c>
    </row>
    <row r="3291" spans="5:6" x14ac:dyDescent="0.3">
      <c r="E3291" s="10">
        <v>196.58653846153845</v>
      </c>
      <c r="F3291" s="10">
        <v>2.1978021978021978E-3</v>
      </c>
    </row>
    <row r="3292" spans="5:6" x14ac:dyDescent="0.3">
      <c r="E3292" s="10">
        <v>196.58653846153845</v>
      </c>
      <c r="F3292" s="10">
        <v>0</v>
      </c>
    </row>
    <row r="3293" spans="5:6" x14ac:dyDescent="0.3">
      <c r="E3293" s="10">
        <v>196.63461538461539</v>
      </c>
      <c r="F3293" s="10">
        <v>0</v>
      </c>
    </row>
    <row r="3294" spans="5:6" x14ac:dyDescent="0.3">
      <c r="E3294" s="10">
        <v>196.63461538461539</v>
      </c>
      <c r="F3294" s="10">
        <v>2.1978021978021978E-3</v>
      </c>
    </row>
    <row r="3295" spans="5:6" x14ac:dyDescent="0.3">
      <c r="E3295" s="10">
        <v>196.68269230769232</v>
      </c>
      <c r="F3295" s="10">
        <v>2.1978021978021978E-3</v>
      </c>
    </row>
    <row r="3296" spans="5:6" x14ac:dyDescent="0.3">
      <c r="E3296" s="10">
        <v>196.68269230769232</v>
      </c>
      <c r="F3296" s="10">
        <v>0</v>
      </c>
    </row>
    <row r="3297" spans="5:6" x14ac:dyDescent="0.3">
      <c r="E3297" s="10">
        <v>196.73076923076923</v>
      </c>
      <c r="F3297" s="10">
        <v>0</v>
      </c>
    </row>
    <row r="3298" spans="5:6" x14ac:dyDescent="0.3">
      <c r="E3298" s="10">
        <v>196.73076923076923</v>
      </c>
      <c r="F3298" s="10">
        <v>2.1978021978021978E-3</v>
      </c>
    </row>
    <row r="3299" spans="5:6" x14ac:dyDescent="0.3">
      <c r="E3299" s="10">
        <v>196.77884615384616</v>
      </c>
      <c r="F3299" s="10">
        <v>2.1978021978021978E-3</v>
      </c>
    </row>
    <row r="3300" spans="5:6" x14ac:dyDescent="0.3">
      <c r="E3300" s="10">
        <v>196.77884615384616</v>
      </c>
      <c r="F3300" s="10">
        <v>0</v>
      </c>
    </row>
    <row r="3301" spans="5:6" x14ac:dyDescent="0.3">
      <c r="E3301" s="10">
        <v>196.82692307692307</v>
      </c>
      <c r="F3301" s="10">
        <v>0</v>
      </c>
    </row>
    <row r="3302" spans="5:6" x14ac:dyDescent="0.3">
      <c r="E3302" s="10">
        <v>196.82692307692307</v>
      </c>
      <c r="F3302" s="10">
        <v>2.1978021978021978E-3</v>
      </c>
    </row>
    <row r="3303" spans="5:6" x14ac:dyDescent="0.3">
      <c r="E3303" s="10">
        <v>196.875</v>
      </c>
      <c r="F3303" s="10">
        <v>2.1978021978021978E-3</v>
      </c>
    </row>
    <row r="3304" spans="5:6" x14ac:dyDescent="0.3">
      <c r="E3304" s="10">
        <v>196.875</v>
      </c>
      <c r="F3304" s="10">
        <v>0</v>
      </c>
    </row>
    <row r="3305" spans="5:6" x14ac:dyDescent="0.3">
      <c r="E3305" s="10">
        <v>196.92307692307693</v>
      </c>
      <c r="F3305" s="10">
        <v>0</v>
      </c>
    </row>
    <row r="3306" spans="5:6" x14ac:dyDescent="0.3">
      <c r="E3306" s="10">
        <v>196.92307692307693</v>
      </c>
      <c r="F3306" s="10">
        <v>2.1978021978021978E-3</v>
      </c>
    </row>
    <row r="3307" spans="5:6" x14ac:dyDescent="0.3">
      <c r="E3307" s="10">
        <v>196.97115384615384</v>
      </c>
      <c r="F3307" s="10">
        <v>2.1978021978021978E-3</v>
      </c>
    </row>
    <row r="3308" spans="5:6" x14ac:dyDescent="0.3">
      <c r="E3308" s="10">
        <v>196.97115384615384</v>
      </c>
      <c r="F3308" s="10">
        <v>0</v>
      </c>
    </row>
    <row r="3309" spans="5:6" x14ac:dyDescent="0.3">
      <c r="E3309" s="10">
        <v>197.01923076923077</v>
      </c>
      <c r="F3309" s="10">
        <v>0</v>
      </c>
    </row>
    <row r="3310" spans="5:6" x14ac:dyDescent="0.3">
      <c r="E3310" s="10">
        <v>197.01923076923077</v>
      </c>
      <c r="F3310" s="10">
        <v>2.1978021978021978E-3</v>
      </c>
    </row>
    <row r="3311" spans="5:6" x14ac:dyDescent="0.3">
      <c r="E3311" s="10">
        <v>197.06730769230768</v>
      </c>
      <c r="F3311" s="10">
        <v>2.1978021978021978E-3</v>
      </c>
    </row>
    <row r="3312" spans="5:6" x14ac:dyDescent="0.3">
      <c r="E3312" s="10">
        <v>197.06730769230768</v>
      </c>
      <c r="F3312" s="10">
        <v>0</v>
      </c>
    </row>
    <row r="3313" spans="5:6" x14ac:dyDescent="0.3">
      <c r="E3313" s="10">
        <v>197.11538461538461</v>
      </c>
      <c r="F3313" s="10">
        <v>0</v>
      </c>
    </row>
    <row r="3314" spans="5:6" x14ac:dyDescent="0.3">
      <c r="E3314" s="10">
        <v>197.11538461538461</v>
      </c>
      <c r="F3314" s="10">
        <v>2.1978021978021978E-3</v>
      </c>
    </row>
    <row r="3315" spans="5:6" x14ac:dyDescent="0.3">
      <c r="E3315" s="10">
        <v>197.16346153846155</v>
      </c>
      <c r="F3315" s="10">
        <v>2.1978021978021978E-3</v>
      </c>
    </row>
    <row r="3316" spans="5:6" x14ac:dyDescent="0.3">
      <c r="E3316" s="10">
        <v>197.16346153846155</v>
      </c>
      <c r="F3316" s="10">
        <v>0</v>
      </c>
    </row>
    <row r="3317" spans="5:6" x14ac:dyDescent="0.3">
      <c r="E3317" s="10">
        <v>197.21153846153845</v>
      </c>
      <c r="F3317" s="10">
        <v>0</v>
      </c>
    </row>
    <row r="3318" spans="5:6" x14ac:dyDescent="0.3">
      <c r="E3318" s="10">
        <v>197.21153846153845</v>
      </c>
      <c r="F3318" s="10">
        <v>2.1978021978021978E-3</v>
      </c>
    </row>
    <row r="3319" spans="5:6" x14ac:dyDescent="0.3">
      <c r="E3319" s="10">
        <v>197.25961538461539</v>
      </c>
      <c r="F3319" s="10">
        <v>2.1978021978021978E-3</v>
      </c>
    </row>
    <row r="3320" spans="5:6" x14ac:dyDescent="0.3">
      <c r="E3320" s="10">
        <v>197.25961538461539</v>
      </c>
      <c r="F3320" s="10">
        <v>0</v>
      </c>
    </row>
    <row r="3321" spans="5:6" x14ac:dyDescent="0.3">
      <c r="E3321" s="10">
        <v>197.30769230769232</v>
      </c>
      <c r="F3321" s="10">
        <v>0</v>
      </c>
    </row>
    <row r="3322" spans="5:6" x14ac:dyDescent="0.3">
      <c r="E3322" s="10">
        <v>197.30769230769232</v>
      </c>
      <c r="F3322" s="10">
        <v>2.1978021978021978E-3</v>
      </c>
    </row>
    <row r="3323" spans="5:6" x14ac:dyDescent="0.3">
      <c r="E3323" s="10">
        <v>197.35576923076923</v>
      </c>
      <c r="F3323" s="10">
        <v>2.1978021978021978E-3</v>
      </c>
    </row>
    <row r="3324" spans="5:6" x14ac:dyDescent="0.3">
      <c r="E3324" s="10">
        <v>197.35576923076923</v>
      </c>
      <c r="F3324" s="10">
        <v>0</v>
      </c>
    </row>
    <row r="3325" spans="5:6" x14ac:dyDescent="0.3">
      <c r="E3325" s="10">
        <v>197.40384615384616</v>
      </c>
      <c r="F3325" s="10">
        <v>0</v>
      </c>
    </row>
    <row r="3326" spans="5:6" x14ac:dyDescent="0.3">
      <c r="E3326" s="10">
        <v>197.40384615384616</v>
      </c>
      <c r="F3326" s="10">
        <v>2.1978021978021978E-3</v>
      </c>
    </row>
    <row r="3327" spans="5:6" x14ac:dyDescent="0.3">
      <c r="E3327" s="10">
        <v>197.45192307692307</v>
      </c>
      <c r="F3327" s="10">
        <v>2.1978021978021978E-3</v>
      </c>
    </row>
    <row r="3328" spans="5:6" ht="15" thickBot="1" x14ac:dyDescent="0.35">
      <c r="E3328" s="11">
        <v>197.45192307692307</v>
      </c>
      <c r="F3328" s="1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1:H2808"/>
  <sheetViews>
    <sheetView workbookViewId="0"/>
  </sheetViews>
  <sheetFormatPr baseColWidth="10" defaultRowHeight="14.4" x14ac:dyDescent="0.3"/>
  <sheetData>
    <row r="1" spans="1:8" ht="15" x14ac:dyDescent="0.25">
      <c r="A1" s="8">
        <v>100</v>
      </c>
      <c r="B1" s="8">
        <v>0</v>
      </c>
      <c r="E1" s="9">
        <v>105</v>
      </c>
      <c r="F1" s="9">
        <v>0</v>
      </c>
      <c r="G1" s="9">
        <v>100</v>
      </c>
      <c r="H1" s="9">
        <v>0</v>
      </c>
    </row>
    <row r="2" spans="1:8" ht="15" x14ac:dyDescent="0.25">
      <c r="A2" s="8">
        <v>100</v>
      </c>
      <c r="B2" s="8">
        <v>0</v>
      </c>
      <c r="E2" s="10">
        <v>105</v>
      </c>
      <c r="F2" s="10">
        <v>7.5471698113207548E-3</v>
      </c>
      <c r="G2" s="10">
        <v>100</v>
      </c>
      <c r="H2" s="10">
        <v>0</v>
      </c>
    </row>
    <row r="3" spans="1:8" ht="15" x14ac:dyDescent="0.25">
      <c r="A3" s="8">
        <v>102.5</v>
      </c>
      <c r="B3" s="8">
        <v>0</v>
      </c>
      <c r="E3" s="10">
        <v>105.04807692307692</v>
      </c>
      <c r="F3" s="10">
        <v>7.5471698113207548E-3</v>
      </c>
      <c r="G3" s="10">
        <v>102.5</v>
      </c>
      <c r="H3" s="10">
        <v>0</v>
      </c>
    </row>
    <row r="4" spans="1:8" ht="15" x14ac:dyDescent="0.25">
      <c r="A4" s="8">
        <v>102.5</v>
      </c>
      <c r="B4" s="8">
        <v>0</v>
      </c>
      <c r="E4" s="10">
        <v>105.04807692307692</v>
      </c>
      <c r="F4" s="10">
        <v>0</v>
      </c>
      <c r="G4" s="10">
        <v>102.5</v>
      </c>
      <c r="H4" s="10">
        <v>0</v>
      </c>
    </row>
    <row r="5" spans="1:8" ht="15" x14ac:dyDescent="0.25">
      <c r="A5" s="8">
        <v>102.5</v>
      </c>
      <c r="B5" s="8">
        <v>0</v>
      </c>
      <c r="E5" s="10">
        <v>105.09615384615384</v>
      </c>
      <c r="F5" s="10">
        <v>0</v>
      </c>
      <c r="G5" s="10">
        <v>105</v>
      </c>
      <c r="H5" s="10">
        <v>0</v>
      </c>
    </row>
    <row r="6" spans="1:8" ht="15" x14ac:dyDescent="0.25">
      <c r="A6" s="8">
        <v>105</v>
      </c>
      <c r="B6" s="8">
        <v>0</v>
      </c>
      <c r="E6" s="10">
        <v>105.09615384615384</v>
      </c>
      <c r="F6" s="10">
        <v>7.5471698113207548E-3</v>
      </c>
      <c r="G6" s="10">
        <v>105</v>
      </c>
      <c r="H6" s="10">
        <v>7.5471698113207548E-3</v>
      </c>
    </row>
    <row r="7" spans="1:8" ht="15" x14ac:dyDescent="0.25">
      <c r="A7" s="8">
        <v>105</v>
      </c>
      <c r="B7" s="8">
        <v>0</v>
      </c>
      <c r="E7" s="10">
        <v>105.14423076923077</v>
      </c>
      <c r="F7" s="10">
        <v>7.5471698113207548E-3</v>
      </c>
      <c r="G7" s="10">
        <v>107.5</v>
      </c>
      <c r="H7" s="10">
        <v>7.5471698113207548E-3</v>
      </c>
    </row>
    <row r="8" spans="1:8" ht="15" x14ac:dyDescent="0.25">
      <c r="A8" s="8">
        <v>105</v>
      </c>
      <c r="B8" s="8">
        <v>7.5471698113207548E-3</v>
      </c>
      <c r="E8" s="10">
        <v>105.14423076923077</v>
      </c>
      <c r="F8" s="10">
        <v>0</v>
      </c>
      <c r="G8" s="10">
        <v>107.5</v>
      </c>
      <c r="H8" s="10">
        <v>7.5471698113207548E-3</v>
      </c>
    </row>
    <row r="9" spans="1:8" ht="15" x14ac:dyDescent="0.25">
      <c r="A9" s="8">
        <v>107.5</v>
      </c>
      <c r="B9" s="8">
        <v>7.5471698113207548E-3</v>
      </c>
      <c r="E9" s="10">
        <v>105.19230769230769</v>
      </c>
      <c r="F9" s="10">
        <v>0</v>
      </c>
      <c r="G9" s="10">
        <v>110</v>
      </c>
      <c r="H9" s="10">
        <v>7.5471698113207548E-3</v>
      </c>
    </row>
    <row r="10" spans="1:8" ht="15" x14ac:dyDescent="0.25">
      <c r="A10" s="8">
        <v>107.5</v>
      </c>
      <c r="B10" s="8">
        <v>0</v>
      </c>
      <c r="E10" s="10">
        <v>105.19230769230769</v>
      </c>
      <c r="F10" s="10">
        <v>7.5471698113207548E-3</v>
      </c>
      <c r="G10" s="10">
        <v>110</v>
      </c>
      <c r="H10" s="10">
        <v>1.509433962264151E-2</v>
      </c>
    </row>
    <row r="11" spans="1:8" ht="15" x14ac:dyDescent="0.25">
      <c r="A11" s="8">
        <v>107.5</v>
      </c>
      <c r="B11" s="8">
        <v>0</v>
      </c>
      <c r="E11" s="10">
        <v>105.24038461538461</v>
      </c>
      <c r="F11" s="10">
        <v>7.5471698113207548E-3</v>
      </c>
      <c r="G11" s="10">
        <v>112.5</v>
      </c>
      <c r="H11" s="10">
        <v>1.509433962264151E-2</v>
      </c>
    </row>
    <row r="12" spans="1:8" x14ac:dyDescent="0.3">
      <c r="A12" s="8">
        <v>110</v>
      </c>
      <c r="B12" s="8">
        <v>0</v>
      </c>
      <c r="E12" s="10">
        <v>105.24038461538461</v>
      </c>
      <c r="F12" s="10">
        <v>0</v>
      </c>
      <c r="G12" s="10">
        <v>112.5</v>
      </c>
      <c r="H12" s="10">
        <v>1.509433962264151E-2</v>
      </c>
    </row>
    <row r="13" spans="1:8" x14ac:dyDescent="0.3">
      <c r="A13" s="8">
        <v>110</v>
      </c>
      <c r="B13" s="8">
        <v>0</v>
      </c>
      <c r="E13" s="10">
        <v>105.28846153846153</v>
      </c>
      <c r="F13" s="10">
        <v>0</v>
      </c>
      <c r="G13" s="10">
        <v>115</v>
      </c>
      <c r="H13" s="10">
        <v>1.509433962264151E-2</v>
      </c>
    </row>
    <row r="14" spans="1:8" x14ac:dyDescent="0.3">
      <c r="A14" s="8">
        <v>110</v>
      </c>
      <c r="B14" s="8">
        <v>7.5471698113207548E-3</v>
      </c>
      <c r="E14" s="10">
        <v>105.28846153846153</v>
      </c>
      <c r="F14" s="10">
        <v>7.5471698113207548E-3</v>
      </c>
      <c r="G14" s="10">
        <v>115</v>
      </c>
      <c r="H14" s="10">
        <v>1.509433962264151E-2</v>
      </c>
    </row>
    <row r="15" spans="1:8" x14ac:dyDescent="0.3">
      <c r="A15" s="8">
        <v>112.5</v>
      </c>
      <c r="B15" s="8">
        <v>7.5471698113207548E-3</v>
      </c>
      <c r="E15" s="10">
        <v>105.33653846153847</v>
      </c>
      <c r="F15" s="10">
        <v>7.5471698113207548E-3</v>
      </c>
      <c r="G15" s="10">
        <v>117.5</v>
      </c>
      <c r="H15" s="10">
        <v>1.509433962264151E-2</v>
      </c>
    </row>
    <row r="16" spans="1:8" x14ac:dyDescent="0.3">
      <c r="A16" s="8">
        <v>112.5</v>
      </c>
      <c r="B16" s="8">
        <v>0</v>
      </c>
      <c r="E16" s="10">
        <v>105.33653846153847</v>
      </c>
      <c r="F16" s="10">
        <v>0</v>
      </c>
      <c r="G16" s="10">
        <v>117.5</v>
      </c>
      <c r="H16" s="10">
        <v>1.509433962264151E-2</v>
      </c>
    </row>
    <row r="17" spans="1:8" x14ac:dyDescent="0.3">
      <c r="A17" s="8">
        <v>112.5</v>
      </c>
      <c r="B17" s="8">
        <v>0</v>
      </c>
      <c r="E17" s="10">
        <v>105.38461538461539</v>
      </c>
      <c r="F17" s="10">
        <v>0</v>
      </c>
      <c r="G17" s="10">
        <v>120</v>
      </c>
      <c r="H17" s="10">
        <v>1.509433962264151E-2</v>
      </c>
    </row>
    <row r="18" spans="1:8" x14ac:dyDescent="0.3">
      <c r="A18" s="8">
        <v>115</v>
      </c>
      <c r="B18" s="8">
        <v>0</v>
      </c>
      <c r="E18" s="10">
        <v>105.38461538461539</v>
      </c>
      <c r="F18" s="10">
        <v>7.5471698113207548E-3</v>
      </c>
      <c r="G18" s="10">
        <v>120</v>
      </c>
      <c r="H18" s="10">
        <v>3.0188679245283019E-2</v>
      </c>
    </row>
    <row r="19" spans="1:8" x14ac:dyDescent="0.3">
      <c r="A19" s="8">
        <v>115</v>
      </c>
      <c r="B19" s="8">
        <v>0</v>
      </c>
      <c r="E19" s="10">
        <v>105.43269230769231</v>
      </c>
      <c r="F19" s="10">
        <v>7.5471698113207548E-3</v>
      </c>
      <c r="G19" s="10">
        <v>122.5</v>
      </c>
      <c r="H19" s="10">
        <v>3.0188679245283019E-2</v>
      </c>
    </row>
    <row r="20" spans="1:8" x14ac:dyDescent="0.3">
      <c r="A20" s="8">
        <v>115</v>
      </c>
      <c r="B20" s="8">
        <v>0</v>
      </c>
      <c r="E20" s="10">
        <v>105.43269230769231</v>
      </c>
      <c r="F20" s="10">
        <v>0</v>
      </c>
      <c r="G20" s="10">
        <v>122.5</v>
      </c>
      <c r="H20" s="10">
        <v>4.5283018867924532E-2</v>
      </c>
    </row>
    <row r="21" spans="1:8" x14ac:dyDescent="0.3">
      <c r="A21" s="8">
        <v>117.5</v>
      </c>
      <c r="B21" s="8">
        <v>0</v>
      </c>
      <c r="E21" s="10">
        <v>105.48076923076923</v>
      </c>
      <c r="F21" s="10">
        <v>0</v>
      </c>
      <c r="G21" s="10">
        <v>125</v>
      </c>
      <c r="H21" s="10">
        <v>4.5283018867924532E-2</v>
      </c>
    </row>
    <row r="22" spans="1:8" x14ac:dyDescent="0.3">
      <c r="A22" s="8">
        <v>117.5</v>
      </c>
      <c r="B22" s="8">
        <v>0</v>
      </c>
      <c r="E22" s="10">
        <v>105.48076923076923</v>
      </c>
      <c r="F22" s="10">
        <v>7.5471698113207548E-3</v>
      </c>
      <c r="G22" s="10">
        <v>125</v>
      </c>
      <c r="H22" s="10">
        <v>5.2830188679245285E-2</v>
      </c>
    </row>
    <row r="23" spans="1:8" x14ac:dyDescent="0.3">
      <c r="A23" s="8">
        <v>117.5</v>
      </c>
      <c r="B23" s="8">
        <v>0</v>
      </c>
      <c r="E23" s="10">
        <v>105.52884615384616</v>
      </c>
      <c r="F23" s="10">
        <v>7.5471698113207548E-3</v>
      </c>
      <c r="G23" s="10">
        <v>127.5</v>
      </c>
      <c r="H23" s="10">
        <v>5.2830188679245285E-2</v>
      </c>
    </row>
    <row r="24" spans="1:8" x14ac:dyDescent="0.3">
      <c r="A24" s="8">
        <v>120</v>
      </c>
      <c r="B24" s="8">
        <v>0</v>
      </c>
      <c r="E24" s="10">
        <v>105.52884615384616</v>
      </c>
      <c r="F24" s="10">
        <v>0</v>
      </c>
      <c r="G24" s="10">
        <v>127.5</v>
      </c>
      <c r="H24" s="10">
        <v>6.0377358490566038E-2</v>
      </c>
    </row>
    <row r="25" spans="1:8" x14ac:dyDescent="0.3">
      <c r="A25" s="8">
        <v>120</v>
      </c>
      <c r="B25" s="8">
        <v>0</v>
      </c>
      <c r="E25" s="10">
        <v>105.57692307692308</v>
      </c>
      <c r="F25" s="10">
        <v>0</v>
      </c>
      <c r="G25" s="10">
        <v>130</v>
      </c>
      <c r="H25" s="10">
        <v>6.0377358490566038E-2</v>
      </c>
    </row>
    <row r="26" spans="1:8" x14ac:dyDescent="0.3">
      <c r="A26" s="8">
        <v>120</v>
      </c>
      <c r="B26" s="8">
        <v>1.509433962264151E-2</v>
      </c>
      <c r="E26" s="10">
        <v>105.57692307692308</v>
      </c>
      <c r="F26" s="10">
        <v>7.5471698113207548E-3</v>
      </c>
      <c r="G26" s="10">
        <v>130</v>
      </c>
      <c r="H26" s="10">
        <v>6.0377358490566038E-2</v>
      </c>
    </row>
    <row r="27" spans="1:8" x14ac:dyDescent="0.3">
      <c r="A27" s="8">
        <v>122.5</v>
      </c>
      <c r="B27" s="8">
        <v>1.509433962264151E-2</v>
      </c>
      <c r="E27" s="10">
        <v>105.625</v>
      </c>
      <c r="F27" s="10">
        <v>7.5471698113207548E-3</v>
      </c>
      <c r="G27" s="10">
        <v>132.5</v>
      </c>
      <c r="H27" s="10">
        <v>6.0377358490566038E-2</v>
      </c>
    </row>
    <row r="28" spans="1:8" x14ac:dyDescent="0.3">
      <c r="A28" s="8">
        <v>122.5</v>
      </c>
      <c r="B28" s="8">
        <v>0</v>
      </c>
      <c r="E28" s="10">
        <v>105.625</v>
      </c>
      <c r="F28" s="10">
        <v>0</v>
      </c>
      <c r="G28" s="10">
        <v>132.5</v>
      </c>
      <c r="H28" s="10">
        <v>6.0377358490566038E-2</v>
      </c>
    </row>
    <row r="29" spans="1:8" x14ac:dyDescent="0.3">
      <c r="A29" s="8">
        <v>122.5</v>
      </c>
      <c r="B29" s="8">
        <v>1.509433962264151E-2</v>
      </c>
      <c r="E29" s="10">
        <v>105.67307692307692</v>
      </c>
      <c r="F29" s="10">
        <v>0</v>
      </c>
      <c r="G29" s="10">
        <v>135</v>
      </c>
      <c r="H29" s="10">
        <v>6.0377358490566038E-2</v>
      </c>
    </row>
    <row r="30" spans="1:8" x14ac:dyDescent="0.3">
      <c r="A30" s="8">
        <v>125</v>
      </c>
      <c r="B30" s="8">
        <v>1.509433962264151E-2</v>
      </c>
      <c r="E30" s="10">
        <v>105.67307692307692</v>
      </c>
      <c r="F30" s="10">
        <v>7.5471698113207548E-3</v>
      </c>
      <c r="G30" s="10">
        <v>135</v>
      </c>
      <c r="H30" s="10">
        <v>7.5471698113207544E-2</v>
      </c>
    </row>
    <row r="31" spans="1:8" x14ac:dyDescent="0.3">
      <c r="A31" s="8">
        <v>125</v>
      </c>
      <c r="B31" s="8">
        <v>0</v>
      </c>
      <c r="E31" s="10">
        <v>105.72115384615384</v>
      </c>
      <c r="F31" s="10">
        <v>7.5471698113207548E-3</v>
      </c>
      <c r="G31" s="10">
        <v>137.5</v>
      </c>
      <c r="H31" s="10">
        <v>7.5471698113207544E-2</v>
      </c>
    </row>
    <row r="32" spans="1:8" x14ac:dyDescent="0.3">
      <c r="A32" s="8">
        <v>125</v>
      </c>
      <c r="B32" s="8">
        <v>7.5471698113207548E-3</v>
      </c>
      <c r="E32" s="10">
        <v>105.72115384615384</v>
      </c>
      <c r="F32" s="10">
        <v>0</v>
      </c>
      <c r="G32" s="10">
        <v>137.5</v>
      </c>
      <c r="H32" s="10">
        <v>8.3018867924528297E-2</v>
      </c>
    </row>
    <row r="33" spans="1:8" x14ac:dyDescent="0.3">
      <c r="A33" s="8">
        <v>127.5</v>
      </c>
      <c r="B33" s="8">
        <v>7.5471698113207548E-3</v>
      </c>
      <c r="E33" s="10">
        <v>105.76923076923077</v>
      </c>
      <c r="F33" s="10">
        <v>0</v>
      </c>
      <c r="G33" s="10">
        <v>140</v>
      </c>
      <c r="H33" s="10">
        <v>8.3018867924528297E-2</v>
      </c>
    </row>
    <row r="34" spans="1:8" x14ac:dyDescent="0.3">
      <c r="A34" s="8">
        <v>127.5</v>
      </c>
      <c r="B34" s="8">
        <v>0</v>
      </c>
      <c r="E34" s="10">
        <v>105.76923076923077</v>
      </c>
      <c r="F34" s="10">
        <v>7.5471698113207548E-3</v>
      </c>
      <c r="G34" s="10">
        <v>140</v>
      </c>
      <c r="H34" s="10">
        <v>0.10566037735849056</v>
      </c>
    </row>
    <row r="35" spans="1:8" x14ac:dyDescent="0.3">
      <c r="A35" s="8">
        <v>127.5</v>
      </c>
      <c r="B35" s="8">
        <v>7.5471698113207548E-3</v>
      </c>
      <c r="E35" s="10">
        <v>105.81730769230769</v>
      </c>
      <c r="F35" s="10">
        <v>7.5471698113207548E-3</v>
      </c>
      <c r="G35" s="10">
        <v>142.5</v>
      </c>
      <c r="H35" s="10">
        <v>0.10566037735849056</v>
      </c>
    </row>
    <row r="36" spans="1:8" x14ac:dyDescent="0.3">
      <c r="A36" s="8">
        <v>130</v>
      </c>
      <c r="B36" s="8">
        <v>7.5471698113207548E-3</v>
      </c>
      <c r="E36" s="10">
        <v>105.81730769230769</v>
      </c>
      <c r="F36" s="10">
        <v>0</v>
      </c>
      <c r="G36" s="10">
        <v>142.5</v>
      </c>
      <c r="H36" s="10">
        <v>0.11320754716981131</v>
      </c>
    </row>
    <row r="37" spans="1:8" x14ac:dyDescent="0.3">
      <c r="A37" s="8">
        <v>130</v>
      </c>
      <c r="B37" s="8">
        <v>0</v>
      </c>
      <c r="E37" s="10">
        <v>105.86538461538461</v>
      </c>
      <c r="F37" s="10">
        <v>0</v>
      </c>
      <c r="G37" s="10">
        <v>145</v>
      </c>
      <c r="H37" s="10">
        <v>0.11320754716981131</v>
      </c>
    </row>
    <row r="38" spans="1:8" x14ac:dyDescent="0.3">
      <c r="A38" s="8">
        <v>130</v>
      </c>
      <c r="B38" s="8">
        <v>0</v>
      </c>
      <c r="E38" s="10">
        <v>105.86538461538461</v>
      </c>
      <c r="F38" s="10">
        <v>7.5471698113207548E-3</v>
      </c>
      <c r="G38" s="10">
        <v>145</v>
      </c>
      <c r="H38" s="10">
        <v>0.12830188679245283</v>
      </c>
    </row>
    <row r="39" spans="1:8" x14ac:dyDescent="0.3">
      <c r="A39" s="8">
        <v>132.5</v>
      </c>
      <c r="B39" s="8">
        <v>0</v>
      </c>
      <c r="E39" s="10">
        <v>105.91346153846153</v>
      </c>
      <c r="F39" s="10">
        <v>7.5471698113207548E-3</v>
      </c>
      <c r="G39" s="10">
        <v>147.5</v>
      </c>
      <c r="H39" s="10">
        <v>0.12830188679245283</v>
      </c>
    </row>
    <row r="40" spans="1:8" x14ac:dyDescent="0.3">
      <c r="A40" s="8">
        <v>132.5</v>
      </c>
      <c r="B40" s="8">
        <v>0</v>
      </c>
      <c r="E40" s="10">
        <v>105.91346153846153</v>
      </c>
      <c r="F40" s="10">
        <v>0</v>
      </c>
      <c r="G40" s="10">
        <v>147.5</v>
      </c>
      <c r="H40" s="10">
        <v>0.15849056603773584</v>
      </c>
    </row>
    <row r="41" spans="1:8" x14ac:dyDescent="0.3">
      <c r="A41" s="8">
        <v>132.5</v>
      </c>
      <c r="B41" s="8">
        <v>0</v>
      </c>
      <c r="E41" s="10">
        <v>105.96153846153847</v>
      </c>
      <c r="F41" s="10">
        <v>0</v>
      </c>
      <c r="G41" s="10">
        <v>150</v>
      </c>
      <c r="H41" s="10">
        <v>0.15849056603773584</v>
      </c>
    </row>
    <row r="42" spans="1:8" x14ac:dyDescent="0.3">
      <c r="A42" s="8">
        <v>135</v>
      </c>
      <c r="B42" s="8">
        <v>0</v>
      </c>
      <c r="E42" s="10">
        <v>105.96153846153847</v>
      </c>
      <c r="F42" s="10">
        <v>7.5471698113207548E-3</v>
      </c>
      <c r="G42" s="10">
        <v>150</v>
      </c>
      <c r="H42" s="10">
        <v>0.19622641509433961</v>
      </c>
    </row>
    <row r="43" spans="1:8" x14ac:dyDescent="0.3">
      <c r="A43" s="8">
        <v>135</v>
      </c>
      <c r="B43" s="8">
        <v>0</v>
      </c>
      <c r="E43" s="10">
        <v>106.00961538461539</v>
      </c>
      <c r="F43" s="10">
        <v>7.5471698113207548E-3</v>
      </c>
      <c r="G43" s="10">
        <v>152.5</v>
      </c>
      <c r="H43" s="10">
        <v>0.19622641509433961</v>
      </c>
    </row>
    <row r="44" spans="1:8" x14ac:dyDescent="0.3">
      <c r="A44" s="8">
        <v>135</v>
      </c>
      <c r="B44" s="8">
        <v>1.509433962264151E-2</v>
      </c>
      <c r="E44" s="10">
        <v>106.00961538461539</v>
      </c>
      <c r="F44" s="10">
        <v>0</v>
      </c>
      <c r="G44" s="10">
        <v>152.5</v>
      </c>
      <c r="H44" s="10">
        <v>0.21132075471698111</v>
      </c>
    </row>
    <row r="45" spans="1:8" x14ac:dyDescent="0.3">
      <c r="A45" s="8">
        <v>137.5</v>
      </c>
      <c r="B45" s="8">
        <v>1.509433962264151E-2</v>
      </c>
      <c r="E45" s="10">
        <v>106.05769230769231</v>
      </c>
      <c r="F45" s="10">
        <v>0</v>
      </c>
      <c r="G45" s="10">
        <v>155</v>
      </c>
      <c r="H45" s="10">
        <v>0.21132075471698111</v>
      </c>
    </row>
    <row r="46" spans="1:8" x14ac:dyDescent="0.3">
      <c r="A46" s="8">
        <v>137.5</v>
      </c>
      <c r="B46" s="8">
        <v>0</v>
      </c>
      <c r="E46" s="10">
        <v>106.05769230769231</v>
      </c>
      <c r="F46" s="10">
        <v>7.5471698113207548E-3</v>
      </c>
      <c r="G46" s="10">
        <v>155</v>
      </c>
      <c r="H46" s="10">
        <v>0.24905660377358488</v>
      </c>
    </row>
    <row r="47" spans="1:8" x14ac:dyDescent="0.3">
      <c r="A47" s="8">
        <v>137.5</v>
      </c>
      <c r="B47" s="8">
        <v>7.5471698113207548E-3</v>
      </c>
      <c r="E47" s="10">
        <v>106.10576923076923</v>
      </c>
      <c r="F47" s="10">
        <v>7.5471698113207548E-3</v>
      </c>
      <c r="G47" s="10">
        <v>157.5</v>
      </c>
      <c r="H47" s="10">
        <v>0.24905660377358488</v>
      </c>
    </row>
    <row r="48" spans="1:8" x14ac:dyDescent="0.3">
      <c r="A48" s="8">
        <v>140</v>
      </c>
      <c r="B48" s="8">
        <v>7.5471698113207548E-3</v>
      </c>
      <c r="E48" s="10">
        <v>106.10576923076923</v>
      </c>
      <c r="F48" s="10">
        <v>0</v>
      </c>
      <c r="G48" s="10">
        <v>157.5</v>
      </c>
      <c r="H48" s="10">
        <v>0.25660377358490566</v>
      </c>
    </row>
    <row r="49" spans="1:8" x14ac:dyDescent="0.3">
      <c r="A49" s="8">
        <v>140</v>
      </c>
      <c r="B49" s="8">
        <v>0</v>
      </c>
      <c r="E49" s="10">
        <v>106.15384615384616</v>
      </c>
      <c r="F49" s="10">
        <v>0</v>
      </c>
      <c r="G49" s="10">
        <v>160</v>
      </c>
      <c r="H49" s="10">
        <v>0.25660377358490566</v>
      </c>
    </row>
    <row r="50" spans="1:8" x14ac:dyDescent="0.3">
      <c r="A50" s="8">
        <v>140</v>
      </c>
      <c r="B50" s="8">
        <v>2.2641509433962263E-2</v>
      </c>
      <c r="E50" s="10">
        <v>106.15384615384616</v>
      </c>
      <c r="F50" s="10">
        <v>7.5471698113207548E-3</v>
      </c>
      <c r="G50" s="10">
        <v>160</v>
      </c>
      <c r="H50" s="10">
        <v>0.25660377358490566</v>
      </c>
    </row>
    <row r="51" spans="1:8" x14ac:dyDescent="0.3">
      <c r="A51" s="8">
        <v>142.5</v>
      </c>
      <c r="B51" s="8">
        <v>2.2641509433962263E-2</v>
      </c>
      <c r="E51" s="10">
        <v>106.20192307692308</v>
      </c>
      <c r="F51" s="10">
        <v>7.5471698113207548E-3</v>
      </c>
      <c r="G51" s="10">
        <v>162.5</v>
      </c>
      <c r="H51" s="10">
        <v>0.25660377358490566</v>
      </c>
    </row>
    <row r="52" spans="1:8" x14ac:dyDescent="0.3">
      <c r="A52" s="8">
        <v>142.5</v>
      </c>
      <c r="B52" s="8">
        <v>0</v>
      </c>
      <c r="E52" s="10">
        <v>106.20192307692308</v>
      </c>
      <c r="F52" s="10">
        <v>0</v>
      </c>
      <c r="G52" s="10">
        <v>162.5</v>
      </c>
      <c r="H52" s="10">
        <v>0.26415094339622641</v>
      </c>
    </row>
    <row r="53" spans="1:8" x14ac:dyDescent="0.3">
      <c r="A53" s="8">
        <v>142.5</v>
      </c>
      <c r="B53" s="8">
        <v>7.5471698113207548E-3</v>
      </c>
      <c r="E53" s="10">
        <v>106.25</v>
      </c>
      <c r="F53" s="10">
        <v>0</v>
      </c>
      <c r="G53" s="10">
        <v>165</v>
      </c>
      <c r="H53" s="10">
        <v>0.26415094339622641</v>
      </c>
    </row>
    <row r="54" spans="1:8" x14ac:dyDescent="0.3">
      <c r="A54" s="8">
        <v>145</v>
      </c>
      <c r="B54" s="8">
        <v>7.5471698113207548E-3</v>
      </c>
      <c r="E54" s="10">
        <v>106.25</v>
      </c>
      <c r="F54" s="10">
        <v>7.5471698113207548E-3</v>
      </c>
      <c r="G54" s="10">
        <v>165</v>
      </c>
      <c r="H54" s="10">
        <v>0.29433962264150942</v>
      </c>
    </row>
    <row r="55" spans="1:8" x14ac:dyDescent="0.3">
      <c r="A55" s="8">
        <v>145</v>
      </c>
      <c r="B55" s="8">
        <v>0</v>
      </c>
      <c r="E55" s="10">
        <v>106.29807692307692</v>
      </c>
      <c r="F55" s="10">
        <v>7.5471698113207548E-3</v>
      </c>
      <c r="G55" s="10">
        <v>167.5</v>
      </c>
      <c r="H55" s="10">
        <v>0.29433962264150942</v>
      </c>
    </row>
    <row r="56" spans="1:8" x14ac:dyDescent="0.3">
      <c r="A56" s="8">
        <v>145</v>
      </c>
      <c r="B56" s="8">
        <v>1.509433962264151E-2</v>
      </c>
      <c r="E56" s="10">
        <v>106.29807692307692</v>
      </c>
      <c r="F56" s="10">
        <v>0</v>
      </c>
      <c r="G56" s="10">
        <v>167.5</v>
      </c>
      <c r="H56" s="10">
        <v>0.30943396226415093</v>
      </c>
    </row>
    <row r="57" spans="1:8" x14ac:dyDescent="0.3">
      <c r="A57" s="8">
        <v>147.5</v>
      </c>
      <c r="B57" s="8">
        <v>1.509433962264151E-2</v>
      </c>
      <c r="E57" s="10">
        <v>106.34615384615384</v>
      </c>
      <c r="F57" s="10">
        <v>0</v>
      </c>
      <c r="G57" s="10">
        <v>170</v>
      </c>
      <c r="H57" s="10">
        <v>0.30943396226415093</v>
      </c>
    </row>
    <row r="58" spans="1:8" x14ac:dyDescent="0.3">
      <c r="A58" s="8">
        <v>147.5</v>
      </c>
      <c r="B58" s="8">
        <v>0</v>
      </c>
      <c r="E58" s="10">
        <v>106.34615384615384</v>
      </c>
      <c r="F58" s="10">
        <v>7.5471698113207548E-3</v>
      </c>
      <c r="G58" s="10">
        <v>170</v>
      </c>
      <c r="H58" s="10">
        <v>0.33207547169811319</v>
      </c>
    </row>
    <row r="59" spans="1:8" x14ac:dyDescent="0.3">
      <c r="A59" s="8">
        <v>147.5</v>
      </c>
      <c r="B59" s="8">
        <v>3.0188679245283019E-2</v>
      </c>
      <c r="E59" s="10">
        <v>106.39423076923077</v>
      </c>
      <c r="F59" s="10">
        <v>7.5471698113207548E-3</v>
      </c>
      <c r="G59" s="10">
        <v>172.5</v>
      </c>
      <c r="H59" s="10">
        <v>0.33207547169811319</v>
      </c>
    </row>
    <row r="60" spans="1:8" x14ac:dyDescent="0.3">
      <c r="A60" s="8">
        <v>150</v>
      </c>
      <c r="B60" s="8">
        <v>3.0188679245283019E-2</v>
      </c>
      <c r="E60" s="10">
        <v>106.39423076923077</v>
      </c>
      <c r="F60" s="10">
        <v>0</v>
      </c>
      <c r="G60" s="10">
        <v>172.5</v>
      </c>
      <c r="H60" s="10">
        <v>0.33207547169811319</v>
      </c>
    </row>
    <row r="61" spans="1:8" x14ac:dyDescent="0.3">
      <c r="A61" s="8">
        <v>150</v>
      </c>
      <c r="B61" s="8">
        <v>0</v>
      </c>
      <c r="E61" s="10">
        <v>106.44230769230769</v>
      </c>
      <c r="F61" s="10">
        <v>0</v>
      </c>
      <c r="G61" s="10">
        <v>175</v>
      </c>
      <c r="H61" s="10">
        <v>0.33207547169811319</v>
      </c>
    </row>
    <row r="62" spans="1:8" x14ac:dyDescent="0.3">
      <c r="A62" s="8">
        <v>150</v>
      </c>
      <c r="B62" s="8">
        <v>3.7735849056603772E-2</v>
      </c>
      <c r="E62" s="10">
        <v>106.44230769230769</v>
      </c>
      <c r="F62" s="10">
        <v>7.5471698113207548E-3</v>
      </c>
      <c r="G62" s="10">
        <v>175</v>
      </c>
      <c r="H62" s="10">
        <v>0.33962264150943394</v>
      </c>
    </row>
    <row r="63" spans="1:8" x14ac:dyDescent="0.3">
      <c r="A63" s="8">
        <v>152.5</v>
      </c>
      <c r="B63" s="8">
        <v>3.7735849056603772E-2</v>
      </c>
      <c r="E63" s="10">
        <v>106.49038461538461</v>
      </c>
      <c r="F63" s="10">
        <v>7.5471698113207548E-3</v>
      </c>
      <c r="G63" s="10">
        <v>177.5</v>
      </c>
      <c r="H63" s="10">
        <v>0.33962264150943394</v>
      </c>
    </row>
    <row r="64" spans="1:8" x14ac:dyDescent="0.3">
      <c r="A64" s="8">
        <v>152.5</v>
      </c>
      <c r="B64" s="8">
        <v>0</v>
      </c>
      <c r="E64" s="10">
        <v>106.49038461538461</v>
      </c>
      <c r="F64" s="10">
        <v>0</v>
      </c>
      <c r="G64" s="10">
        <v>177.5</v>
      </c>
      <c r="H64" s="10">
        <v>0.35471698113207545</v>
      </c>
    </row>
    <row r="65" spans="1:8" x14ac:dyDescent="0.3">
      <c r="A65" s="8">
        <v>152.5</v>
      </c>
      <c r="B65" s="8">
        <v>1.509433962264151E-2</v>
      </c>
      <c r="E65" s="10">
        <v>106.53846153846153</v>
      </c>
      <c r="F65" s="10">
        <v>0</v>
      </c>
      <c r="G65" s="10">
        <v>180</v>
      </c>
      <c r="H65" s="10">
        <v>0.35471698113207545</v>
      </c>
    </row>
    <row r="66" spans="1:8" x14ac:dyDescent="0.3">
      <c r="A66" s="8">
        <v>155</v>
      </c>
      <c r="B66" s="8">
        <v>1.509433962264151E-2</v>
      </c>
      <c r="E66" s="10">
        <v>106.53846153846153</v>
      </c>
      <c r="F66" s="10">
        <v>7.5471698113207548E-3</v>
      </c>
      <c r="G66" s="10">
        <v>180</v>
      </c>
      <c r="H66" s="10">
        <v>0.3622641509433962</v>
      </c>
    </row>
    <row r="67" spans="1:8" x14ac:dyDescent="0.3">
      <c r="A67" s="8">
        <v>155</v>
      </c>
      <c r="B67" s="8">
        <v>0</v>
      </c>
      <c r="E67" s="10">
        <v>106.58653846153847</v>
      </c>
      <c r="F67" s="10">
        <v>7.5471698113207548E-3</v>
      </c>
      <c r="G67" s="10">
        <v>182.5</v>
      </c>
      <c r="H67" s="10">
        <v>0.3622641509433962</v>
      </c>
    </row>
    <row r="68" spans="1:8" x14ac:dyDescent="0.3">
      <c r="A68" s="8">
        <v>155</v>
      </c>
      <c r="B68" s="8">
        <v>3.7735849056603772E-2</v>
      </c>
      <c r="E68" s="10">
        <v>106.58653846153847</v>
      </c>
      <c r="F68" s="10">
        <v>0</v>
      </c>
      <c r="G68" s="10">
        <v>182.5</v>
      </c>
      <c r="H68" s="10">
        <v>0.36981132075471695</v>
      </c>
    </row>
    <row r="69" spans="1:8" x14ac:dyDescent="0.3">
      <c r="A69" s="8">
        <v>157.5</v>
      </c>
      <c r="B69" s="8">
        <v>3.7735849056603772E-2</v>
      </c>
      <c r="E69" s="10">
        <v>106.63461538461539</v>
      </c>
      <c r="F69" s="10">
        <v>0</v>
      </c>
      <c r="G69" s="10">
        <v>185</v>
      </c>
      <c r="H69" s="10">
        <v>0.36981132075471695</v>
      </c>
    </row>
    <row r="70" spans="1:8" x14ac:dyDescent="0.3">
      <c r="A70" s="8">
        <v>157.5</v>
      </c>
      <c r="B70" s="8">
        <v>0</v>
      </c>
      <c r="E70" s="10">
        <v>106.63461538461539</v>
      </c>
      <c r="F70" s="10">
        <v>7.5471698113207548E-3</v>
      </c>
      <c r="G70" s="10">
        <v>185</v>
      </c>
      <c r="H70" s="10">
        <v>0.38490566037735846</v>
      </c>
    </row>
    <row r="71" spans="1:8" x14ac:dyDescent="0.3">
      <c r="A71" s="8">
        <v>157.5</v>
      </c>
      <c r="B71" s="8">
        <v>7.5471698113207548E-3</v>
      </c>
      <c r="E71" s="10">
        <v>106.68269230769231</v>
      </c>
      <c r="F71" s="10">
        <v>7.5471698113207548E-3</v>
      </c>
      <c r="G71" s="10">
        <v>187.5</v>
      </c>
      <c r="H71" s="10">
        <v>0.38490566037735846</v>
      </c>
    </row>
    <row r="72" spans="1:8" x14ac:dyDescent="0.3">
      <c r="A72" s="8">
        <v>160</v>
      </c>
      <c r="B72" s="8">
        <v>7.5471698113207548E-3</v>
      </c>
      <c r="E72" s="10">
        <v>106.68269230769231</v>
      </c>
      <c r="F72" s="10">
        <v>0</v>
      </c>
      <c r="G72" s="10">
        <v>187.5</v>
      </c>
      <c r="H72" s="10">
        <v>0.38490566037735846</v>
      </c>
    </row>
    <row r="73" spans="1:8" x14ac:dyDescent="0.3">
      <c r="A73" s="8">
        <v>160</v>
      </c>
      <c r="B73" s="8">
        <v>0</v>
      </c>
      <c r="E73" s="10">
        <v>106.73076923076923</v>
      </c>
      <c r="F73" s="10">
        <v>0</v>
      </c>
      <c r="G73" s="10">
        <v>190</v>
      </c>
      <c r="H73" s="10">
        <v>0.38490566037735846</v>
      </c>
    </row>
    <row r="74" spans="1:8" x14ac:dyDescent="0.3">
      <c r="A74" s="8">
        <v>160</v>
      </c>
      <c r="B74" s="8">
        <v>0</v>
      </c>
      <c r="E74" s="10">
        <v>106.73076923076923</v>
      </c>
      <c r="F74" s="10">
        <v>7.5471698113207548E-3</v>
      </c>
      <c r="G74" s="10">
        <v>190</v>
      </c>
      <c r="H74" s="10">
        <v>0.39245283018867921</v>
      </c>
    </row>
    <row r="75" spans="1:8" x14ac:dyDescent="0.3">
      <c r="A75" s="8">
        <v>162.5</v>
      </c>
      <c r="B75" s="8">
        <v>0</v>
      </c>
      <c r="E75" s="10">
        <v>106.77884615384616</v>
      </c>
      <c r="F75" s="10">
        <v>7.5471698113207548E-3</v>
      </c>
      <c r="G75" s="10">
        <v>192.5</v>
      </c>
      <c r="H75" s="10">
        <v>0.39245283018867921</v>
      </c>
    </row>
    <row r="76" spans="1:8" x14ac:dyDescent="0.3">
      <c r="A76" s="8">
        <v>162.5</v>
      </c>
      <c r="B76" s="8">
        <v>0</v>
      </c>
      <c r="E76" s="10">
        <v>106.77884615384616</v>
      </c>
      <c r="F76" s="10">
        <v>0</v>
      </c>
      <c r="G76" s="10">
        <v>192.5</v>
      </c>
      <c r="H76" s="10">
        <v>0.39245283018867921</v>
      </c>
    </row>
    <row r="77" spans="1:8" x14ac:dyDescent="0.3">
      <c r="A77" s="8">
        <v>162.5</v>
      </c>
      <c r="B77" s="8">
        <v>7.5471698113207548E-3</v>
      </c>
      <c r="E77" s="10">
        <v>106.82692307692308</v>
      </c>
      <c r="F77" s="10">
        <v>0</v>
      </c>
      <c r="G77" s="10">
        <v>195</v>
      </c>
      <c r="H77" s="10">
        <v>0.39245283018867921</v>
      </c>
    </row>
    <row r="78" spans="1:8" x14ac:dyDescent="0.3">
      <c r="A78" s="8">
        <v>165</v>
      </c>
      <c r="B78" s="8">
        <v>7.5471698113207548E-3</v>
      </c>
      <c r="E78" s="10">
        <v>106.82692307692308</v>
      </c>
      <c r="F78" s="10">
        <v>7.5471698113207548E-3</v>
      </c>
      <c r="G78" s="10">
        <v>195</v>
      </c>
      <c r="H78" s="10">
        <v>0.39999999999999997</v>
      </c>
    </row>
    <row r="79" spans="1:8" x14ac:dyDescent="0.3">
      <c r="A79" s="8">
        <v>165</v>
      </c>
      <c r="B79" s="8">
        <v>0</v>
      </c>
      <c r="E79" s="10">
        <v>106.875</v>
      </c>
      <c r="F79" s="10">
        <v>7.5471698113207548E-3</v>
      </c>
      <c r="G79" s="10">
        <v>197.5</v>
      </c>
      <c r="H79" s="10">
        <v>0.39999999999999997</v>
      </c>
    </row>
    <row r="80" spans="1:8" x14ac:dyDescent="0.3">
      <c r="A80" s="8">
        <v>165</v>
      </c>
      <c r="B80" s="8">
        <v>3.0188679245283019E-2</v>
      </c>
      <c r="E80" s="10">
        <v>106.875</v>
      </c>
      <c r="F80" s="10">
        <v>0</v>
      </c>
      <c r="G80" s="10">
        <v>197.5</v>
      </c>
      <c r="H80" s="10">
        <v>0.39999999999999997</v>
      </c>
    </row>
    <row r="81" spans="1:8" x14ac:dyDescent="0.3">
      <c r="A81" s="8">
        <v>167.5</v>
      </c>
      <c r="B81" s="8">
        <v>3.0188679245283019E-2</v>
      </c>
      <c r="E81" s="10">
        <v>106.92307692307692</v>
      </c>
      <c r="F81" s="10">
        <v>0</v>
      </c>
      <c r="G81" s="10">
        <v>200</v>
      </c>
      <c r="H81" s="10">
        <v>0.39999999999999997</v>
      </c>
    </row>
    <row r="82" spans="1:8" ht="15" thickBot="1" x14ac:dyDescent="0.35">
      <c r="A82" s="8">
        <v>167.5</v>
      </c>
      <c r="B82" s="8">
        <v>0</v>
      </c>
      <c r="E82" s="10">
        <v>106.92307692307692</v>
      </c>
      <c r="F82" s="10">
        <v>7.5471698113207548E-3</v>
      </c>
      <c r="G82" s="11">
        <v>200</v>
      </c>
      <c r="H82" s="11">
        <v>0.39999999999999997</v>
      </c>
    </row>
    <row r="83" spans="1:8" x14ac:dyDescent="0.3">
      <c r="A83" s="8">
        <v>167.5</v>
      </c>
      <c r="B83" s="8">
        <v>1.509433962264151E-2</v>
      </c>
      <c r="E83" s="10">
        <v>106.97115384615384</v>
      </c>
      <c r="F83" s="10">
        <v>7.5471698113207548E-3</v>
      </c>
    </row>
    <row r="84" spans="1:8" x14ac:dyDescent="0.3">
      <c r="A84" s="8">
        <v>170</v>
      </c>
      <c r="B84" s="8">
        <v>1.509433962264151E-2</v>
      </c>
      <c r="E84" s="10">
        <v>106.97115384615384</v>
      </c>
      <c r="F84" s="10">
        <v>0</v>
      </c>
    </row>
    <row r="85" spans="1:8" x14ac:dyDescent="0.3">
      <c r="A85" s="8">
        <v>170</v>
      </c>
      <c r="B85" s="8">
        <v>0</v>
      </c>
      <c r="E85" s="10">
        <v>107.01923076923077</v>
      </c>
      <c r="F85" s="10">
        <v>0</v>
      </c>
    </row>
    <row r="86" spans="1:8" x14ac:dyDescent="0.3">
      <c r="A86" s="8">
        <v>170</v>
      </c>
      <c r="B86" s="8">
        <v>2.2641509433962263E-2</v>
      </c>
      <c r="E86" s="10">
        <v>107.01923076923077</v>
      </c>
      <c r="F86" s="10">
        <v>7.5471698113207548E-3</v>
      </c>
    </row>
    <row r="87" spans="1:8" x14ac:dyDescent="0.3">
      <c r="A87" s="8">
        <v>172.5</v>
      </c>
      <c r="B87" s="8">
        <v>2.2641509433962263E-2</v>
      </c>
      <c r="E87" s="10">
        <v>107.06730769230769</v>
      </c>
      <c r="F87" s="10">
        <v>7.5471698113207548E-3</v>
      </c>
    </row>
    <row r="88" spans="1:8" x14ac:dyDescent="0.3">
      <c r="A88" s="8">
        <v>172.5</v>
      </c>
      <c r="B88" s="8">
        <v>0</v>
      </c>
      <c r="E88" s="10">
        <v>107.06730769230769</v>
      </c>
      <c r="F88" s="10">
        <v>0</v>
      </c>
    </row>
    <row r="89" spans="1:8" x14ac:dyDescent="0.3">
      <c r="A89" s="8">
        <v>172.5</v>
      </c>
      <c r="B89" s="8">
        <v>0</v>
      </c>
      <c r="E89" s="10">
        <v>107.11538461538461</v>
      </c>
      <c r="F89" s="10">
        <v>0</v>
      </c>
    </row>
    <row r="90" spans="1:8" x14ac:dyDescent="0.3">
      <c r="A90" s="8">
        <v>175</v>
      </c>
      <c r="B90" s="8">
        <v>0</v>
      </c>
      <c r="E90" s="10">
        <v>107.11538461538461</v>
      </c>
      <c r="F90" s="10">
        <v>7.5471698113207548E-3</v>
      </c>
    </row>
    <row r="91" spans="1:8" x14ac:dyDescent="0.3">
      <c r="A91" s="8">
        <v>175</v>
      </c>
      <c r="B91" s="8">
        <v>0</v>
      </c>
      <c r="E91" s="10">
        <v>107.16346153846153</v>
      </c>
      <c r="F91" s="10">
        <v>7.5471698113207548E-3</v>
      </c>
    </row>
    <row r="92" spans="1:8" x14ac:dyDescent="0.3">
      <c r="A92" s="8">
        <v>175</v>
      </c>
      <c r="B92" s="8">
        <v>7.5471698113207548E-3</v>
      </c>
      <c r="E92" s="10">
        <v>107.16346153846153</v>
      </c>
      <c r="F92" s="10">
        <v>0</v>
      </c>
    </row>
    <row r="93" spans="1:8" x14ac:dyDescent="0.3">
      <c r="A93" s="8">
        <v>177.5</v>
      </c>
      <c r="B93" s="8">
        <v>7.5471698113207548E-3</v>
      </c>
      <c r="E93" s="10">
        <v>107.21153846153847</v>
      </c>
      <c r="F93" s="10">
        <v>0</v>
      </c>
    </row>
    <row r="94" spans="1:8" x14ac:dyDescent="0.3">
      <c r="A94" s="8">
        <v>177.5</v>
      </c>
      <c r="B94" s="8">
        <v>0</v>
      </c>
      <c r="E94" s="10">
        <v>107.21153846153847</v>
      </c>
      <c r="F94" s="10">
        <v>7.5471698113207548E-3</v>
      </c>
    </row>
    <row r="95" spans="1:8" x14ac:dyDescent="0.3">
      <c r="A95" s="8">
        <v>177.5</v>
      </c>
      <c r="B95" s="8">
        <v>1.509433962264151E-2</v>
      </c>
      <c r="E95" s="10">
        <v>107.25961538461539</v>
      </c>
      <c r="F95" s="10">
        <v>7.5471698113207548E-3</v>
      </c>
    </row>
    <row r="96" spans="1:8" x14ac:dyDescent="0.3">
      <c r="A96" s="8">
        <v>180</v>
      </c>
      <c r="B96" s="8">
        <v>1.509433962264151E-2</v>
      </c>
      <c r="E96" s="10">
        <v>107.25961538461539</v>
      </c>
      <c r="F96" s="10">
        <v>0</v>
      </c>
    </row>
    <row r="97" spans="1:6" x14ac:dyDescent="0.3">
      <c r="A97" s="8">
        <v>180</v>
      </c>
      <c r="B97" s="8">
        <v>0</v>
      </c>
      <c r="E97" s="10">
        <v>107.30769230769231</v>
      </c>
      <c r="F97" s="10">
        <v>0</v>
      </c>
    </row>
    <row r="98" spans="1:6" x14ac:dyDescent="0.3">
      <c r="A98" s="8">
        <v>180</v>
      </c>
      <c r="B98" s="8">
        <v>7.5471698113207548E-3</v>
      </c>
      <c r="E98" s="10">
        <v>107.30769230769231</v>
      </c>
      <c r="F98" s="10">
        <v>7.5471698113207548E-3</v>
      </c>
    </row>
    <row r="99" spans="1:6" x14ac:dyDescent="0.3">
      <c r="A99" s="8">
        <v>182.5</v>
      </c>
      <c r="B99" s="8">
        <v>7.5471698113207548E-3</v>
      </c>
      <c r="E99" s="10">
        <v>107.35576923076923</v>
      </c>
      <c r="F99" s="10">
        <v>7.5471698113207548E-3</v>
      </c>
    </row>
    <row r="100" spans="1:6" x14ac:dyDescent="0.3">
      <c r="A100" s="8">
        <v>182.5</v>
      </c>
      <c r="B100" s="8">
        <v>0</v>
      </c>
      <c r="E100" s="10">
        <v>107.35576923076923</v>
      </c>
      <c r="F100" s="10">
        <v>0</v>
      </c>
    </row>
    <row r="101" spans="1:6" x14ac:dyDescent="0.3">
      <c r="A101" s="8">
        <v>182.5</v>
      </c>
      <c r="B101" s="8">
        <v>7.5471698113207548E-3</v>
      </c>
      <c r="E101" s="10">
        <v>107.40384615384616</v>
      </c>
      <c r="F101" s="10">
        <v>0</v>
      </c>
    </row>
    <row r="102" spans="1:6" x14ac:dyDescent="0.3">
      <c r="A102" s="8">
        <v>185</v>
      </c>
      <c r="B102" s="8">
        <v>7.5471698113207548E-3</v>
      </c>
      <c r="E102" s="10">
        <v>107.40384615384616</v>
      </c>
      <c r="F102" s="10">
        <v>7.5471698113207548E-3</v>
      </c>
    </row>
    <row r="103" spans="1:6" x14ac:dyDescent="0.3">
      <c r="A103" s="8">
        <v>185</v>
      </c>
      <c r="B103" s="8">
        <v>0</v>
      </c>
      <c r="E103" s="10">
        <v>107.45192307692308</v>
      </c>
      <c r="F103" s="10">
        <v>7.5471698113207548E-3</v>
      </c>
    </row>
    <row r="104" spans="1:6" x14ac:dyDescent="0.3">
      <c r="A104" s="8">
        <v>185</v>
      </c>
      <c r="B104" s="8">
        <v>1.509433962264151E-2</v>
      </c>
      <c r="E104" s="10">
        <v>107.45192307692308</v>
      </c>
      <c r="F104" s="10">
        <v>0</v>
      </c>
    </row>
    <row r="105" spans="1:6" x14ac:dyDescent="0.3">
      <c r="A105" s="8">
        <v>187.5</v>
      </c>
      <c r="B105" s="8">
        <v>1.509433962264151E-2</v>
      </c>
      <c r="E105" s="10">
        <v>110</v>
      </c>
      <c r="F105" s="10">
        <v>0</v>
      </c>
    </row>
    <row r="106" spans="1:6" x14ac:dyDescent="0.3">
      <c r="A106" s="8">
        <v>187.5</v>
      </c>
      <c r="B106" s="8">
        <v>0</v>
      </c>
      <c r="E106" s="10">
        <v>110</v>
      </c>
      <c r="F106" s="10">
        <v>7.5471698113207548E-3</v>
      </c>
    </row>
    <row r="107" spans="1:6" x14ac:dyDescent="0.3">
      <c r="A107" s="8">
        <v>187.5</v>
      </c>
      <c r="B107" s="8">
        <v>0</v>
      </c>
      <c r="E107" s="10">
        <v>110.04807692307692</v>
      </c>
      <c r="F107" s="10">
        <v>7.5471698113207548E-3</v>
      </c>
    </row>
    <row r="108" spans="1:6" x14ac:dyDescent="0.3">
      <c r="A108" s="8">
        <v>190</v>
      </c>
      <c r="B108" s="8">
        <v>0</v>
      </c>
      <c r="E108" s="10">
        <v>110.04807692307692</v>
      </c>
      <c r="F108" s="10">
        <v>0</v>
      </c>
    </row>
    <row r="109" spans="1:6" x14ac:dyDescent="0.3">
      <c r="A109" s="8">
        <v>190</v>
      </c>
      <c r="B109" s="8">
        <v>0</v>
      </c>
      <c r="E109" s="10">
        <v>110.09615384615384</v>
      </c>
      <c r="F109" s="10">
        <v>0</v>
      </c>
    </row>
    <row r="110" spans="1:6" x14ac:dyDescent="0.3">
      <c r="A110" s="8">
        <v>190</v>
      </c>
      <c r="B110" s="8">
        <v>7.5471698113207548E-3</v>
      </c>
      <c r="E110" s="10">
        <v>110.09615384615384</v>
      </c>
      <c r="F110" s="10">
        <v>7.5471698113207548E-3</v>
      </c>
    </row>
    <row r="111" spans="1:6" x14ac:dyDescent="0.3">
      <c r="A111" s="8">
        <v>192.5</v>
      </c>
      <c r="B111" s="8">
        <v>7.5471698113207548E-3</v>
      </c>
      <c r="E111" s="10">
        <v>110.14423076923077</v>
      </c>
      <c r="F111" s="10">
        <v>7.5471698113207548E-3</v>
      </c>
    </row>
    <row r="112" spans="1:6" x14ac:dyDescent="0.3">
      <c r="A112" s="8">
        <v>192.5</v>
      </c>
      <c r="B112" s="8">
        <v>0</v>
      </c>
      <c r="E112" s="10">
        <v>110.14423076923077</v>
      </c>
      <c r="F112" s="10">
        <v>0</v>
      </c>
    </row>
    <row r="113" spans="1:6" x14ac:dyDescent="0.3">
      <c r="A113" s="8">
        <v>192.5</v>
      </c>
      <c r="B113" s="8">
        <v>0</v>
      </c>
      <c r="E113" s="10">
        <v>110.19230769230769</v>
      </c>
      <c r="F113" s="10">
        <v>0</v>
      </c>
    </row>
    <row r="114" spans="1:6" x14ac:dyDescent="0.3">
      <c r="A114" s="8">
        <v>195</v>
      </c>
      <c r="B114" s="8">
        <v>0</v>
      </c>
      <c r="E114" s="10">
        <v>110.19230769230769</v>
      </c>
      <c r="F114" s="10">
        <v>7.5471698113207548E-3</v>
      </c>
    </row>
    <row r="115" spans="1:6" x14ac:dyDescent="0.3">
      <c r="A115" s="8">
        <v>195</v>
      </c>
      <c r="B115" s="8">
        <v>0</v>
      </c>
      <c r="E115" s="10">
        <v>110.24038461538461</v>
      </c>
      <c r="F115" s="10">
        <v>7.5471698113207548E-3</v>
      </c>
    </row>
    <row r="116" spans="1:6" x14ac:dyDescent="0.3">
      <c r="A116" s="8">
        <v>195</v>
      </c>
      <c r="B116" s="8">
        <v>7.5471698113207548E-3</v>
      </c>
      <c r="E116" s="10">
        <v>110.24038461538461</v>
      </c>
      <c r="F116" s="10">
        <v>0</v>
      </c>
    </row>
    <row r="117" spans="1:6" x14ac:dyDescent="0.3">
      <c r="A117" s="8">
        <v>197.5</v>
      </c>
      <c r="B117" s="8">
        <v>7.5471698113207548E-3</v>
      </c>
      <c r="E117" s="10">
        <v>110.28846153846153</v>
      </c>
      <c r="F117" s="10">
        <v>0</v>
      </c>
    </row>
    <row r="118" spans="1:6" x14ac:dyDescent="0.3">
      <c r="A118" s="8">
        <v>197.5</v>
      </c>
      <c r="B118" s="8">
        <v>0</v>
      </c>
      <c r="E118" s="10">
        <v>110.28846153846153</v>
      </c>
      <c r="F118" s="10">
        <v>7.5471698113207548E-3</v>
      </c>
    </row>
    <row r="119" spans="1:6" x14ac:dyDescent="0.3">
      <c r="A119" s="8">
        <v>197.5</v>
      </c>
      <c r="B119" s="8">
        <v>0</v>
      </c>
      <c r="E119" s="10">
        <v>110.33653846153847</v>
      </c>
      <c r="F119" s="10">
        <v>7.5471698113207548E-3</v>
      </c>
    </row>
    <row r="120" spans="1:6" x14ac:dyDescent="0.3">
      <c r="A120" s="8">
        <v>200</v>
      </c>
      <c r="B120" s="8">
        <v>0</v>
      </c>
      <c r="E120" s="10">
        <v>110.33653846153847</v>
      </c>
      <c r="F120" s="10">
        <v>0</v>
      </c>
    </row>
    <row r="121" spans="1:6" x14ac:dyDescent="0.3">
      <c r="A121" s="8">
        <v>200</v>
      </c>
      <c r="B121" s="8">
        <v>0</v>
      </c>
      <c r="E121" s="10">
        <v>110.38461538461539</v>
      </c>
      <c r="F121" s="10">
        <v>0</v>
      </c>
    </row>
    <row r="122" spans="1:6" x14ac:dyDescent="0.3">
      <c r="E122" s="10">
        <v>110.38461538461539</v>
      </c>
      <c r="F122" s="10">
        <v>7.5471698113207548E-3</v>
      </c>
    </row>
    <row r="123" spans="1:6" x14ac:dyDescent="0.3">
      <c r="E123" s="10">
        <v>110.43269230769231</v>
      </c>
      <c r="F123" s="10">
        <v>7.5471698113207548E-3</v>
      </c>
    </row>
    <row r="124" spans="1:6" x14ac:dyDescent="0.3">
      <c r="E124" s="10">
        <v>110.43269230769231</v>
      </c>
      <c r="F124" s="10">
        <v>0</v>
      </c>
    </row>
    <row r="125" spans="1:6" x14ac:dyDescent="0.3">
      <c r="E125" s="10">
        <v>110.48076923076923</v>
      </c>
      <c r="F125" s="10">
        <v>0</v>
      </c>
    </row>
    <row r="126" spans="1:6" x14ac:dyDescent="0.3">
      <c r="E126" s="10">
        <v>110.48076923076923</v>
      </c>
      <c r="F126" s="10">
        <v>7.5471698113207548E-3</v>
      </c>
    </row>
    <row r="127" spans="1:6" x14ac:dyDescent="0.3">
      <c r="E127" s="10">
        <v>110.52884615384616</v>
      </c>
      <c r="F127" s="10">
        <v>7.5471698113207548E-3</v>
      </c>
    </row>
    <row r="128" spans="1:6" x14ac:dyDescent="0.3">
      <c r="E128" s="10">
        <v>110.52884615384616</v>
      </c>
      <c r="F128" s="10">
        <v>0</v>
      </c>
    </row>
    <row r="129" spans="5:6" x14ac:dyDescent="0.3">
      <c r="E129" s="10">
        <v>110.57692307692308</v>
      </c>
      <c r="F129" s="10">
        <v>0</v>
      </c>
    </row>
    <row r="130" spans="5:6" x14ac:dyDescent="0.3">
      <c r="E130" s="10">
        <v>110.57692307692308</v>
      </c>
      <c r="F130" s="10">
        <v>7.5471698113207548E-3</v>
      </c>
    </row>
    <row r="131" spans="5:6" x14ac:dyDescent="0.3">
      <c r="E131" s="10">
        <v>110.625</v>
      </c>
      <c r="F131" s="10">
        <v>7.5471698113207548E-3</v>
      </c>
    </row>
    <row r="132" spans="5:6" x14ac:dyDescent="0.3">
      <c r="E132" s="10">
        <v>110.625</v>
      </c>
      <c r="F132" s="10">
        <v>0</v>
      </c>
    </row>
    <row r="133" spans="5:6" x14ac:dyDescent="0.3">
      <c r="E133" s="10">
        <v>110.67307692307692</v>
      </c>
      <c r="F133" s="10">
        <v>0</v>
      </c>
    </row>
    <row r="134" spans="5:6" x14ac:dyDescent="0.3">
      <c r="E134" s="10">
        <v>110.67307692307692</v>
      </c>
      <c r="F134" s="10">
        <v>7.5471698113207548E-3</v>
      </c>
    </row>
    <row r="135" spans="5:6" x14ac:dyDescent="0.3">
      <c r="E135" s="10">
        <v>110.72115384615384</v>
      </c>
      <c r="F135" s="10">
        <v>7.5471698113207548E-3</v>
      </c>
    </row>
    <row r="136" spans="5:6" x14ac:dyDescent="0.3">
      <c r="E136" s="10">
        <v>110.72115384615384</v>
      </c>
      <c r="F136" s="10">
        <v>0</v>
      </c>
    </row>
    <row r="137" spans="5:6" x14ac:dyDescent="0.3">
      <c r="E137" s="10">
        <v>110.76923076923077</v>
      </c>
      <c r="F137" s="10">
        <v>0</v>
      </c>
    </row>
    <row r="138" spans="5:6" x14ac:dyDescent="0.3">
      <c r="E138" s="10">
        <v>110.76923076923077</v>
      </c>
      <c r="F138" s="10">
        <v>7.5471698113207548E-3</v>
      </c>
    </row>
    <row r="139" spans="5:6" x14ac:dyDescent="0.3">
      <c r="E139" s="10">
        <v>110.81730769230769</v>
      </c>
      <c r="F139" s="10">
        <v>7.5471698113207548E-3</v>
      </c>
    </row>
    <row r="140" spans="5:6" x14ac:dyDescent="0.3">
      <c r="E140" s="10">
        <v>110.81730769230769</v>
      </c>
      <c r="F140" s="10">
        <v>0</v>
      </c>
    </row>
    <row r="141" spans="5:6" x14ac:dyDescent="0.3">
      <c r="E141" s="10">
        <v>110.86538461538461</v>
      </c>
      <c r="F141" s="10">
        <v>0</v>
      </c>
    </row>
    <row r="142" spans="5:6" x14ac:dyDescent="0.3">
      <c r="E142" s="10">
        <v>110.86538461538461</v>
      </c>
      <c r="F142" s="10">
        <v>7.5471698113207548E-3</v>
      </c>
    </row>
    <row r="143" spans="5:6" x14ac:dyDescent="0.3">
      <c r="E143" s="10">
        <v>110.91346153846153</v>
      </c>
      <c r="F143" s="10">
        <v>7.5471698113207548E-3</v>
      </c>
    </row>
    <row r="144" spans="5:6" x14ac:dyDescent="0.3">
      <c r="E144" s="10">
        <v>110.91346153846153</v>
      </c>
      <c r="F144" s="10">
        <v>0</v>
      </c>
    </row>
    <row r="145" spans="5:6" x14ac:dyDescent="0.3">
      <c r="E145" s="10">
        <v>110.96153846153847</v>
      </c>
      <c r="F145" s="10">
        <v>0</v>
      </c>
    </row>
    <row r="146" spans="5:6" x14ac:dyDescent="0.3">
      <c r="E146" s="10">
        <v>110.96153846153847</v>
      </c>
      <c r="F146" s="10">
        <v>7.5471698113207548E-3</v>
      </c>
    </row>
    <row r="147" spans="5:6" x14ac:dyDescent="0.3">
      <c r="E147" s="10">
        <v>111.00961538461539</v>
      </c>
      <c r="F147" s="10">
        <v>7.5471698113207548E-3</v>
      </c>
    </row>
    <row r="148" spans="5:6" x14ac:dyDescent="0.3">
      <c r="E148" s="10">
        <v>111.00961538461539</v>
      </c>
      <c r="F148" s="10">
        <v>0</v>
      </c>
    </row>
    <row r="149" spans="5:6" x14ac:dyDescent="0.3">
      <c r="E149" s="10">
        <v>111.05769230769231</v>
      </c>
      <c r="F149" s="10">
        <v>0</v>
      </c>
    </row>
    <row r="150" spans="5:6" x14ac:dyDescent="0.3">
      <c r="E150" s="10">
        <v>111.05769230769231</v>
      </c>
      <c r="F150" s="10">
        <v>7.5471698113207548E-3</v>
      </c>
    </row>
    <row r="151" spans="5:6" x14ac:dyDescent="0.3">
      <c r="E151" s="10">
        <v>111.10576923076923</v>
      </c>
      <c r="F151" s="10">
        <v>7.5471698113207548E-3</v>
      </c>
    </row>
    <row r="152" spans="5:6" x14ac:dyDescent="0.3">
      <c r="E152" s="10">
        <v>111.10576923076923</v>
      </c>
      <c r="F152" s="10">
        <v>0</v>
      </c>
    </row>
    <row r="153" spans="5:6" x14ac:dyDescent="0.3">
      <c r="E153" s="10">
        <v>111.15384615384616</v>
      </c>
      <c r="F153" s="10">
        <v>0</v>
      </c>
    </row>
    <row r="154" spans="5:6" x14ac:dyDescent="0.3">
      <c r="E154" s="10">
        <v>111.15384615384616</v>
      </c>
      <c r="F154" s="10">
        <v>7.5471698113207548E-3</v>
      </c>
    </row>
    <row r="155" spans="5:6" x14ac:dyDescent="0.3">
      <c r="E155" s="10">
        <v>111.20192307692308</v>
      </c>
      <c r="F155" s="10">
        <v>7.5471698113207548E-3</v>
      </c>
    </row>
    <row r="156" spans="5:6" x14ac:dyDescent="0.3">
      <c r="E156" s="10">
        <v>111.20192307692308</v>
      </c>
      <c r="F156" s="10">
        <v>0</v>
      </c>
    </row>
    <row r="157" spans="5:6" x14ac:dyDescent="0.3">
      <c r="E157" s="10">
        <v>111.25</v>
      </c>
      <c r="F157" s="10">
        <v>0</v>
      </c>
    </row>
    <row r="158" spans="5:6" x14ac:dyDescent="0.3">
      <c r="E158" s="10">
        <v>111.25</v>
      </c>
      <c r="F158" s="10">
        <v>7.5471698113207548E-3</v>
      </c>
    </row>
    <row r="159" spans="5:6" x14ac:dyDescent="0.3">
      <c r="E159" s="10">
        <v>111.29807692307692</v>
      </c>
      <c r="F159" s="10">
        <v>7.5471698113207548E-3</v>
      </c>
    </row>
    <row r="160" spans="5:6" x14ac:dyDescent="0.3">
      <c r="E160" s="10">
        <v>111.29807692307692</v>
      </c>
      <c r="F160" s="10">
        <v>0</v>
      </c>
    </row>
    <row r="161" spans="5:6" x14ac:dyDescent="0.3">
      <c r="E161" s="10">
        <v>111.34615384615384</v>
      </c>
      <c r="F161" s="10">
        <v>0</v>
      </c>
    </row>
    <row r="162" spans="5:6" x14ac:dyDescent="0.3">
      <c r="E162" s="10">
        <v>111.34615384615384</v>
      </c>
      <c r="F162" s="10">
        <v>7.5471698113207548E-3</v>
      </c>
    </row>
    <row r="163" spans="5:6" x14ac:dyDescent="0.3">
      <c r="E163" s="10">
        <v>111.39423076923077</v>
      </c>
      <c r="F163" s="10">
        <v>7.5471698113207548E-3</v>
      </c>
    </row>
    <row r="164" spans="5:6" x14ac:dyDescent="0.3">
      <c r="E164" s="10">
        <v>111.39423076923077</v>
      </c>
      <c r="F164" s="10">
        <v>0</v>
      </c>
    </row>
    <row r="165" spans="5:6" x14ac:dyDescent="0.3">
      <c r="E165" s="10">
        <v>111.44230769230769</v>
      </c>
      <c r="F165" s="10">
        <v>0</v>
      </c>
    </row>
    <row r="166" spans="5:6" x14ac:dyDescent="0.3">
      <c r="E166" s="10">
        <v>111.44230769230769</v>
      </c>
      <c r="F166" s="10">
        <v>7.5471698113207548E-3</v>
      </c>
    </row>
    <row r="167" spans="5:6" x14ac:dyDescent="0.3">
      <c r="E167" s="10">
        <v>111.49038461538461</v>
      </c>
      <c r="F167" s="10">
        <v>7.5471698113207548E-3</v>
      </c>
    </row>
    <row r="168" spans="5:6" x14ac:dyDescent="0.3">
      <c r="E168" s="10">
        <v>111.49038461538461</v>
      </c>
      <c r="F168" s="10">
        <v>0</v>
      </c>
    </row>
    <row r="169" spans="5:6" x14ac:dyDescent="0.3">
      <c r="E169" s="10">
        <v>111.53846153846153</v>
      </c>
      <c r="F169" s="10">
        <v>0</v>
      </c>
    </row>
    <row r="170" spans="5:6" x14ac:dyDescent="0.3">
      <c r="E170" s="10">
        <v>111.53846153846153</v>
      </c>
      <c r="F170" s="10">
        <v>7.5471698113207548E-3</v>
      </c>
    </row>
    <row r="171" spans="5:6" x14ac:dyDescent="0.3">
      <c r="E171" s="10">
        <v>111.58653846153847</v>
      </c>
      <c r="F171" s="10">
        <v>7.5471698113207548E-3</v>
      </c>
    </row>
    <row r="172" spans="5:6" x14ac:dyDescent="0.3">
      <c r="E172" s="10">
        <v>111.58653846153847</v>
      </c>
      <c r="F172" s="10">
        <v>0</v>
      </c>
    </row>
    <row r="173" spans="5:6" x14ac:dyDescent="0.3">
      <c r="E173" s="10">
        <v>111.63461538461539</v>
      </c>
      <c r="F173" s="10">
        <v>0</v>
      </c>
    </row>
    <row r="174" spans="5:6" x14ac:dyDescent="0.3">
      <c r="E174" s="10">
        <v>111.63461538461539</v>
      </c>
      <c r="F174" s="10">
        <v>7.5471698113207548E-3</v>
      </c>
    </row>
    <row r="175" spans="5:6" x14ac:dyDescent="0.3">
      <c r="E175" s="10">
        <v>111.68269230769231</v>
      </c>
      <c r="F175" s="10">
        <v>7.5471698113207548E-3</v>
      </c>
    </row>
    <row r="176" spans="5:6" x14ac:dyDescent="0.3">
      <c r="E176" s="10">
        <v>111.68269230769231</v>
      </c>
      <c r="F176" s="10">
        <v>0</v>
      </c>
    </row>
    <row r="177" spans="5:6" x14ac:dyDescent="0.3">
      <c r="E177" s="10">
        <v>111.73076923076923</v>
      </c>
      <c r="F177" s="10">
        <v>0</v>
      </c>
    </row>
    <row r="178" spans="5:6" x14ac:dyDescent="0.3">
      <c r="E178" s="10">
        <v>111.73076923076923</v>
      </c>
      <c r="F178" s="10">
        <v>7.5471698113207548E-3</v>
      </c>
    </row>
    <row r="179" spans="5:6" x14ac:dyDescent="0.3">
      <c r="E179" s="10">
        <v>111.77884615384616</v>
      </c>
      <c r="F179" s="10">
        <v>7.5471698113207548E-3</v>
      </c>
    </row>
    <row r="180" spans="5:6" x14ac:dyDescent="0.3">
      <c r="E180" s="10">
        <v>111.77884615384616</v>
      </c>
      <c r="F180" s="10">
        <v>0</v>
      </c>
    </row>
    <row r="181" spans="5:6" x14ac:dyDescent="0.3">
      <c r="E181" s="10">
        <v>111.82692307692308</v>
      </c>
      <c r="F181" s="10">
        <v>0</v>
      </c>
    </row>
    <row r="182" spans="5:6" x14ac:dyDescent="0.3">
      <c r="E182" s="10">
        <v>111.82692307692308</v>
      </c>
      <c r="F182" s="10">
        <v>7.5471698113207548E-3</v>
      </c>
    </row>
    <row r="183" spans="5:6" x14ac:dyDescent="0.3">
      <c r="E183" s="10">
        <v>111.875</v>
      </c>
      <c r="F183" s="10">
        <v>7.5471698113207548E-3</v>
      </c>
    </row>
    <row r="184" spans="5:6" x14ac:dyDescent="0.3">
      <c r="E184" s="10">
        <v>111.875</v>
      </c>
      <c r="F184" s="10">
        <v>0</v>
      </c>
    </row>
    <row r="185" spans="5:6" x14ac:dyDescent="0.3">
      <c r="E185" s="10">
        <v>111.92307692307692</v>
      </c>
      <c r="F185" s="10">
        <v>0</v>
      </c>
    </row>
    <row r="186" spans="5:6" x14ac:dyDescent="0.3">
      <c r="E186" s="10">
        <v>111.92307692307692</v>
      </c>
      <c r="F186" s="10">
        <v>7.5471698113207548E-3</v>
      </c>
    </row>
    <row r="187" spans="5:6" x14ac:dyDescent="0.3">
      <c r="E187" s="10">
        <v>111.97115384615384</v>
      </c>
      <c r="F187" s="10">
        <v>7.5471698113207548E-3</v>
      </c>
    </row>
    <row r="188" spans="5:6" x14ac:dyDescent="0.3">
      <c r="E188" s="10">
        <v>111.97115384615384</v>
      </c>
      <c r="F188" s="10">
        <v>0</v>
      </c>
    </row>
    <row r="189" spans="5:6" x14ac:dyDescent="0.3">
      <c r="E189" s="10">
        <v>112.01923076923077</v>
      </c>
      <c r="F189" s="10">
        <v>0</v>
      </c>
    </row>
    <row r="190" spans="5:6" x14ac:dyDescent="0.3">
      <c r="E190" s="10">
        <v>112.01923076923077</v>
      </c>
      <c r="F190" s="10">
        <v>7.5471698113207548E-3</v>
      </c>
    </row>
    <row r="191" spans="5:6" x14ac:dyDescent="0.3">
      <c r="E191" s="10">
        <v>112.06730769230769</v>
      </c>
      <c r="F191" s="10">
        <v>7.5471698113207548E-3</v>
      </c>
    </row>
    <row r="192" spans="5:6" x14ac:dyDescent="0.3">
      <c r="E192" s="10">
        <v>112.06730769230769</v>
      </c>
      <c r="F192" s="10">
        <v>0</v>
      </c>
    </row>
    <row r="193" spans="5:6" x14ac:dyDescent="0.3">
      <c r="E193" s="10">
        <v>112.11538461538461</v>
      </c>
      <c r="F193" s="10">
        <v>0</v>
      </c>
    </row>
    <row r="194" spans="5:6" x14ac:dyDescent="0.3">
      <c r="E194" s="10">
        <v>112.11538461538461</v>
      </c>
      <c r="F194" s="10">
        <v>7.5471698113207548E-3</v>
      </c>
    </row>
    <row r="195" spans="5:6" x14ac:dyDescent="0.3">
      <c r="E195" s="10">
        <v>112.16346153846153</v>
      </c>
      <c r="F195" s="10">
        <v>7.5471698113207548E-3</v>
      </c>
    </row>
    <row r="196" spans="5:6" x14ac:dyDescent="0.3">
      <c r="E196" s="10">
        <v>112.16346153846153</v>
      </c>
      <c r="F196" s="10">
        <v>0</v>
      </c>
    </row>
    <row r="197" spans="5:6" x14ac:dyDescent="0.3">
      <c r="E197" s="10">
        <v>112.21153846153847</v>
      </c>
      <c r="F197" s="10">
        <v>0</v>
      </c>
    </row>
    <row r="198" spans="5:6" x14ac:dyDescent="0.3">
      <c r="E198" s="10">
        <v>112.21153846153847</v>
      </c>
      <c r="F198" s="10">
        <v>7.5471698113207548E-3</v>
      </c>
    </row>
    <row r="199" spans="5:6" x14ac:dyDescent="0.3">
      <c r="E199" s="10">
        <v>112.25961538461539</v>
      </c>
      <c r="F199" s="10">
        <v>7.5471698113207548E-3</v>
      </c>
    </row>
    <row r="200" spans="5:6" x14ac:dyDescent="0.3">
      <c r="E200" s="10">
        <v>112.25961538461539</v>
      </c>
      <c r="F200" s="10">
        <v>0</v>
      </c>
    </row>
    <row r="201" spans="5:6" x14ac:dyDescent="0.3">
      <c r="E201" s="10">
        <v>112.30769230769231</v>
      </c>
      <c r="F201" s="10">
        <v>0</v>
      </c>
    </row>
    <row r="202" spans="5:6" x14ac:dyDescent="0.3">
      <c r="E202" s="10">
        <v>112.30769230769231</v>
      </c>
      <c r="F202" s="10">
        <v>7.5471698113207548E-3</v>
      </c>
    </row>
    <row r="203" spans="5:6" x14ac:dyDescent="0.3">
      <c r="E203" s="10">
        <v>112.35576923076923</v>
      </c>
      <c r="F203" s="10">
        <v>7.5471698113207548E-3</v>
      </c>
    </row>
    <row r="204" spans="5:6" x14ac:dyDescent="0.3">
      <c r="E204" s="10">
        <v>112.35576923076923</v>
      </c>
      <c r="F204" s="10">
        <v>0</v>
      </c>
    </row>
    <row r="205" spans="5:6" x14ac:dyDescent="0.3">
      <c r="E205" s="10">
        <v>112.40384615384616</v>
      </c>
      <c r="F205" s="10">
        <v>0</v>
      </c>
    </row>
    <row r="206" spans="5:6" x14ac:dyDescent="0.3">
      <c r="E206" s="10">
        <v>112.40384615384616</v>
      </c>
      <c r="F206" s="10">
        <v>7.5471698113207548E-3</v>
      </c>
    </row>
    <row r="207" spans="5:6" x14ac:dyDescent="0.3">
      <c r="E207" s="10">
        <v>112.45192307692308</v>
      </c>
      <c r="F207" s="10">
        <v>7.5471698113207548E-3</v>
      </c>
    </row>
    <row r="208" spans="5:6" x14ac:dyDescent="0.3">
      <c r="E208" s="10">
        <v>112.45192307692308</v>
      </c>
      <c r="F208" s="10">
        <v>0</v>
      </c>
    </row>
    <row r="209" spans="5:6" x14ac:dyDescent="0.3">
      <c r="E209" s="10">
        <v>120</v>
      </c>
      <c r="F209" s="10">
        <v>0</v>
      </c>
    </row>
    <row r="210" spans="5:6" x14ac:dyDescent="0.3">
      <c r="E210" s="10">
        <v>120</v>
      </c>
      <c r="F210" s="10">
        <v>1.509433962264151E-2</v>
      </c>
    </row>
    <row r="211" spans="5:6" x14ac:dyDescent="0.3">
      <c r="E211" s="10">
        <v>120.04807692307692</v>
      </c>
      <c r="F211" s="10">
        <v>1.509433962264151E-2</v>
      </c>
    </row>
    <row r="212" spans="5:6" x14ac:dyDescent="0.3">
      <c r="E212" s="10">
        <v>120.04807692307692</v>
      </c>
      <c r="F212" s="10">
        <v>0</v>
      </c>
    </row>
    <row r="213" spans="5:6" x14ac:dyDescent="0.3">
      <c r="E213" s="10">
        <v>120.09615384615384</v>
      </c>
      <c r="F213" s="10">
        <v>0</v>
      </c>
    </row>
    <row r="214" spans="5:6" x14ac:dyDescent="0.3">
      <c r="E214" s="10">
        <v>120.09615384615384</v>
      </c>
      <c r="F214" s="10">
        <v>1.509433962264151E-2</v>
      </c>
    </row>
    <row r="215" spans="5:6" x14ac:dyDescent="0.3">
      <c r="E215" s="10">
        <v>120.14423076923077</v>
      </c>
      <c r="F215" s="10">
        <v>1.509433962264151E-2</v>
      </c>
    </row>
    <row r="216" spans="5:6" x14ac:dyDescent="0.3">
      <c r="E216" s="10">
        <v>120.14423076923077</v>
      </c>
      <c r="F216" s="10">
        <v>0</v>
      </c>
    </row>
    <row r="217" spans="5:6" x14ac:dyDescent="0.3">
      <c r="E217" s="10">
        <v>120.19230769230769</v>
      </c>
      <c r="F217" s="10">
        <v>0</v>
      </c>
    </row>
    <row r="218" spans="5:6" x14ac:dyDescent="0.3">
      <c r="E218" s="10">
        <v>120.19230769230769</v>
      </c>
      <c r="F218" s="10">
        <v>1.509433962264151E-2</v>
      </c>
    </row>
    <row r="219" spans="5:6" x14ac:dyDescent="0.3">
      <c r="E219" s="10">
        <v>120.24038461538461</v>
      </c>
      <c r="F219" s="10">
        <v>1.509433962264151E-2</v>
      </c>
    </row>
    <row r="220" spans="5:6" x14ac:dyDescent="0.3">
      <c r="E220" s="10">
        <v>120.24038461538461</v>
      </c>
      <c r="F220" s="10">
        <v>0</v>
      </c>
    </row>
    <row r="221" spans="5:6" x14ac:dyDescent="0.3">
      <c r="E221" s="10">
        <v>120.28846153846153</v>
      </c>
      <c r="F221" s="10">
        <v>0</v>
      </c>
    </row>
    <row r="222" spans="5:6" x14ac:dyDescent="0.3">
      <c r="E222" s="10">
        <v>120.28846153846153</v>
      </c>
      <c r="F222" s="10">
        <v>1.509433962264151E-2</v>
      </c>
    </row>
    <row r="223" spans="5:6" x14ac:dyDescent="0.3">
      <c r="E223" s="10">
        <v>120.33653846153847</v>
      </c>
      <c r="F223" s="10">
        <v>1.509433962264151E-2</v>
      </c>
    </row>
    <row r="224" spans="5:6" x14ac:dyDescent="0.3">
      <c r="E224" s="10">
        <v>120.33653846153847</v>
      </c>
      <c r="F224" s="10">
        <v>0</v>
      </c>
    </row>
    <row r="225" spans="5:6" x14ac:dyDescent="0.3">
      <c r="E225" s="10">
        <v>120.38461538461539</v>
      </c>
      <c r="F225" s="10">
        <v>0</v>
      </c>
    </row>
    <row r="226" spans="5:6" x14ac:dyDescent="0.3">
      <c r="E226" s="10">
        <v>120.38461538461539</v>
      </c>
      <c r="F226" s="10">
        <v>1.509433962264151E-2</v>
      </c>
    </row>
    <row r="227" spans="5:6" x14ac:dyDescent="0.3">
      <c r="E227" s="10">
        <v>120.43269230769231</v>
      </c>
      <c r="F227" s="10">
        <v>1.509433962264151E-2</v>
      </c>
    </row>
    <row r="228" spans="5:6" x14ac:dyDescent="0.3">
      <c r="E228" s="10">
        <v>120.43269230769231</v>
      </c>
      <c r="F228" s="10">
        <v>0</v>
      </c>
    </row>
    <row r="229" spans="5:6" x14ac:dyDescent="0.3">
      <c r="E229" s="10">
        <v>120.48076923076923</v>
      </c>
      <c r="F229" s="10">
        <v>0</v>
      </c>
    </row>
    <row r="230" spans="5:6" x14ac:dyDescent="0.3">
      <c r="E230" s="10">
        <v>120.48076923076923</v>
      </c>
      <c r="F230" s="10">
        <v>1.509433962264151E-2</v>
      </c>
    </row>
    <row r="231" spans="5:6" x14ac:dyDescent="0.3">
      <c r="E231" s="10">
        <v>120.52884615384616</v>
      </c>
      <c r="F231" s="10">
        <v>1.509433962264151E-2</v>
      </c>
    </row>
    <row r="232" spans="5:6" x14ac:dyDescent="0.3">
      <c r="E232" s="10">
        <v>120.52884615384616</v>
      </c>
      <c r="F232" s="10">
        <v>0</v>
      </c>
    </row>
    <row r="233" spans="5:6" x14ac:dyDescent="0.3">
      <c r="E233" s="10">
        <v>120.57692307692308</v>
      </c>
      <c r="F233" s="10">
        <v>0</v>
      </c>
    </row>
    <row r="234" spans="5:6" x14ac:dyDescent="0.3">
      <c r="E234" s="10">
        <v>120.57692307692308</v>
      </c>
      <c r="F234" s="10">
        <v>1.509433962264151E-2</v>
      </c>
    </row>
    <row r="235" spans="5:6" x14ac:dyDescent="0.3">
      <c r="E235" s="10">
        <v>120.625</v>
      </c>
      <c r="F235" s="10">
        <v>1.509433962264151E-2</v>
      </c>
    </row>
    <row r="236" spans="5:6" x14ac:dyDescent="0.3">
      <c r="E236" s="10">
        <v>120.625</v>
      </c>
      <c r="F236" s="10">
        <v>0</v>
      </c>
    </row>
    <row r="237" spans="5:6" x14ac:dyDescent="0.3">
      <c r="E237" s="10">
        <v>120.67307692307692</v>
      </c>
      <c r="F237" s="10">
        <v>0</v>
      </c>
    </row>
    <row r="238" spans="5:6" x14ac:dyDescent="0.3">
      <c r="E238" s="10">
        <v>120.67307692307692</v>
      </c>
      <c r="F238" s="10">
        <v>1.509433962264151E-2</v>
      </c>
    </row>
    <row r="239" spans="5:6" x14ac:dyDescent="0.3">
      <c r="E239" s="10">
        <v>120.72115384615384</v>
      </c>
      <c r="F239" s="10">
        <v>1.509433962264151E-2</v>
      </c>
    </row>
    <row r="240" spans="5:6" x14ac:dyDescent="0.3">
      <c r="E240" s="10">
        <v>120.72115384615384</v>
      </c>
      <c r="F240" s="10">
        <v>0</v>
      </c>
    </row>
    <row r="241" spans="5:6" x14ac:dyDescent="0.3">
      <c r="E241" s="10">
        <v>120.76923076923077</v>
      </c>
      <c r="F241" s="10">
        <v>0</v>
      </c>
    </row>
    <row r="242" spans="5:6" x14ac:dyDescent="0.3">
      <c r="E242" s="10">
        <v>120.76923076923077</v>
      </c>
      <c r="F242" s="10">
        <v>1.509433962264151E-2</v>
      </c>
    </row>
    <row r="243" spans="5:6" x14ac:dyDescent="0.3">
      <c r="E243" s="10">
        <v>120.81730769230769</v>
      </c>
      <c r="F243" s="10">
        <v>1.509433962264151E-2</v>
      </c>
    </row>
    <row r="244" spans="5:6" x14ac:dyDescent="0.3">
      <c r="E244" s="10">
        <v>120.81730769230769</v>
      </c>
      <c r="F244" s="10">
        <v>0</v>
      </c>
    </row>
    <row r="245" spans="5:6" x14ac:dyDescent="0.3">
      <c r="E245" s="10">
        <v>120.86538461538461</v>
      </c>
      <c r="F245" s="10">
        <v>0</v>
      </c>
    </row>
    <row r="246" spans="5:6" x14ac:dyDescent="0.3">
      <c r="E246" s="10">
        <v>120.86538461538461</v>
      </c>
      <c r="F246" s="10">
        <v>1.509433962264151E-2</v>
      </c>
    </row>
    <row r="247" spans="5:6" x14ac:dyDescent="0.3">
      <c r="E247" s="10">
        <v>120.91346153846153</v>
      </c>
      <c r="F247" s="10">
        <v>1.509433962264151E-2</v>
      </c>
    </row>
    <row r="248" spans="5:6" x14ac:dyDescent="0.3">
      <c r="E248" s="10">
        <v>120.91346153846153</v>
      </c>
      <c r="F248" s="10">
        <v>0</v>
      </c>
    </row>
    <row r="249" spans="5:6" x14ac:dyDescent="0.3">
      <c r="E249" s="10">
        <v>120.96153846153847</v>
      </c>
      <c r="F249" s="10">
        <v>0</v>
      </c>
    </row>
    <row r="250" spans="5:6" x14ac:dyDescent="0.3">
      <c r="E250" s="10">
        <v>120.96153846153847</v>
      </c>
      <c r="F250" s="10">
        <v>1.509433962264151E-2</v>
      </c>
    </row>
    <row r="251" spans="5:6" x14ac:dyDescent="0.3">
      <c r="E251" s="10">
        <v>121.00961538461539</v>
      </c>
      <c r="F251" s="10">
        <v>1.509433962264151E-2</v>
      </c>
    </row>
    <row r="252" spans="5:6" x14ac:dyDescent="0.3">
      <c r="E252" s="10">
        <v>121.00961538461539</v>
      </c>
      <c r="F252" s="10">
        <v>0</v>
      </c>
    </row>
    <row r="253" spans="5:6" x14ac:dyDescent="0.3">
      <c r="E253" s="10">
        <v>121.05769230769231</v>
      </c>
      <c r="F253" s="10">
        <v>0</v>
      </c>
    </row>
    <row r="254" spans="5:6" x14ac:dyDescent="0.3">
      <c r="E254" s="10">
        <v>121.05769230769231</v>
      </c>
      <c r="F254" s="10">
        <v>1.509433962264151E-2</v>
      </c>
    </row>
    <row r="255" spans="5:6" x14ac:dyDescent="0.3">
      <c r="E255" s="10">
        <v>121.10576923076923</v>
      </c>
      <c r="F255" s="10">
        <v>1.509433962264151E-2</v>
      </c>
    </row>
    <row r="256" spans="5:6" x14ac:dyDescent="0.3">
      <c r="E256" s="10">
        <v>121.10576923076923</v>
      </c>
      <c r="F256" s="10">
        <v>0</v>
      </c>
    </row>
    <row r="257" spans="5:6" x14ac:dyDescent="0.3">
      <c r="E257" s="10">
        <v>121.15384615384616</v>
      </c>
      <c r="F257" s="10">
        <v>0</v>
      </c>
    </row>
    <row r="258" spans="5:6" x14ac:dyDescent="0.3">
      <c r="E258" s="10">
        <v>121.15384615384616</v>
      </c>
      <c r="F258" s="10">
        <v>1.509433962264151E-2</v>
      </c>
    </row>
    <row r="259" spans="5:6" x14ac:dyDescent="0.3">
      <c r="E259" s="10">
        <v>121.20192307692308</v>
      </c>
      <c r="F259" s="10">
        <v>1.509433962264151E-2</v>
      </c>
    </row>
    <row r="260" spans="5:6" x14ac:dyDescent="0.3">
      <c r="E260" s="10">
        <v>121.20192307692308</v>
      </c>
      <c r="F260" s="10">
        <v>0</v>
      </c>
    </row>
    <row r="261" spans="5:6" x14ac:dyDescent="0.3">
      <c r="E261" s="10">
        <v>121.25</v>
      </c>
      <c r="F261" s="10">
        <v>0</v>
      </c>
    </row>
    <row r="262" spans="5:6" x14ac:dyDescent="0.3">
      <c r="E262" s="10">
        <v>121.25</v>
      </c>
      <c r="F262" s="10">
        <v>1.509433962264151E-2</v>
      </c>
    </row>
    <row r="263" spans="5:6" x14ac:dyDescent="0.3">
      <c r="E263" s="10">
        <v>121.29807692307692</v>
      </c>
      <c r="F263" s="10">
        <v>1.509433962264151E-2</v>
      </c>
    </row>
    <row r="264" spans="5:6" x14ac:dyDescent="0.3">
      <c r="E264" s="10">
        <v>121.29807692307692</v>
      </c>
      <c r="F264" s="10">
        <v>0</v>
      </c>
    </row>
    <row r="265" spans="5:6" x14ac:dyDescent="0.3">
      <c r="E265" s="10">
        <v>121.34615384615384</v>
      </c>
      <c r="F265" s="10">
        <v>0</v>
      </c>
    </row>
    <row r="266" spans="5:6" x14ac:dyDescent="0.3">
      <c r="E266" s="10">
        <v>121.34615384615384</v>
      </c>
      <c r="F266" s="10">
        <v>1.509433962264151E-2</v>
      </c>
    </row>
    <row r="267" spans="5:6" x14ac:dyDescent="0.3">
      <c r="E267" s="10">
        <v>121.39423076923077</v>
      </c>
      <c r="F267" s="10">
        <v>1.509433962264151E-2</v>
      </c>
    </row>
    <row r="268" spans="5:6" x14ac:dyDescent="0.3">
      <c r="E268" s="10">
        <v>121.39423076923077</v>
      </c>
      <c r="F268" s="10">
        <v>0</v>
      </c>
    </row>
    <row r="269" spans="5:6" x14ac:dyDescent="0.3">
      <c r="E269" s="10">
        <v>121.44230769230769</v>
      </c>
      <c r="F269" s="10">
        <v>0</v>
      </c>
    </row>
    <row r="270" spans="5:6" x14ac:dyDescent="0.3">
      <c r="E270" s="10">
        <v>121.44230769230769</v>
      </c>
      <c r="F270" s="10">
        <v>1.509433962264151E-2</v>
      </c>
    </row>
    <row r="271" spans="5:6" x14ac:dyDescent="0.3">
      <c r="E271" s="10">
        <v>121.49038461538461</v>
      </c>
      <c r="F271" s="10">
        <v>1.509433962264151E-2</v>
      </c>
    </row>
    <row r="272" spans="5:6" x14ac:dyDescent="0.3">
      <c r="E272" s="10">
        <v>121.49038461538461</v>
      </c>
      <c r="F272" s="10">
        <v>0</v>
      </c>
    </row>
    <row r="273" spans="5:6" x14ac:dyDescent="0.3">
      <c r="E273" s="10">
        <v>121.53846153846153</v>
      </c>
      <c r="F273" s="10">
        <v>0</v>
      </c>
    </row>
    <row r="274" spans="5:6" x14ac:dyDescent="0.3">
      <c r="E274" s="10">
        <v>121.53846153846153</v>
      </c>
      <c r="F274" s="10">
        <v>1.509433962264151E-2</v>
      </c>
    </row>
    <row r="275" spans="5:6" x14ac:dyDescent="0.3">
      <c r="E275" s="10">
        <v>121.58653846153847</v>
      </c>
      <c r="F275" s="10">
        <v>1.509433962264151E-2</v>
      </c>
    </row>
    <row r="276" spans="5:6" x14ac:dyDescent="0.3">
      <c r="E276" s="10">
        <v>121.58653846153847</v>
      </c>
      <c r="F276" s="10">
        <v>0</v>
      </c>
    </row>
    <row r="277" spans="5:6" x14ac:dyDescent="0.3">
      <c r="E277" s="10">
        <v>121.63461538461539</v>
      </c>
      <c r="F277" s="10">
        <v>0</v>
      </c>
    </row>
    <row r="278" spans="5:6" x14ac:dyDescent="0.3">
      <c r="E278" s="10">
        <v>121.63461538461539</v>
      </c>
      <c r="F278" s="10">
        <v>1.509433962264151E-2</v>
      </c>
    </row>
    <row r="279" spans="5:6" x14ac:dyDescent="0.3">
      <c r="E279" s="10">
        <v>121.68269230769231</v>
      </c>
      <c r="F279" s="10">
        <v>1.509433962264151E-2</v>
      </c>
    </row>
    <row r="280" spans="5:6" x14ac:dyDescent="0.3">
      <c r="E280" s="10">
        <v>121.68269230769231</v>
      </c>
      <c r="F280" s="10">
        <v>0</v>
      </c>
    </row>
    <row r="281" spans="5:6" x14ac:dyDescent="0.3">
      <c r="E281" s="10">
        <v>121.73076923076923</v>
      </c>
      <c r="F281" s="10">
        <v>0</v>
      </c>
    </row>
    <row r="282" spans="5:6" x14ac:dyDescent="0.3">
      <c r="E282" s="10">
        <v>121.73076923076923</v>
      </c>
      <c r="F282" s="10">
        <v>1.509433962264151E-2</v>
      </c>
    </row>
    <row r="283" spans="5:6" x14ac:dyDescent="0.3">
      <c r="E283" s="10">
        <v>121.77884615384616</v>
      </c>
      <c r="F283" s="10">
        <v>1.509433962264151E-2</v>
      </c>
    </row>
    <row r="284" spans="5:6" x14ac:dyDescent="0.3">
      <c r="E284" s="10">
        <v>121.77884615384616</v>
      </c>
      <c r="F284" s="10">
        <v>0</v>
      </c>
    </row>
    <row r="285" spans="5:6" x14ac:dyDescent="0.3">
      <c r="E285" s="10">
        <v>121.82692307692308</v>
      </c>
      <c r="F285" s="10">
        <v>0</v>
      </c>
    </row>
    <row r="286" spans="5:6" x14ac:dyDescent="0.3">
      <c r="E286" s="10">
        <v>121.82692307692308</v>
      </c>
      <c r="F286" s="10">
        <v>1.509433962264151E-2</v>
      </c>
    </row>
    <row r="287" spans="5:6" x14ac:dyDescent="0.3">
      <c r="E287" s="10">
        <v>121.875</v>
      </c>
      <c r="F287" s="10">
        <v>1.509433962264151E-2</v>
      </c>
    </row>
    <row r="288" spans="5:6" x14ac:dyDescent="0.3">
      <c r="E288" s="10">
        <v>121.875</v>
      </c>
      <c r="F288" s="10">
        <v>0</v>
      </c>
    </row>
    <row r="289" spans="5:6" x14ac:dyDescent="0.3">
      <c r="E289" s="10">
        <v>121.92307692307692</v>
      </c>
      <c r="F289" s="10">
        <v>0</v>
      </c>
    </row>
    <row r="290" spans="5:6" x14ac:dyDescent="0.3">
      <c r="E290" s="10">
        <v>121.92307692307692</v>
      </c>
      <c r="F290" s="10">
        <v>1.509433962264151E-2</v>
      </c>
    </row>
    <row r="291" spans="5:6" x14ac:dyDescent="0.3">
      <c r="E291" s="10">
        <v>121.97115384615384</v>
      </c>
      <c r="F291" s="10">
        <v>1.509433962264151E-2</v>
      </c>
    </row>
    <row r="292" spans="5:6" x14ac:dyDescent="0.3">
      <c r="E292" s="10">
        <v>121.97115384615384</v>
      </c>
      <c r="F292" s="10">
        <v>0</v>
      </c>
    </row>
    <row r="293" spans="5:6" x14ac:dyDescent="0.3">
      <c r="E293" s="10">
        <v>122.01923076923077</v>
      </c>
      <c r="F293" s="10">
        <v>0</v>
      </c>
    </row>
    <row r="294" spans="5:6" x14ac:dyDescent="0.3">
      <c r="E294" s="10">
        <v>122.01923076923077</v>
      </c>
      <c r="F294" s="10">
        <v>1.509433962264151E-2</v>
      </c>
    </row>
    <row r="295" spans="5:6" x14ac:dyDescent="0.3">
      <c r="E295" s="10">
        <v>122.06730769230769</v>
      </c>
      <c r="F295" s="10">
        <v>1.509433962264151E-2</v>
      </c>
    </row>
    <row r="296" spans="5:6" x14ac:dyDescent="0.3">
      <c r="E296" s="10">
        <v>122.06730769230769</v>
      </c>
      <c r="F296" s="10">
        <v>0</v>
      </c>
    </row>
    <row r="297" spans="5:6" x14ac:dyDescent="0.3">
      <c r="E297" s="10">
        <v>122.11538461538461</v>
      </c>
      <c r="F297" s="10">
        <v>0</v>
      </c>
    </row>
    <row r="298" spans="5:6" x14ac:dyDescent="0.3">
      <c r="E298" s="10">
        <v>122.11538461538461</v>
      </c>
      <c r="F298" s="10">
        <v>1.509433962264151E-2</v>
      </c>
    </row>
    <row r="299" spans="5:6" x14ac:dyDescent="0.3">
      <c r="E299" s="10">
        <v>122.16346153846153</v>
      </c>
      <c r="F299" s="10">
        <v>1.509433962264151E-2</v>
      </c>
    </row>
    <row r="300" spans="5:6" x14ac:dyDescent="0.3">
      <c r="E300" s="10">
        <v>122.16346153846153</v>
      </c>
      <c r="F300" s="10">
        <v>0</v>
      </c>
    </row>
    <row r="301" spans="5:6" x14ac:dyDescent="0.3">
      <c r="E301" s="10">
        <v>122.21153846153847</v>
      </c>
      <c r="F301" s="10">
        <v>0</v>
      </c>
    </row>
    <row r="302" spans="5:6" x14ac:dyDescent="0.3">
      <c r="E302" s="10">
        <v>122.21153846153847</v>
      </c>
      <c r="F302" s="10">
        <v>1.509433962264151E-2</v>
      </c>
    </row>
    <row r="303" spans="5:6" x14ac:dyDescent="0.3">
      <c r="E303" s="10">
        <v>122.25961538461539</v>
      </c>
      <c r="F303" s="10">
        <v>1.509433962264151E-2</v>
      </c>
    </row>
    <row r="304" spans="5:6" x14ac:dyDescent="0.3">
      <c r="E304" s="10">
        <v>122.25961538461539</v>
      </c>
      <c r="F304" s="10">
        <v>0</v>
      </c>
    </row>
    <row r="305" spans="5:6" x14ac:dyDescent="0.3">
      <c r="E305" s="10">
        <v>122.30769230769231</v>
      </c>
      <c r="F305" s="10">
        <v>0</v>
      </c>
    </row>
    <row r="306" spans="5:6" x14ac:dyDescent="0.3">
      <c r="E306" s="10">
        <v>122.30769230769231</v>
      </c>
      <c r="F306" s="10">
        <v>1.509433962264151E-2</v>
      </c>
    </row>
    <row r="307" spans="5:6" x14ac:dyDescent="0.3">
      <c r="E307" s="10">
        <v>122.35576923076923</v>
      </c>
      <c r="F307" s="10">
        <v>1.509433962264151E-2</v>
      </c>
    </row>
    <row r="308" spans="5:6" x14ac:dyDescent="0.3">
      <c r="E308" s="10">
        <v>122.35576923076923</v>
      </c>
      <c r="F308" s="10">
        <v>0</v>
      </c>
    </row>
    <row r="309" spans="5:6" x14ac:dyDescent="0.3">
      <c r="E309" s="10">
        <v>122.40384615384616</v>
      </c>
      <c r="F309" s="10">
        <v>0</v>
      </c>
    </row>
    <row r="310" spans="5:6" x14ac:dyDescent="0.3">
      <c r="E310" s="10">
        <v>122.40384615384616</v>
      </c>
      <c r="F310" s="10">
        <v>1.509433962264151E-2</v>
      </c>
    </row>
    <row r="311" spans="5:6" x14ac:dyDescent="0.3">
      <c r="E311" s="10">
        <v>122.45192307692308</v>
      </c>
      <c r="F311" s="10">
        <v>1.509433962264151E-2</v>
      </c>
    </row>
    <row r="312" spans="5:6" x14ac:dyDescent="0.3">
      <c r="E312" s="10">
        <v>122.45192307692308</v>
      </c>
      <c r="F312" s="10">
        <v>0</v>
      </c>
    </row>
    <row r="313" spans="5:6" x14ac:dyDescent="0.3">
      <c r="E313" s="10">
        <v>122.5</v>
      </c>
      <c r="F313" s="10">
        <v>0</v>
      </c>
    </row>
    <row r="314" spans="5:6" x14ac:dyDescent="0.3">
      <c r="E314" s="10">
        <v>122.5</v>
      </c>
      <c r="F314" s="10">
        <v>1.509433962264151E-2</v>
      </c>
    </row>
    <row r="315" spans="5:6" x14ac:dyDescent="0.3">
      <c r="E315" s="10">
        <v>122.54807692307692</v>
      </c>
      <c r="F315" s="10">
        <v>1.509433962264151E-2</v>
      </c>
    </row>
    <row r="316" spans="5:6" x14ac:dyDescent="0.3">
      <c r="E316" s="10">
        <v>122.54807692307692</v>
      </c>
      <c r="F316" s="10">
        <v>0</v>
      </c>
    </row>
    <row r="317" spans="5:6" x14ac:dyDescent="0.3">
      <c r="E317" s="10">
        <v>122.59615384615384</v>
      </c>
      <c r="F317" s="10">
        <v>0</v>
      </c>
    </row>
    <row r="318" spans="5:6" x14ac:dyDescent="0.3">
      <c r="E318" s="10">
        <v>122.59615384615384</v>
      </c>
      <c r="F318" s="10">
        <v>1.509433962264151E-2</v>
      </c>
    </row>
    <row r="319" spans="5:6" x14ac:dyDescent="0.3">
      <c r="E319" s="10">
        <v>122.64423076923077</v>
      </c>
      <c r="F319" s="10">
        <v>1.509433962264151E-2</v>
      </c>
    </row>
    <row r="320" spans="5:6" x14ac:dyDescent="0.3">
      <c r="E320" s="10">
        <v>122.64423076923077</v>
      </c>
      <c r="F320" s="10">
        <v>0</v>
      </c>
    </row>
    <row r="321" spans="5:6" x14ac:dyDescent="0.3">
      <c r="E321" s="10">
        <v>122.69230769230769</v>
      </c>
      <c r="F321" s="10">
        <v>0</v>
      </c>
    </row>
    <row r="322" spans="5:6" x14ac:dyDescent="0.3">
      <c r="E322" s="10">
        <v>122.69230769230769</v>
      </c>
      <c r="F322" s="10">
        <v>1.509433962264151E-2</v>
      </c>
    </row>
    <row r="323" spans="5:6" x14ac:dyDescent="0.3">
      <c r="E323" s="10">
        <v>122.74038461538461</v>
      </c>
      <c r="F323" s="10">
        <v>1.509433962264151E-2</v>
      </c>
    </row>
    <row r="324" spans="5:6" x14ac:dyDescent="0.3">
      <c r="E324" s="10">
        <v>122.74038461538461</v>
      </c>
      <c r="F324" s="10">
        <v>0</v>
      </c>
    </row>
    <row r="325" spans="5:6" x14ac:dyDescent="0.3">
      <c r="E325" s="10">
        <v>122.78846153846153</v>
      </c>
      <c r="F325" s="10">
        <v>0</v>
      </c>
    </row>
    <row r="326" spans="5:6" x14ac:dyDescent="0.3">
      <c r="E326" s="10">
        <v>122.78846153846153</v>
      </c>
      <c r="F326" s="10">
        <v>1.509433962264151E-2</v>
      </c>
    </row>
    <row r="327" spans="5:6" x14ac:dyDescent="0.3">
      <c r="E327" s="10">
        <v>122.83653846153847</v>
      </c>
      <c r="F327" s="10">
        <v>1.509433962264151E-2</v>
      </c>
    </row>
    <row r="328" spans="5:6" x14ac:dyDescent="0.3">
      <c r="E328" s="10">
        <v>122.83653846153847</v>
      </c>
      <c r="F328" s="10">
        <v>0</v>
      </c>
    </row>
    <row r="329" spans="5:6" x14ac:dyDescent="0.3">
      <c r="E329" s="10">
        <v>122.88461538461539</v>
      </c>
      <c r="F329" s="10">
        <v>0</v>
      </c>
    </row>
    <row r="330" spans="5:6" x14ac:dyDescent="0.3">
      <c r="E330" s="10">
        <v>122.88461538461539</v>
      </c>
      <c r="F330" s="10">
        <v>1.509433962264151E-2</v>
      </c>
    </row>
    <row r="331" spans="5:6" x14ac:dyDescent="0.3">
      <c r="E331" s="10">
        <v>122.93269230769231</v>
      </c>
      <c r="F331" s="10">
        <v>1.509433962264151E-2</v>
      </c>
    </row>
    <row r="332" spans="5:6" x14ac:dyDescent="0.3">
      <c r="E332" s="10">
        <v>122.93269230769231</v>
      </c>
      <c r="F332" s="10">
        <v>0</v>
      </c>
    </row>
    <row r="333" spans="5:6" x14ac:dyDescent="0.3">
      <c r="E333" s="10">
        <v>122.98076923076923</v>
      </c>
      <c r="F333" s="10">
        <v>0</v>
      </c>
    </row>
    <row r="334" spans="5:6" x14ac:dyDescent="0.3">
      <c r="E334" s="10">
        <v>122.98076923076923</v>
      </c>
      <c r="F334" s="10">
        <v>1.509433962264151E-2</v>
      </c>
    </row>
    <row r="335" spans="5:6" x14ac:dyDescent="0.3">
      <c r="E335" s="10">
        <v>123.02884615384616</v>
      </c>
      <c r="F335" s="10">
        <v>1.509433962264151E-2</v>
      </c>
    </row>
    <row r="336" spans="5:6" x14ac:dyDescent="0.3">
      <c r="E336" s="10">
        <v>123.02884615384616</v>
      </c>
      <c r="F336" s="10">
        <v>0</v>
      </c>
    </row>
    <row r="337" spans="5:6" x14ac:dyDescent="0.3">
      <c r="E337" s="10">
        <v>123.07692307692308</v>
      </c>
      <c r="F337" s="10">
        <v>0</v>
      </c>
    </row>
    <row r="338" spans="5:6" x14ac:dyDescent="0.3">
      <c r="E338" s="10">
        <v>123.07692307692308</v>
      </c>
      <c r="F338" s="10">
        <v>1.509433962264151E-2</v>
      </c>
    </row>
    <row r="339" spans="5:6" x14ac:dyDescent="0.3">
      <c r="E339" s="10">
        <v>123.125</v>
      </c>
      <c r="F339" s="10">
        <v>1.509433962264151E-2</v>
      </c>
    </row>
    <row r="340" spans="5:6" x14ac:dyDescent="0.3">
      <c r="E340" s="10">
        <v>123.125</v>
      </c>
      <c r="F340" s="10">
        <v>0</v>
      </c>
    </row>
    <row r="341" spans="5:6" x14ac:dyDescent="0.3">
      <c r="E341" s="10">
        <v>123.17307692307692</v>
      </c>
      <c r="F341" s="10">
        <v>0</v>
      </c>
    </row>
    <row r="342" spans="5:6" x14ac:dyDescent="0.3">
      <c r="E342" s="10">
        <v>123.17307692307692</v>
      </c>
      <c r="F342" s="10">
        <v>1.509433962264151E-2</v>
      </c>
    </row>
    <row r="343" spans="5:6" x14ac:dyDescent="0.3">
      <c r="E343" s="10">
        <v>123.22115384615384</v>
      </c>
      <c r="F343" s="10">
        <v>1.509433962264151E-2</v>
      </c>
    </row>
    <row r="344" spans="5:6" x14ac:dyDescent="0.3">
      <c r="E344" s="10">
        <v>123.22115384615384</v>
      </c>
      <c r="F344" s="10">
        <v>0</v>
      </c>
    </row>
    <row r="345" spans="5:6" x14ac:dyDescent="0.3">
      <c r="E345" s="10">
        <v>123.26923076923077</v>
      </c>
      <c r="F345" s="10">
        <v>0</v>
      </c>
    </row>
    <row r="346" spans="5:6" x14ac:dyDescent="0.3">
      <c r="E346" s="10">
        <v>123.26923076923077</v>
      </c>
      <c r="F346" s="10">
        <v>1.509433962264151E-2</v>
      </c>
    </row>
    <row r="347" spans="5:6" x14ac:dyDescent="0.3">
      <c r="E347" s="10">
        <v>123.31730769230769</v>
      </c>
      <c r="F347" s="10">
        <v>1.509433962264151E-2</v>
      </c>
    </row>
    <row r="348" spans="5:6" x14ac:dyDescent="0.3">
      <c r="E348" s="10">
        <v>123.31730769230769</v>
      </c>
      <c r="F348" s="10">
        <v>0</v>
      </c>
    </row>
    <row r="349" spans="5:6" x14ac:dyDescent="0.3">
      <c r="E349" s="10">
        <v>123.36538461538461</v>
      </c>
      <c r="F349" s="10">
        <v>0</v>
      </c>
    </row>
    <row r="350" spans="5:6" x14ac:dyDescent="0.3">
      <c r="E350" s="10">
        <v>123.36538461538461</v>
      </c>
      <c r="F350" s="10">
        <v>1.509433962264151E-2</v>
      </c>
    </row>
    <row r="351" spans="5:6" x14ac:dyDescent="0.3">
      <c r="E351" s="10">
        <v>123.41346153846153</v>
      </c>
      <c r="F351" s="10">
        <v>1.509433962264151E-2</v>
      </c>
    </row>
    <row r="352" spans="5:6" x14ac:dyDescent="0.3">
      <c r="E352" s="10">
        <v>123.41346153846153</v>
      </c>
      <c r="F352" s="10">
        <v>0</v>
      </c>
    </row>
    <row r="353" spans="5:6" x14ac:dyDescent="0.3">
      <c r="E353" s="10">
        <v>123.46153846153847</v>
      </c>
      <c r="F353" s="10">
        <v>0</v>
      </c>
    </row>
    <row r="354" spans="5:6" x14ac:dyDescent="0.3">
      <c r="E354" s="10">
        <v>123.46153846153847</v>
      </c>
      <c r="F354" s="10">
        <v>1.509433962264151E-2</v>
      </c>
    </row>
    <row r="355" spans="5:6" x14ac:dyDescent="0.3">
      <c r="E355" s="10">
        <v>123.50961538461539</v>
      </c>
      <c r="F355" s="10">
        <v>1.509433962264151E-2</v>
      </c>
    </row>
    <row r="356" spans="5:6" x14ac:dyDescent="0.3">
      <c r="E356" s="10">
        <v>123.50961538461539</v>
      </c>
      <c r="F356" s="10">
        <v>0</v>
      </c>
    </row>
    <row r="357" spans="5:6" x14ac:dyDescent="0.3">
      <c r="E357" s="10">
        <v>123.55769230769231</v>
      </c>
      <c r="F357" s="10">
        <v>0</v>
      </c>
    </row>
    <row r="358" spans="5:6" x14ac:dyDescent="0.3">
      <c r="E358" s="10">
        <v>123.55769230769231</v>
      </c>
      <c r="F358" s="10">
        <v>1.509433962264151E-2</v>
      </c>
    </row>
    <row r="359" spans="5:6" x14ac:dyDescent="0.3">
      <c r="E359" s="10">
        <v>123.60576923076923</v>
      </c>
      <c r="F359" s="10">
        <v>1.509433962264151E-2</v>
      </c>
    </row>
    <row r="360" spans="5:6" x14ac:dyDescent="0.3">
      <c r="E360" s="10">
        <v>123.60576923076923</v>
      </c>
      <c r="F360" s="10">
        <v>0</v>
      </c>
    </row>
    <row r="361" spans="5:6" x14ac:dyDescent="0.3">
      <c r="E361" s="10">
        <v>123.65384615384616</v>
      </c>
      <c r="F361" s="10">
        <v>0</v>
      </c>
    </row>
    <row r="362" spans="5:6" x14ac:dyDescent="0.3">
      <c r="E362" s="10">
        <v>123.65384615384616</v>
      </c>
      <c r="F362" s="10">
        <v>1.509433962264151E-2</v>
      </c>
    </row>
    <row r="363" spans="5:6" x14ac:dyDescent="0.3">
      <c r="E363" s="10">
        <v>123.70192307692308</v>
      </c>
      <c r="F363" s="10">
        <v>1.509433962264151E-2</v>
      </c>
    </row>
    <row r="364" spans="5:6" x14ac:dyDescent="0.3">
      <c r="E364" s="10">
        <v>123.70192307692308</v>
      </c>
      <c r="F364" s="10">
        <v>0</v>
      </c>
    </row>
    <row r="365" spans="5:6" x14ac:dyDescent="0.3">
      <c r="E365" s="10">
        <v>123.75</v>
      </c>
      <c r="F365" s="10">
        <v>0</v>
      </c>
    </row>
    <row r="366" spans="5:6" x14ac:dyDescent="0.3">
      <c r="E366" s="10">
        <v>123.75</v>
      </c>
      <c r="F366" s="10">
        <v>1.509433962264151E-2</v>
      </c>
    </row>
    <row r="367" spans="5:6" x14ac:dyDescent="0.3">
      <c r="E367" s="10">
        <v>123.79807692307692</v>
      </c>
      <c r="F367" s="10">
        <v>1.509433962264151E-2</v>
      </c>
    </row>
    <row r="368" spans="5:6" x14ac:dyDescent="0.3">
      <c r="E368" s="10">
        <v>123.79807692307692</v>
      </c>
      <c r="F368" s="10">
        <v>0</v>
      </c>
    </row>
    <row r="369" spans="5:6" x14ac:dyDescent="0.3">
      <c r="E369" s="10">
        <v>123.84615384615384</v>
      </c>
      <c r="F369" s="10">
        <v>0</v>
      </c>
    </row>
    <row r="370" spans="5:6" x14ac:dyDescent="0.3">
      <c r="E370" s="10">
        <v>123.84615384615384</v>
      </c>
      <c r="F370" s="10">
        <v>1.509433962264151E-2</v>
      </c>
    </row>
    <row r="371" spans="5:6" x14ac:dyDescent="0.3">
      <c r="E371" s="10">
        <v>123.89423076923077</v>
      </c>
      <c r="F371" s="10">
        <v>1.509433962264151E-2</v>
      </c>
    </row>
    <row r="372" spans="5:6" x14ac:dyDescent="0.3">
      <c r="E372" s="10">
        <v>123.89423076923077</v>
      </c>
      <c r="F372" s="10">
        <v>0</v>
      </c>
    </row>
    <row r="373" spans="5:6" x14ac:dyDescent="0.3">
      <c r="E373" s="10">
        <v>123.94230769230769</v>
      </c>
      <c r="F373" s="10">
        <v>0</v>
      </c>
    </row>
    <row r="374" spans="5:6" x14ac:dyDescent="0.3">
      <c r="E374" s="10">
        <v>123.94230769230769</v>
      </c>
      <c r="F374" s="10">
        <v>1.509433962264151E-2</v>
      </c>
    </row>
    <row r="375" spans="5:6" x14ac:dyDescent="0.3">
      <c r="E375" s="10">
        <v>123.99038461538461</v>
      </c>
      <c r="F375" s="10">
        <v>1.509433962264151E-2</v>
      </c>
    </row>
    <row r="376" spans="5:6" x14ac:dyDescent="0.3">
      <c r="E376" s="10">
        <v>123.99038461538461</v>
      </c>
      <c r="F376" s="10">
        <v>0</v>
      </c>
    </row>
    <row r="377" spans="5:6" x14ac:dyDescent="0.3">
      <c r="E377" s="10">
        <v>124.03846153846153</v>
      </c>
      <c r="F377" s="10">
        <v>0</v>
      </c>
    </row>
    <row r="378" spans="5:6" x14ac:dyDescent="0.3">
      <c r="E378" s="10">
        <v>124.03846153846153</v>
      </c>
      <c r="F378" s="10">
        <v>1.509433962264151E-2</v>
      </c>
    </row>
    <row r="379" spans="5:6" x14ac:dyDescent="0.3">
      <c r="E379" s="10">
        <v>124.08653846153847</v>
      </c>
      <c r="F379" s="10">
        <v>1.509433962264151E-2</v>
      </c>
    </row>
    <row r="380" spans="5:6" x14ac:dyDescent="0.3">
      <c r="E380" s="10">
        <v>124.08653846153847</v>
      </c>
      <c r="F380" s="10">
        <v>0</v>
      </c>
    </row>
    <row r="381" spans="5:6" x14ac:dyDescent="0.3">
      <c r="E381" s="10">
        <v>124.13461538461539</v>
      </c>
      <c r="F381" s="10">
        <v>0</v>
      </c>
    </row>
    <row r="382" spans="5:6" x14ac:dyDescent="0.3">
      <c r="E382" s="10">
        <v>124.13461538461539</v>
      </c>
      <c r="F382" s="10">
        <v>1.509433962264151E-2</v>
      </c>
    </row>
    <row r="383" spans="5:6" x14ac:dyDescent="0.3">
      <c r="E383" s="10">
        <v>124.18269230769231</v>
      </c>
      <c r="F383" s="10">
        <v>1.509433962264151E-2</v>
      </c>
    </row>
    <row r="384" spans="5:6" x14ac:dyDescent="0.3">
      <c r="E384" s="10">
        <v>124.18269230769231</v>
      </c>
      <c r="F384" s="10">
        <v>0</v>
      </c>
    </row>
    <row r="385" spans="5:6" x14ac:dyDescent="0.3">
      <c r="E385" s="10">
        <v>124.23076923076923</v>
      </c>
      <c r="F385" s="10">
        <v>0</v>
      </c>
    </row>
    <row r="386" spans="5:6" x14ac:dyDescent="0.3">
      <c r="E386" s="10">
        <v>124.23076923076923</v>
      </c>
      <c r="F386" s="10">
        <v>1.509433962264151E-2</v>
      </c>
    </row>
    <row r="387" spans="5:6" x14ac:dyDescent="0.3">
      <c r="E387" s="10">
        <v>124.27884615384616</v>
      </c>
      <c r="F387" s="10">
        <v>1.509433962264151E-2</v>
      </c>
    </row>
    <row r="388" spans="5:6" x14ac:dyDescent="0.3">
      <c r="E388" s="10">
        <v>124.27884615384616</v>
      </c>
      <c r="F388" s="10">
        <v>0</v>
      </c>
    </row>
    <row r="389" spans="5:6" x14ac:dyDescent="0.3">
      <c r="E389" s="10">
        <v>124.32692307692308</v>
      </c>
      <c r="F389" s="10">
        <v>0</v>
      </c>
    </row>
    <row r="390" spans="5:6" x14ac:dyDescent="0.3">
      <c r="E390" s="10">
        <v>124.32692307692308</v>
      </c>
      <c r="F390" s="10">
        <v>1.509433962264151E-2</v>
      </c>
    </row>
    <row r="391" spans="5:6" x14ac:dyDescent="0.3">
      <c r="E391" s="10">
        <v>124.375</v>
      </c>
      <c r="F391" s="10">
        <v>1.509433962264151E-2</v>
      </c>
    </row>
    <row r="392" spans="5:6" x14ac:dyDescent="0.3">
      <c r="E392" s="10">
        <v>124.375</v>
      </c>
      <c r="F392" s="10">
        <v>0</v>
      </c>
    </row>
    <row r="393" spans="5:6" x14ac:dyDescent="0.3">
      <c r="E393" s="10">
        <v>124.42307692307692</v>
      </c>
      <c r="F393" s="10">
        <v>0</v>
      </c>
    </row>
    <row r="394" spans="5:6" x14ac:dyDescent="0.3">
      <c r="E394" s="10">
        <v>124.42307692307692</v>
      </c>
      <c r="F394" s="10">
        <v>1.509433962264151E-2</v>
      </c>
    </row>
    <row r="395" spans="5:6" x14ac:dyDescent="0.3">
      <c r="E395" s="10">
        <v>124.47115384615384</v>
      </c>
      <c r="F395" s="10">
        <v>1.509433962264151E-2</v>
      </c>
    </row>
    <row r="396" spans="5:6" x14ac:dyDescent="0.3">
      <c r="E396" s="10">
        <v>124.47115384615384</v>
      </c>
      <c r="F396" s="10">
        <v>0</v>
      </c>
    </row>
    <row r="397" spans="5:6" x14ac:dyDescent="0.3">
      <c r="E397" s="10">
        <v>124.51923076923077</v>
      </c>
      <c r="F397" s="10">
        <v>0</v>
      </c>
    </row>
    <row r="398" spans="5:6" x14ac:dyDescent="0.3">
      <c r="E398" s="10">
        <v>124.51923076923077</v>
      </c>
      <c r="F398" s="10">
        <v>1.509433962264151E-2</v>
      </c>
    </row>
    <row r="399" spans="5:6" x14ac:dyDescent="0.3">
      <c r="E399" s="10">
        <v>124.56730769230769</v>
      </c>
      <c r="F399" s="10">
        <v>1.509433962264151E-2</v>
      </c>
    </row>
    <row r="400" spans="5:6" x14ac:dyDescent="0.3">
      <c r="E400" s="10">
        <v>124.56730769230769</v>
      </c>
      <c r="F400" s="10">
        <v>0</v>
      </c>
    </row>
    <row r="401" spans="5:6" x14ac:dyDescent="0.3">
      <c r="E401" s="10">
        <v>124.61538461538461</v>
      </c>
      <c r="F401" s="10">
        <v>0</v>
      </c>
    </row>
    <row r="402" spans="5:6" x14ac:dyDescent="0.3">
      <c r="E402" s="10">
        <v>124.61538461538461</v>
      </c>
      <c r="F402" s="10">
        <v>1.509433962264151E-2</v>
      </c>
    </row>
    <row r="403" spans="5:6" x14ac:dyDescent="0.3">
      <c r="E403" s="10">
        <v>124.66346153846153</v>
      </c>
      <c r="F403" s="10">
        <v>1.509433962264151E-2</v>
      </c>
    </row>
    <row r="404" spans="5:6" x14ac:dyDescent="0.3">
      <c r="E404" s="10">
        <v>124.66346153846153</v>
      </c>
      <c r="F404" s="10">
        <v>0</v>
      </c>
    </row>
    <row r="405" spans="5:6" x14ac:dyDescent="0.3">
      <c r="E405" s="10">
        <v>124.71153846153847</v>
      </c>
      <c r="F405" s="10">
        <v>0</v>
      </c>
    </row>
    <row r="406" spans="5:6" x14ac:dyDescent="0.3">
      <c r="E406" s="10">
        <v>124.71153846153847</v>
      </c>
      <c r="F406" s="10">
        <v>1.509433962264151E-2</v>
      </c>
    </row>
    <row r="407" spans="5:6" x14ac:dyDescent="0.3">
      <c r="E407" s="10">
        <v>124.75961538461539</v>
      </c>
      <c r="F407" s="10">
        <v>1.509433962264151E-2</v>
      </c>
    </row>
    <row r="408" spans="5:6" x14ac:dyDescent="0.3">
      <c r="E408" s="10">
        <v>124.75961538461539</v>
      </c>
      <c r="F408" s="10">
        <v>0</v>
      </c>
    </row>
    <row r="409" spans="5:6" x14ac:dyDescent="0.3">
      <c r="E409" s="10">
        <v>124.80769230769231</v>
      </c>
      <c r="F409" s="10">
        <v>0</v>
      </c>
    </row>
    <row r="410" spans="5:6" x14ac:dyDescent="0.3">
      <c r="E410" s="10">
        <v>124.80769230769231</v>
      </c>
      <c r="F410" s="10">
        <v>1.509433962264151E-2</v>
      </c>
    </row>
    <row r="411" spans="5:6" x14ac:dyDescent="0.3">
      <c r="E411" s="10">
        <v>124.85576923076923</v>
      </c>
      <c r="F411" s="10">
        <v>1.509433962264151E-2</v>
      </c>
    </row>
    <row r="412" spans="5:6" x14ac:dyDescent="0.3">
      <c r="E412" s="10">
        <v>124.85576923076923</v>
      </c>
      <c r="F412" s="10">
        <v>0</v>
      </c>
    </row>
    <row r="413" spans="5:6" x14ac:dyDescent="0.3">
      <c r="E413" s="10">
        <v>124.90384615384616</v>
      </c>
      <c r="F413" s="10">
        <v>0</v>
      </c>
    </row>
    <row r="414" spans="5:6" x14ac:dyDescent="0.3">
      <c r="E414" s="10">
        <v>124.90384615384616</v>
      </c>
      <c r="F414" s="10">
        <v>1.509433962264151E-2</v>
      </c>
    </row>
    <row r="415" spans="5:6" x14ac:dyDescent="0.3">
      <c r="E415" s="10">
        <v>124.95192307692308</v>
      </c>
      <c r="F415" s="10">
        <v>1.509433962264151E-2</v>
      </c>
    </row>
    <row r="416" spans="5:6" x14ac:dyDescent="0.3">
      <c r="E416" s="10">
        <v>124.95192307692308</v>
      </c>
      <c r="F416" s="10">
        <v>0</v>
      </c>
    </row>
    <row r="417" spans="5:6" x14ac:dyDescent="0.3">
      <c r="E417" s="10">
        <v>125</v>
      </c>
      <c r="F417" s="10">
        <v>0</v>
      </c>
    </row>
    <row r="418" spans="5:6" x14ac:dyDescent="0.3">
      <c r="E418" s="10">
        <v>125</v>
      </c>
      <c r="F418" s="10">
        <v>7.5471698113207548E-3</v>
      </c>
    </row>
    <row r="419" spans="5:6" x14ac:dyDescent="0.3">
      <c r="E419" s="10">
        <v>125.04807692307692</v>
      </c>
      <c r="F419" s="10">
        <v>7.5471698113207548E-3</v>
      </c>
    </row>
    <row r="420" spans="5:6" x14ac:dyDescent="0.3">
      <c r="E420" s="10">
        <v>125.04807692307692</v>
      </c>
      <c r="F420" s="10">
        <v>0</v>
      </c>
    </row>
    <row r="421" spans="5:6" x14ac:dyDescent="0.3">
      <c r="E421" s="10">
        <v>125.09615384615384</v>
      </c>
      <c r="F421" s="10">
        <v>0</v>
      </c>
    </row>
    <row r="422" spans="5:6" x14ac:dyDescent="0.3">
      <c r="E422" s="10">
        <v>125.09615384615384</v>
      </c>
      <c r="F422" s="10">
        <v>7.5471698113207548E-3</v>
      </c>
    </row>
    <row r="423" spans="5:6" x14ac:dyDescent="0.3">
      <c r="E423" s="10">
        <v>125.14423076923077</v>
      </c>
      <c r="F423" s="10">
        <v>7.5471698113207548E-3</v>
      </c>
    </row>
    <row r="424" spans="5:6" x14ac:dyDescent="0.3">
      <c r="E424" s="10">
        <v>125.14423076923077</v>
      </c>
      <c r="F424" s="10">
        <v>0</v>
      </c>
    </row>
    <row r="425" spans="5:6" x14ac:dyDescent="0.3">
      <c r="E425" s="10">
        <v>125.19230769230769</v>
      </c>
      <c r="F425" s="10">
        <v>0</v>
      </c>
    </row>
    <row r="426" spans="5:6" x14ac:dyDescent="0.3">
      <c r="E426" s="10">
        <v>125.19230769230769</v>
      </c>
      <c r="F426" s="10">
        <v>7.5471698113207548E-3</v>
      </c>
    </row>
    <row r="427" spans="5:6" x14ac:dyDescent="0.3">
      <c r="E427" s="10">
        <v>125.24038461538461</v>
      </c>
      <c r="F427" s="10">
        <v>7.5471698113207548E-3</v>
      </c>
    </row>
    <row r="428" spans="5:6" x14ac:dyDescent="0.3">
      <c r="E428" s="10">
        <v>125.24038461538461</v>
      </c>
      <c r="F428" s="10">
        <v>0</v>
      </c>
    </row>
    <row r="429" spans="5:6" x14ac:dyDescent="0.3">
      <c r="E429" s="10">
        <v>125.28846153846153</v>
      </c>
      <c r="F429" s="10">
        <v>0</v>
      </c>
    </row>
    <row r="430" spans="5:6" x14ac:dyDescent="0.3">
      <c r="E430" s="10">
        <v>125.28846153846153</v>
      </c>
      <c r="F430" s="10">
        <v>7.5471698113207548E-3</v>
      </c>
    </row>
    <row r="431" spans="5:6" x14ac:dyDescent="0.3">
      <c r="E431" s="10">
        <v>125.33653846153847</v>
      </c>
      <c r="F431" s="10">
        <v>7.5471698113207548E-3</v>
      </c>
    </row>
    <row r="432" spans="5:6" x14ac:dyDescent="0.3">
      <c r="E432" s="10">
        <v>125.33653846153847</v>
      </c>
      <c r="F432" s="10">
        <v>0</v>
      </c>
    </row>
    <row r="433" spans="5:6" x14ac:dyDescent="0.3">
      <c r="E433" s="10">
        <v>125.38461538461539</v>
      </c>
      <c r="F433" s="10">
        <v>0</v>
      </c>
    </row>
    <row r="434" spans="5:6" x14ac:dyDescent="0.3">
      <c r="E434" s="10">
        <v>125.38461538461539</v>
      </c>
      <c r="F434" s="10">
        <v>7.5471698113207548E-3</v>
      </c>
    </row>
    <row r="435" spans="5:6" x14ac:dyDescent="0.3">
      <c r="E435" s="10">
        <v>125.43269230769231</v>
      </c>
      <c r="F435" s="10">
        <v>7.5471698113207548E-3</v>
      </c>
    </row>
    <row r="436" spans="5:6" x14ac:dyDescent="0.3">
      <c r="E436" s="10">
        <v>125.43269230769231</v>
      </c>
      <c r="F436" s="10">
        <v>0</v>
      </c>
    </row>
    <row r="437" spans="5:6" x14ac:dyDescent="0.3">
      <c r="E437" s="10">
        <v>125.48076923076923</v>
      </c>
      <c r="F437" s="10">
        <v>0</v>
      </c>
    </row>
    <row r="438" spans="5:6" x14ac:dyDescent="0.3">
      <c r="E438" s="10">
        <v>125.48076923076923</v>
      </c>
      <c r="F438" s="10">
        <v>7.5471698113207548E-3</v>
      </c>
    </row>
    <row r="439" spans="5:6" x14ac:dyDescent="0.3">
      <c r="E439" s="10">
        <v>125.52884615384616</v>
      </c>
      <c r="F439" s="10">
        <v>7.5471698113207548E-3</v>
      </c>
    </row>
    <row r="440" spans="5:6" x14ac:dyDescent="0.3">
      <c r="E440" s="10">
        <v>125.52884615384616</v>
      </c>
      <c r="F440" s="10">
        <v>0</v>
      </c>
    </row>
    <row r="441" spans="5:6" x14ac:dyDescent="0.3">
      <c r="E441" s="10">
        <v>125.57692307692308</v>
      </c>
      <c r="F441" s="10">
        <v>0</v>
      </c>
    </row>
    <row r="442" spans="5:6" x14ac:dyDescent="0.3">
      <c r="E442" s="10">
        <v>125.57692307692308</v>
      </c>
      <c r="F442" s="10">
        <v>7.5471698113207548E-3</v>
      </c>
    </row>
    <row r="443" spans="5:6" x14ac:dyDescent="0.3">
      <c r="E443" s="10">
        <v>125.625</v>
      </c>
      <c r="F443" s="10">
        <v>7.5471698113207548E-3</v>
      </c>
    </row>
    <row r="444" spans="5:6" x14ac:dyDescent="0.3">
      <c r="E444" s="10">
        <v>125.625</v>
      </c>
      <c r="F444" s="10">
        <v>0</v>
      </c>
    </row>
    <row r="445" spans="5:6" x14ac:dyDescent="0.3">
      <c r="E445" s="10">
        <v>125.67307692307692</v>
      </c>
      <c r="F445" s="10">
        <v>0</v>
      </c>
    </row>
    <row r="446" spans="5:6" x14ac:dyDescent="0.3">
      <c r="E446" s="10">
        <v>125.67307692307692</v>
      </c>
      <c r="F446" s="10">
        <v>7.5471698113207548E-3</v>
      </c>
    </row>
    <row r="447" spans="5:6" x14ac:dyDescent="0.3">
      <c r="E447" s="10">
        <v>125.72115384615384</v>
      </c>
      <c r="F447" s="10">
        <v>7.5471698113207548E-3</v>
      </c>
    </row>
    <row r="448" spans="5:6" x14ac:dyDescent="0.3">
      <c r="E448" s="10">
        <v>125.72115384615384</v>
      </c>
      <c r="F448" s="10">
        <v>0</v>
      </c>
    </row>
    <row r="449" spans="5:6" x14ac:dyDescent="0.3">
      <c r="E449" s="10">
        <v>125.76923076923077</v>
      </c>
      <c r="F449" s="10">
        <v>0</v>
      </c>
    </row>
    <row r="450" spans="5:6" x14ac:dyDescent="0.3">
      <c r="E450" s="10">
        <v>125.76923076923077</v>
      </c>
      <c r="F450" s="10">
        <v>7.5471698113207548E-3</v>
      </c>
    </row>
    <row r="451" spans="5:6" x14ac:dyDescent="0.3">
      <c r="E451" s="10">
        <v>125.81730769230769</v>
      </c>
      <c r="F451" s="10">
        <v>7.5471698113207548E-3</v>
      </c>
    </row>
    <row r="452" spans="5:6" x14ac:dyDescent="0.3">
      <c r="E452" s="10">
        <v>125.81730769230769</v>
      </c>
      <c r="F452" s="10">
        <v>0</v>
      </c>
    </row>
    <row r="453" spans="5:6" x14ac:dyDescent="0.3">
      <c r="E453" s="10">
        <v>125.86538461538461</v>
      </c>
      <c r="F453" s="10">
        <v>0</v>
      </c>
    </row>
    <row r="454" spans="5:6" x14ac:dyDescent="0.3">
      <c r="E454" s="10">
        <v>125.86538461538461</v>
      </c>
      <c r="F454" s="10">
        <v>7.5471698113207548E-3</v>
      </c>
    </row>
    <row r="455" spans="5:6" x14ac:dyDescent="0.3">
      <c r="E455" s="10">
        <v>125.91346153846153</v>
      </c>
      <c r="F455" s="10">
        <v>7.5471698113207548E-3</v>
      </c>
    </row>
    <row r="456" spans="5:6" x14ac:dyDescent="0.3">
      <c r="E456" s="10">
        <v>125.91346153846153</v>
      </c>
      <c r="F456" s="10">
        <v>0</v>
      </c>
    </row>
    <row r="457" spans="5:6" x14ac:dyDescent="0.3">
      <c r="E457" s="10">
        <v>125.96153846153847</v>
      </c>
      <c r="F457" s="10">
        <v>0</v>
      </c>
    </row>
    <row r="458" spans="5:6" x14ac:dyDescent="0.3">
      <c r="E458" s="10">
        <v>125.96153846153847</v>
      </c>
      <c r="F458" s="10">
        <v>7.5471698113207548E-3</v>
      </c>
    </row>
    <row r="459" spans="5:6" x14ac:dyDescent="0.3">
      <c r="E459" s="10">
        <v>126.00961538461539</v>
      </c>
      <c r="F459" s="10">
        <v>7.5471698113207548E-3</v>
      </c>
    </row>
    <row r="460" spans="5:6" x14ac:dyDescent="0.3">
      <c r="E460" s="10">
        <v>126.00961538461539</v>
      </c>
      <c r="F460" s="10">
        <v>0</v>
      </c>
    </row>
    <row r="461" spans="5:6" x14ac:dyDescent="0.3">
      <c r="E461" s="10">
        <v>126.05769230769231</v>
      </c>
      <c r="F461" s="10">
        <v>0</v>
      </c>
    </row>
    <row r="462" spans="5:6" x14ac:dyDescent="0.3">
      <c r="E462" s="10">
        <v>126.05769230769231</v>
      </c>
      <c r="F462" s="10">
        <v>7.5471698113207548E-3</v>
      </c>
    </row>
    <row r="463" spans="5:6" x14ac:dyDescent="0.3">
      <c r="E463" s="10">
        <v>126.10576923076923</v>
      </c>
      <c r="F463" s="10">
        <v>7.5471698113207548E-3</v>
      </c>
    </row>
    <row r="464" spans="5:6" x14ac:dyDescent="0.3">
      <c r="E464" s="10">
        <v>126.10576923076923</v>
      </c>
      <c r="F464" s="10">
        <v>0</v>
      </c>
    </row>
    <row r="465" spans="5:6" x14ac:dyDescent="0.3">
      <c r="E465" s="10">
        <v>126.15384615384616</v>
      </c>
      <c r="F465" s="10">
        <v>0</v>
      </c>
    </row>
    <row r="466" spans="5:6" x14ac:dyDescent="0.3">
      <c r="E466" s="10">
        <v>126.15384615384616</v>
      </c>
      <c r="F466" s="10">
        <v>7.5471698113207548E-3</v>
      </c>
    </row>
    <row r="467" spans="5:6" x14ac:dyDescent="0.3">
      <c r="E467" s="10">
        <v>126.20192307692308</v>
      </c>
      <c r="F467" s="10">
        <v>7.5471698113207548E-3</v>
      </c>
    </row>
    <row r="468" spans="5:6" x14ac:dyDescent="0.3">
      <c r="E468" s="10">
        <v>126.20192307692308</v>
      </c>
      <c r="F468" s="10">
        <v>0</v>
      </c>
    </row>
    <row r="469" spans="5:6" x14ac:dyDescent="0.3">
      <c r="E469" s="10">
        <v>126.25</v>
      </c>
      <c r="F469" s="10">
        <v>0</v>
      </c>
    </row>
    <row r="470" spans="5:6" x14ac:dyDescent="0.3">
      <c r="E470" s="10">
        <v>126.25</v>
      </c>
      <c r="F470" s="10">
        <v>7.5471698113207548E-3</v>
      </c>
    </row>
    <row r="471" spans="5:6" x14ac:dyDescent="0.3">
      <c r="E471" s="10">
        <v>126.29807692307692</v>
      </c>
      <c r="F471" s="10">
        <v>7.5471698113207548E-3</v>
      </c>
    </row>
    <row r="472" spans="5:6" x14ac:dyDescent="0.3">
      <c r="E472" s="10">
        <v>126.29807692307692</v>
      </c>
      <c r="F472" s="10">
        <v>0</v>
      </c>
    </row>
    <row r="473" spans="5:6" x14ac:dyDescent="0.3">
      <c r="E473" s="10">
        <v>126.34615384615384</v>
      </c>
      <c r="F473" s="10">
        <v>0</v>
      </c>
    </row>
    <row r="474" spans="5:6" x14ac:dyDescent="0.3">
      <c r="E474" s="10">
        <v>126.34615384615384</v>
      </c>
      <c r="F474" s="10">
        <v>7.5471698113207548E-3</v>
      </c>
    </row>
    <row r="475" spans="5:6" x14ac:dyDescent="0.3">
      <c r="E475" s="10">
        <v>126.39423076923077</v>
      </c>
      <c r="F475" s="10">
        <v>7.5471698113207548E-3</v>
      </c>
    </row>
    <row r="476" spans="5:6" x14ac:dyDescent="0.3">
      <c r="E476" s="10">
        <v>126.39423076923077</v>
      </c>
      <c r="F476" s="10">
        <v>0</v>
      </c>
    </row>
    <row r="477" spans="5:6" x14ac:dyDescent="0.3">
      <c r="E477" s="10">
        <v>126.44230769230769</v>
      </c>
      <c r="F477" s="10">
        <v>0</v>
      </c>
    </row>
    <row r="478" spans="5:6" x14ac:dyDescent="0.3">
      <c r="E478" s="10">
        <v>126.44230769230769</v>
      </c>
      <c r="F478" s="10">
        <v>7.5471698113207548E-3</v>
      </c>
    </row>
    <row r="479" spans="5:6" x14ac:dyDescent="0.3">
      <c r="E479" s="10">
        <v>126.49038461538461</v>
      </c>
      <c r="F479" s="10">
        <v>7.5471698113207548E-3</v>
      </c>
    </row>
    <row r="480" spans="5:6" x14ac:dyDescent="0.3">
      <c r="E480" s="10">
        <v>126.49038461538461</v>
      </c>
      <c r="F480" s="10">
        <v>0</v>
      </c>
    </row>
    <row r="481" spans="5:6" x14ac:dyDescent="0.3">
      <c r="E481" s="10">
        <v>126.53846153846153</v>
      </c>
      <c r="F481" s="10">
        <v>0</v>
      </c>
    </row>
    <row r="482" spans="5:6" x14ac:dyDescent="0.3">
      <c r="E482" s="10">
        <v>126.53846153846153</v>
      </c>
      <c r="F482" s="10">
        <v>7.5471698113207548E-3</v>
      </c>
    </row>
    <row r="483" spans="5:6" x14ac:dyDescent="0.3">
      <c r="E483" s="10">
        <v>126.58653846153847</v>
      </c>
      <c r="F483" s="10">
        <v>7.5471698113207548E-3</v>
      </c>
    </row>
    <row r="484" spans="5:6" x14ac:dyDescent="0.3">
      <c r="E484" s="10">
        <v>126.58653846153847</v>
      </c>
      <c r="F484" s="10">
        <v>0</v>
      </c>
    </row>
    <row r="485" spans="5:6" x14ac:dyDescent="0.3">
      <c r="E485" s="10">
        <v>126.63461538461539</v>
      </c>
      <c r="F485" s="10">
        <v>0</v>
      </c>
    </row>
    <row r="486" spans="5:6" x14ac:dyDescent="0.3">
      <c r="E486" s="10">
        <v>126.63461538461539</v>
      </c>
      <c r="F486" s="10">
        <v>7.5471698113207548E-3</v>
      </c>
    </row>
    <row r="487" spans="5:6" x14ac:dyDescent="0.3">
      <c r="E487" s="10">
        <v>126.68269230769231</v>
      </c>
      <c r="F487" s="10">
        <v>7.5471698113207548E-3</v>
      </c>
    </row>
    <row r="488" spans="5:6" x14ac:dyDescent="0.3">
      <c r="E488" s="10">
        <v>126.68269230769231</v>
      </c>
      <c r="F488" s="10">
        <v>0</v>
      </c>
    </row>
    <row r="489" spans="5:6" x14ac:dyDescent="0.3">
      <c r="E489" s="10">
        <v>126.73076923076923</v>
      </c>
      <c r="F489" s="10">
        <v>0</v>
      </c>
    </row>
    <row r="490" spans="5:6" x14ac:dyDescent="0.3">
      <c r="E490" s="10">
        <v>126.73076923076923</v>
      </c>
      <c r="F490" s="10">
        <v>7.5471698113207548E-3</v>
      </c>
    </row>
    <row r="491" spans="5:6" x14ac:dyDescent="0.3">
      <c r="E491" s="10">
        <v>126.77884615384616</v>
      </c>
      <c r="F491" s="10">
        <v>7.5471698113207548E-3</v>
      </c>
    </row>
    <row r="492" spans="5:6" x14ac:dyDescent="0.3">
      <c r="E492" s="10">
        <v>126.77884615384616</v>
      </c>
      <c r="F492" s="10">
        <v>0</v>
      </c>
    </row>
    <row r="493" spans="5:6" x14ac:dyDescent="0.3">
      <c r="E493" s="10">
        <v>126.82692307692308</v>
      </c>
      <c r="F493" s="10">
        <v>0</v>
      </c>
    </row>
    <row r="494" spans="5:6" x14ac:dyDescent="0.3">
      <c r="E494" s="10">
        <v>126.82692307692308</v>
      </c>
      <c r="F494" s="10">
        <v>7.5471698113207548E-3</v>
      </c>
    </row>
    <row r="495" spans="5:6" x14ac:dyDescent="0.3">
      <c r="E495" s="10">
        <v>126.875</v>
      </c>
      <c r="F495" s="10">
        <v>7.5471698113207548E-3</v>
      </c>
    </row>
    <row r="496" spans="5:6" x14ac:dyDescent="0.3">
      <c r="E496" s="10">
        <v>126.875</v>
      </c>
      <c r="F496" s="10">
        <v>0</v>
      </c>
    </row>
    <row r="497" spans="5:6" x14ac:dyDescent="0.3">
      <c r="E497" s="10">
        <v>126.92307692307692</v>
      </c>
      <c r="F497" s="10">
        <v>0</v>
      </c>
    </row>
    <row r="498" spans="5:6" x14ac:dyDescent="0.3">
      <c r="E498" s="10">
        <v>126.92307692307692</v>
      </c>
      <c r="F498" s="10">
        <v>7.5471698113207548E-3</v>
      </c>
    </row>
    <row r="499" spans="5:6" x14ac:dyDescent="0.3">
      <c r="E499" s="10">
        <v>126.97115384615384</v>
      </c>
      <c r="F499" s="10">
        <v>7.5471698113207548E-3</v>
      </c>
    </row>
    <row r="500" spans="5:6" x14ac:dyDescent="0.3">
      <c r="E500" s="10">
        <v>126.97115384615384</v>
      </c>
      <c r="F500" s="10">
        <v>0</v>
      </c>
    </row>
    <row r="501" spans="5:6" x14ac:dyDescent="0.3">
      <c r="E501" s="10">
        <v>127.01923076923077</v>
      </c>
      <c r="F501" s="10">
        <v>0</v>
      </c>
    </row>
    <row r="502" spans="5:6" x14ac:dyDescent="0.3">
      <c r="E502" s="10">
        <v>127.01923076923077</v>
      </c>
      <c r="F502" s="10">
        <v>7.5471698113207548E-3</v>
      </c>
    </row>
    <row r="503" spans="5:6" x14ac:dyDescent="0.3">
      <c r="E503" s="10">
        <v>127.06730769230769</v>
      </c>
      <c r="F503" s="10">
        <v>7.5471698113207548E-3</v>
      </c>
    </row>
    <row r="504" spans="5:6" x14ac:dyDescent="0.3">
      <c r="E504" s="10">
        <v>127.06730769230769</v>
      </c>
      <c r="F504" s="10">
        <v>0</v>
      </c>
    </row>
    <row r="505" spans="5:6" x14ac:dyDescent="0.3">
      <c r="E505" s="10">
        <v>127.11538461538461</v>
      </c>
      <c r="F505" s="10">
        <v>0</v>
      </c>
    </row>
    <row r="506" spans="5:6" x14ac:dyDescent="0.3">
      <c r="E506" s="10">
        <v>127.11538461538461</v>
      </c>
      <c r="F506" s="10">
        <v>7.5471698113207548E-3</v>
      </c>
    </row>
    <row r="507" spans="5:6" x14ac:dyDescent="0.3">
      <c r="E507" s="10">
        <v>127.16346153846153</v>
      </c>
      <c r="F507" s="10">
        <v>7.5471698113207548E-3</v>
      </c>
    </row>
    <row r="508" spans="5:6" x14ac:dyDescent="0.3">
      <c r="E508" s="10">
        <v>127.16346153846153</v>
      </c>
      <c r="F508" s="10">
        <v>0</v>
      </c>
    </row>
    <row r="509" spans="5:6" x14ac:dyDescent="0.3">
      <c r="E509" s="10">
        <v>127.21153846153847</v>
      </c>
      <c r="F509" s="10">
        <v>0</v>
      </c>
    </row>
    <row r="510" spans="5:6" x14ac:dyDescent="0.3">
      <c r="E510" s="10">
        <v>127.21153846153847</v>
      </c>
      <c r="F510" s="10">
        <v>7.5471698113207548E-3</v>
      </c>
    </row>
    <row r="511" spans="5:6" x14ac:dyDescent="0.3">
      <c r="E511" s="10">
        <v>127.25961538461539</v>
      </c>
      <c r="F511" s="10">
        <v>7.5471698113207548E-3</v>
      </c>
    </row>
    <row r="512" spans="5:6" x14ac:dyDescent="0.3">
      <c r="E512" s="10">
        <v>127.25961538461539</v>
      </c>
      <c r="F512" s="10">
        <v>0</v>
      </c>
    </row>
    <row r="513" spans="5:6" x14ac:dyDescent="0.3">
      <c r="E513" s="10">
        <v>127.30769230769231</v>
      </c>
      <c r="F513" s="10">
        <v>0</v>
      </c>
    </row>
    <row r="514" spans="5:6" x14ac:dyDescent="0.3">
      <c r="E514" s="10">
        <v>127.30769230769231</v>
      </c>
      <c r="F514" s="10">
        <v>7.5471698113207548E-3</v>
      </c>
    </row>
    <row r="515" spans="5:6" x14ac:dyDescent="0.3">
      <c r="E515" s="10">
        <v>127.35576923076923</v>
      </c>
      <c r="F515" s="10">
        <v>7.5471698113207548E-3</v>
      </c>
    </row>
    <row r="516" spans="5:6" x14ac:dyDescent="0.3">
      <c r="E516" s="10">
        <v>127.35576923076923</v>
      </c>
      <c r="F516" s="10">
        <v>0</v>
      </c>
    </row>
    <row r="517" spans="5:6" x14ac:dyDescent="0.3">
      <c r="E517" s="10">
        <v>127.40384615384616</v>
      </c>
      <c r="F517" s="10">
        <v>0</v>
      </c>
    </row>
    <row r="518" spans="5:6" x14ac:dyDescent="0.3">
      <c r="E518" s="10">
        <v>127.40384615384616</v>
      </c>
      <c r="F518" s="10">
        <v>7.5471698113207548E-3</v>
      </c>
    </row>
    <row r="519" spans="5:6" x14ac:dyDescent="0.3">
      <c r="E519" s="10">
        <v>127.45192307692308</v>
      </c>
      <c r="F519" s="10">
        <v>7.5471698113207548E-3</v>
      </c>
    </row>
    <row r="520" spans="5:6" x14ac:dyDescent="0.3">
      <c r="E520" s="10">
        <v>127.45192307692308</v>
      </c>
      <c r="F520" s="10">
        <v>0</v>
      </c>
    </row>
    <row r="521" spans="5:6" x14ac:dyDescent="0.3">
      <c r="E521" s="10">
        <v>127.5</v>
      </c>
      <c r="F521" s="10">
        <v>0</v>
      </c>
    </row>
    <row r="522" spans="5:6" x14ac:dyDescent="0.3">
      <c r="E522" s="10">
        <v>127.5</v>
      </c>
      <c r="F522" s="10">
        <v>7.5471698113207548E-3</v>
      </c>
    </row>
    <row r="523" spans="5:6" x14ac:dyDescent="0.3">
      <c r="E523" s="10">
        <v>127.54807692307692</v>
      </c>
      <c r="F523" s="10">
        <v>7.5471698113207548E-3</v>
      </c>
    </row>
    <row r="524" spans="5:6" x14ac:dyDescent="0.3">
      <c r="E524" s="10">
        <v>127.54807692307692</v>
      </c>
      <c r="F524" s="10">
        <v>0</v>
      </c>
    </row>
    <row r="525" spans="5:6" x14ac:dyDescent="0.3">
      <c r="E525" s="10">
        <v>127.59615384615384</v>
      </c>
      <c r="F525" s="10">
        <v>0</v>
      </c>
    </row>
    <row r="526" spans="5:6" x14ac:dyDescent="0.3">
      <c r="E526" s="10">
        <v>127.59615384615384</v>
      </c>
      <c r="F526" s="10">
        <v>7.5471698113207548E-3</v>
      </c>
    </row>
    <row r="527" spans="5:6" x14ac:dyDescent="0.3">
      <c r="E527" s="10">
        <v>127.64423076923077</v>
      </c>
      <c r="F527" s="10">
        <v>7.5471698113207548E-3</v>
      </c>
    </row>
    <row r="528" spans="5:6" x14ac:dyDescent="0.3">
      <c r="E528" s="10">
        <v>127.64423076923077</v>
      </c>
      <c r="F528" s="10">
        <v>0</v>
      </c>
    </row>
    <row r="529" spans="5:6" x14ac:dyDescent="0.3">
      <c r="E529" s="10">
        <v>127.69230769230769</v>
      </c>
      <c r="F529" s="10">
        <v>0</v>
      </c>
    </row>
    <row r="530" spans="5:6" x14ac:dyDescent="0.3">
      <c r="E530" s="10">
        <v>127.69230769230769</v>
      </c>
      <c r="F530" s="10">
        <v>7.5471698113207548E-3</v>
      </c>
    </row>
    <row r="531" spans="5:6" x14ac:dyDescent="0.3">
      <c r="E531" s="10">
        <v>127.74038461538461</v>
      </c>
      <c r="F531" s="10">
        <v>7.5471698113207548E-3</v>
      </c>
    </row>
    <row r="532" spans="5:6" x14ac:dyDescent="0.3">
      <c r="E532" s="10">
        <v>127.74038461538461</v>
      </c>
      <c r="F532" s="10">
        <v>0</v>
      </c>
    </row>
    <row r="533" spans="5:6" x14ac:dyDescent="0.3">
      <c r="E533" s="10">
        <v>127.78846153846153</v>
      </c>
      <c r="F533" s="10">
        <v>0</v>
      </c>
    </row>
    <row r="534" spans="5:6" x14ac:dyDescent="0.3">
      <c r="E534" s="10">
        <v>127.78846153846153</v>
      </c>
      <c r="F534" s="10">
        <v>7.5471698113207548E-3</v>
      </c>
    </row>
    <row r="535" spans="5:6" x14ac:dyDescent="0.3">
      <c r="E535" s="10">
        <v>127.83653846153847</v>
      </c>
      <c r="F535" s="10">
        <v>7.5471698113207548E-3</v>
      </c>
    </row>
    <row r="536" spans="5:6" x14ac:dyDescent="0.3">
      <c r="E536" s="10">
        <v>127.83653846153847</v>
      </c>
      <c r="F536" s="10">
        <v>0</v>
      </c>
    </row>
    <row r="537" spans="5:6" x14ac:dyDescent="0.3">
      <c r="E537" s="10">
        <v>127.88461538461539</v>
      </c>
      <c r="F537" s="10">
        <v>0</v>
      </c>
    </row>
    <row r="538" spans="5:6" x14ac:dyDescent="0.3">
      <c r="E538" s="10">
        <v>127.88461538461539</v>
      </c>
      <c r="F538" s="10">
        <v>7.5471698113207548E-3</v>
      </c>
    </row>
    <row r="539" spans="5:6" x14ac:dyDescent="0.3">
      <c r="E539" s="10">
        <v>127.93269230769231</v>
      </c>
      <c r="F539" s="10">
        <v>7.5471698113207548E-3</v>
      </c>
    </row>
    <row r="540" spans="5:6" x14ac:dyDescent="0.3">
      <c r="E540" s="10">
        <v>127.93269230769231</v>
      </c>
      <c r="F540" s="10">
        <v>0</v>
      </c>
    </row>
    <row r="541" spans="5:6" x14ac:dyDescent="0.3">
      <c r="E541" s="10">
        <v>127.98076923076923</v>
      </c>
      <c r="F541" s="10">
        <v>0</v>
      </c>
    </row>
    <row r="542" spans="5:6" x14ac:dyDescent="0.3">
      <c r="E542" s="10">
        <v>127.98076923076923</v>
      </c>
      <c r="F542" s="10">
        <v>7.5471698113207548E-3</v>
      </c>
    </row>
    <row r="543" spans="5:6" x14ac:dyDescent="0.3">
      <c r="E543" s="10">
        <v>128.02884615384616</v>
      </c>
      <c r="F543" s="10">
        <v>7.5471698113207548E-3</v>
      </c>
    </row>
    <row r="544" spans="5:6" x14ac:dyDescent="0.3">
      <c r="E544" s="10">
        <v>128.02884615384616</v>
      </c>
      <c r="F544" s="10">
        <v>0</v>
      </c>
    </row>
    <row r="545" spans="5:6" x14ac:dyDescent="0.3">
      <c r="E545" s="10">
        <v>128.07692307692307</v>
      </c>
      <c r="F545" s="10">
        <v>0</v>
      </c>
    </row>
    <row r="546" spans="5:6" x14ac:dyDescent="0.3">
      <c r="E546" s="10">
        <v>128.07692307692307</v>
      </c>
      <c r="F546" s="10">
        <v>7.5471698113207548E-3</v>
      </c>
    </row>
    <row r="547" spans="5:6" x14ac:dyDescent="0.3">
      <c r="E547" s="10">
        <v>128.125</v>
      </c>
      <c r="F547" s="10">
        <v>7.5471698113207548E-3</v>
      </c>
    </row>
    <row r="548" spans="5:6" x14ac:dyDescent="0.3">
      <c r="E548" s="10">
        <v>128.125</v>
      </c>
      <c r="F548" s="10">
        <v>0</v>
      </c>
    </row>
    <row r="549" spans="5:6" x14ac:dyDescent="0.3">
      <c r="E549" s="10">
        <v>128.17307692307693</v>
      </c>
      <c r="F549" s="10">
        <v>0</v>
      </c>
    </row>
    <row r="550" spans="5:6" x14ac:dyDescent="0.3">
      <c r="E550" s="10">
        <v>128.17307692307693</v>
      </c>
      <c r="F550" s="10">
        <v>7.5471698113207548E-3</v>
      </c>
    </row>
    <row r="551" spans="5:6" x14ac:dyDescent="0.3">
      <c r="E551" s="10">
        <v>128.22115384615384</v>
      </c>
      <c r="F551" s="10">
        <v>7.5471698113207548E-3</v>
      </c>
    </row>
    <row r="552" spans="5:6" x14ac:dyDescent="0.3">
      <c r="E552" s="10">
        <v>128.22115384615384</v>
      </c>
      <c r="F552" s="10">
        <v>0</v>
      </c>
    </row>
    <row r="553" spans="5:6" x14ac:dyDescent="0.3">
      <c r="E553" s="10">
        <v>128.26923076923077</v>
      </c>
      <c r="F553" s="10">
        <v>0</v>
      </c>
    </row>
    <row r="554" spans="5:6" x14ac:dyDescent="0.3">
      <c r="E554" s="10">
        <v>128.26923076923077</v>
      </c>
      <c r="F554" s="10">
        <v>7.5471698113207548E-3</v>
      </c>
    </row>
    <row r="555" spans="5:6" x14ac:dyDescent="0.3">
      <c r="E555" s="10">
        <v>128.31730769230768</v>
      </c>
      <c r="F555" s="10">
        <v>7.5471698113207548E-3</v>
      </c>
    </row>
    <row r="556" spans="5:6" x14ac:dyDescent="0.3">
      <c r="E556" s="10">
        <v>128.31730769230768</v>
      </c>
      <c r="F556" s="10">
        <v>0</v>
      </c>
    </row>
    <row r="557" spans="5:6" x14ac:dyDescent="0.3">
      <c r="E557" s="10">
        <v>128.36538461538461</v>
      </c>
      <c r="F557" s="10">
        <v>0</v>
      </c>
    </row>
    <row r="558" spans="5:6" x14ac:dyDescent="0.3">
      <c r="E558" s="10">
        <v>128.36538461538461</v>
      </c>
      <c r="F558" s="10">
        <v>7.5471698113207548E-3</v>
      </c>
    </row>
    <row r="559" spans="5:6" x14ac:dyDescent="0.3">
      <c r="E559" s="10">
        <v>128.41346153846155</v>
      </c>
      <c r="F559" s="10">
        <v>7.5471698113207548E-3</v>
      </c>
    </row>
    <row r="560" spans="5:6" x14ac:dyDescent="0.3">
      <c r="E560" s="10">
        <v>128.41346153846155</v>
      </c>
      <c r="F560" s="10">
        <v>0</v>
      </c>
    </row>
    <row r="561" spans="5:6" x14ac:dyDescent="0.3">
      <c r="E561" s="10">
        <v>128.46153846153845</v>
      </c>
      <c r="F561" s="10">
        <v>0</v>
      </c>
    </row>
    <row r="562" spans="5:6" x14ac:dyDescent="0.3">
      <c r="E562" s="10">
        <v>128.46153846153845</v>
      </c>
      <c r="F562" s="10">
        <v>7.5471698113207548E-3</v>
      </c>
    </row>
    <row r="563" spans="5:6" x14ac:dyDescent="0.3">
      <c r="E563" s="10">
        <v>128.50961538461539</v>
      </c>
      <c r="F563" s="10">
        <v>7.5471698113207548E-3</v>
      </c>
    </row>
    <row r="564" spans="5:6" x14ac:dyDescent="0.3">
      <c r="E564" s="10">
        <v>128.50961538461539</v>
      </c>
      <c r="F564" s="10">
        <v>0</v>
      </c>
    </row>
    <row r="565" spans="5:6" x14ac:dyDescent="0.3">
      <c r="E565" s="10">
        <v>128.55769230769232</v>
      </c>
      <c r="F565" s="10">
        <v>0</v>
      </c>
    </row>
    <row r="566" spans="5:6" x14ac:dyDescent="0.3">
      <c r="E566" s="10">
        <v>128.55769230769232</v>
      </c>
      <c r="F566" s="10">
        <v>7.5471698113207548E-3</v>
      </c>
    </row>
    <row r="567" spans="5:6" x14ac:dyDescent="0.3">
      <c r="E567" s="10">
        <v>128.60576923076923</v>
      </c>
      <c r="F567" s="10">
        <v>7.5471698113207548E-3</v>
      </c>
    </row>
    <row r="568" spans="5:6" x14ac:dyDescent="0.3">
      <c r="E568" s="10">
        <v>128.60576923076923</v>
      </c>
      <c r="F568" s="10">
        <v>0</v>
      </c>
    </row>
    <row r="569" spans="5:6" x14ac:dyDescent="0.3">
      <c r="E569" s="10">
        <v>128.65384615384616</v>
      </c>
      <c r="F569" s="10">
        <v>0</v>
      </c>
    </row>
    <row r="570" spans="5:6" x14ac:dyDescent="0.3">
      <c r="E570" s="10">
        <v>128.65384615384616</v>
      </c>
      <c r="F570" s="10">
        <v>7.5471698113207548E-3</v>
      </c>
    </row>
    <row r="571" spans="5:6" x14ac:dyDescent="0.3">
      <c r="E571" s="10">
        <v>128.70192307692307</v>
      </c>
      <c r="F571" s="10">
        <v>7.5471698113207548E-3</v>
      </c>
    </row>
    <row r="572" spans="5:6" x14ac:dyDescent="0.3">
      <c r="E572" s="10">
        <v>128.70192307692307</v>
      </c>
      <c r="F572" s="10">
        <v>0</v>
      </c>
    </row>
    <row r="573" spans="5:6" x14ac:dyDescent="0.3">
      <c r="E573" s="10">
        <v>128.75</v>
      </c>
      <c r="F573" s="10">
        <v>0</v>
      </c>
    </row>
    <row r="574" spans="5:6" x14ac:dyDescent="0.3">
      <c r="E574" s="10">
        <v>128.75</v>
      </c>
      <c r="F574" s="10">
        <v>7.5471698113207548E-3</v>
      </c>
    </row>
    <row r="575" spans="5:6" x14ac:dyDescent="0.3">
      <c r="E575" s="10">
        <v>128.79807692307693</v>
      </c>
      <c r="F575" s="10">
        <v>7.5471698113207548E-3</v>
      </c>
    </row>
    <row r="576" spans="5:6" x14ac:dyDescent="0.3">
      <c r="E576" s="10">
        <v>128.79807692307693</v>
      </c>
      <c r="F576" s="10">
        <v>0</v>
      </c>
    </row>
    <row r="577" spans="5:6" x14ac:dyDescent="0.3">
      <c r="E577" s="10">
        <v>128.84615384615384</v>
      </c>
      <c r="F577" s="10">
        <v>0</v>
      </c>
    </row>
    <row r="578" spans="5:6" x14ac:dyDescent="0.3">
      <c r="E578" s="10">
        <v>128.84615384615384</v>
      </c>
      <c r="F578" s="10">
        <v>7.5471698113207548E-3</v>
      </c>
    </row>
    <row r="579" spans="5:6" x14ac:dyDescent="0.3">
      <c r="E579" s="10">
        <v>128.89423076923077</v>
      </c>
      <c r="F579" s="10">
        <v>7.5471698113207548E-3</v>
      </c>
    </row>
    <row r="580" spans="5:6" x14ac:dyDescent="0.3">
      <c r="E580" s="10">
        <v>128.89423076923077</v>
      </c>
      <c r="F580" s="10">
        <v>0</v>
      </c>
    </row>
    <row r="581" spans="5:6" x14ac:dyDescent="0.3">
      <c r="E581" s="10">
        <v>128.94230769230768</v>
      </c>
      <c r="F581" s="10">
        <v>0</v>
      </c>
    </row>
    <row r="582" spans="5:6" x14ac:dyDescent="0.3">
      <c r="E582" s="10">
        <v>128.94230769230768</v>
      </c>
      <c r="F582" s="10">
        <v>7.5471698113207548E-3</v>
      </c>
    </row>
    <row r="583" spans="5:6" x14ac:dyDescent="0.3">
      <c r="E583" s="10">
        <v>128.99038461538461</v>
      </c>
      <c r="F583" s="10">
        <v>7.5471698113207548E-3</v>
      </c>
    </row>
    <row r="584" spans="5:6" x14ac:dyDescent="0.3">
      <c r="E584" s="10">
        <v>128.99038461538461</v>
      </c>
      <c r="F584" s="10">
        <v>0</v>
      </c>
    </row>
    <row r="585" spans="5:6" x14ac:dyDescent="0.3">
      <c r="E585" s="10">
        <v>129.03846153846155</v>
      </c>
      <c r="F585" s="10">
        <v>0</v>
      </c>
    </row>
    <row r="586" spans="5:6" x14ac:dyDescent="0.3">
      <c r="E586" s="10">
        <v>129.03846153846155</v>
      </c>
      <c r="F586" s="10">
        <v>7.5471698113207548E-3</v>
      </c>
    </row>
    <row r="587" spans="5:6" x14ac:dyDescent="0.3">
      <c r="E587" s="10">
        <v>129.08653846153845</v>
      </c>
      <c r="F587" s="10">
        <v>7.5471698113207548E-3</v>
      </c>
    </row>
    <row r="588" spans="5:6" x14ac:dyDescent="0.3">
      <c r="E588" s="10">
        <v>129.08653846153845</v>
      </c>
      <c r="F588" s="10">
        <v>0</v>
      </c>
    </row>
    <row r="589" spans="5:6" x14ac:dyDescent="0.3">
      <c r="E589" s="10">
        <v>129.13461538461539</v>
      </c>
      <c r="F589" s="10">
        <v>0</v>
      </c>
    </row>
    <row r="590" spans="5:6" x14ac:dyDescent="0.3">
      <c r="E590" s="10">
        <v>129.13461538461539</v>
      </c>
      <c r="F590" s="10">
        <v>7.5471698113207548E-3</v>
      </c>
    </row>
    <row r="591" spans="5:6" x14ac:dyDescent="0.3">
      <c r="E591" s="10">
        <v>129.18269230769232</v>
      </c>
      <c r="F591" s="10">
        <v>7.5471698113207548E-3</v>
      </c>
    </row>
    <row r="592" spans="5:6" x14ac:dyDescent="0.3">
      <c r="E592" s="10">
        <v>129.18269230769232</v>
      </c>
      <c r="F592" s="10">
        <v>0</v>
      </c>
    </row>
    <row r="593" spans="5:6" x14ac:dyDescent="0.3">
      <c r="E593" s="10">
        <v>129.23076923076923</v>
      </c>
      <c r="F593" s="10">
        <v>0</v>
      </c>
    </row>
    <row r="594" spans="5:6" x14ac:dyDescent="0.3">
      <c r="E594" s="10">
        <v>129.23076923076923</v>
      </c>
      <c r="F594" s="10">
        <v>7.5471698113207548E-3</v>
      </c>
    </row>
    <row r="595" spans="5:6" x14ac:dyDescent="0.3">
      <c r="E595" s="10">
        <v>129.27884615384616</v>
      </c>
      <c r="F595" s="10">
        <v>7.5471698113207548E-3</v>
      </c>
    </row>
    <row r="596" spans="5:6" x14ac:dyDescent="0.3">
      <c r="E596" s="10">
        <v>129.27884615384616</v>
      </c>
      <c r="F596" s="10">
        <v>0</v>
      </c>
    </row>
    <row r="597" spans="5:6" x14ac:dyDescent="0.3">
      <c r="E597" s="10">
        <v>129.32692307692307</v>
      </c>
      <c r="F597" s="10">
        <v>0</v>
      </c>
    </row>
    <row r="598" spans="5:6" x14ac:dyDescent="0.3">
      <c r="E598" s="10">
        <v>129.32692307692307</v>
      </c>
      <c r="F598" s="10">
        <v>7.5471698113207548E-3</v>
      </c>
    </row>
    <row r="599" spans="5:6" x14ac:dyDescent="0.3">
      <c r="E599" s="10">
        <v>129.375</v>
      </c>
      <c r="F599" s="10">
        <v>7.5471698113207548E-3</v>
      </c>
    </row>
    <row r="600" spans="5:6" x14ac:dyDescent="0.3">
      <c r="E600" s="10">
        <v>129.375</v>
      </c>
      <c r="F600" s="10">
        <v>0</v>
      </c>
    </row>
    <row r="601" spans="5:6" x14ac:dyDescent="0.3">
      <c r="E601" s="10">
        <v>129.42307692307693</v>
      </c>
      <c r="F601" s="10">
        <v>0</v>
      </c>
    </row>
    <row r="602" spans="5:6" x14ac:dyDescent="0.3">
      <c r="E602" s="10">
        <v>129.42307692307693</v>
      </c>
      <c r="F602" s="10">
        <v>7.5471698113207548E-3</v>
      </c>
    </row>
    <row r="603" spans="5:6" x14ac:dyDescent="0.3">
      <c r="E603" s="10">
        <v>129.47115384615384</v>
      </c>
      <c r="F603" s="10">
        <v>7.5471698113207548E-3</v>
      </c>
    </row>
    <row r="604" spans="5:6" x14ac:dyDescent="0.3">
      <c r="E604" s="10">
        <v>129.47115384615384</v>
      </c>
      <c r="F604" s="10">
        <v>0</v>
      </c>
    </row>
    <row r="605" spans="5:6" x14ac:dyDescent="0.3">
      <c r="E605" s="10">
        <v>129.51923076923077</v>
      </c>
      <c r="F605" s="10">
        <v>0</v>
      </c>
    </row>
    <row r="606" spans="5:6" x14ac:dyDescent="0.3">
      <c r="E606" s="10">
        <v>129.51923076923077</v>
      </c>
      <c r="F606" s="10">
        <v>7.5471698113207548E-3</v>
      </c>
    </row>
    <row r="607" spans="5:6" x14ac:dyDescent="0.3">
      <c r="E607" s="10">
        <v>129.56730769230768</v>
      </c>
      <c r="F607" s="10">
        <v>7.5471698113207548E-3</v>
      </c>
    </row>
    <row r="608" spans="5:6" x14ac:dyDescent="0.3">
      <c r="E608" s="10">
        <v>129.56730769230768</v>
      </c>
      <c r="F608" s="10">
        <v>0</v>
      </c>
    </row>
    <row r="609" spans="5:6" x14ac:dyDescent="0.3">
      <c r="E609" s="10">
        <v>129.61538461538461</v>
      </c>
      <c r="F609" s="10">
        <v>0</v>
      </c>
    </row>
    <row r="610" spans="5:6" x14ac:dyDescent="0.3">
      <c r="E610" s="10">
        <v>129.61538461538461</v>
      </c>
      <c r="F610" s="10">
        <v>7.5471698113207548E-3</v>
      </c>
    </row>
    <row r="611" spans="5:6" x14ac:dyDescent="0.3">
      <c r="E611" s="10">
        <v>129.66346153846155</v>
      </c>
      <c r="F611" s="10">
        <v>7.5471698113207548E-3</v>
      </c>
    </row>
    <row r="612" spans="5:6" x14ac:dyDescent="0.3">
      <c r="E612" s="10">
        <v>129.66346153846155</v>
      </c>
      <c r="F612" s="10">
        <v>0</v>
      </c>
    </row>
    <row r="613" spans="5:6" x14ac:dyDescent="0.3">
      <c r="E613" s="10">
        <v>129.71153846153845</v>
      </c>
      <c r="F613" s="10">
        <v>0</v>
      </c>
    </row>
    <row r="614" spans="5:6" x14ac:dyDescent="0.3">
      <c r="E614" s="10">
        <v>129.71153846153845</v>
      </c>
      <c r="F614" s="10">
        <v>7.5471698113207548E-3</v>
      </c>
    </row>
    <row r="615" spans="5:6" x14ac:dyDescent="0.3">
      <c r="E615" s="10">
        <v>129.75961538461539</v>
      </c>
      <c r="F615" s="10">
        <v>7.5471698113207548E-3</v>
      </c>
    </row>
    <row r="616" spans="5:6" x14ac:dyDescent="0.3">
      <c r="E616" s="10">
        <v>129.75961538461539</v>
      </c>
      <c r="F616" s="10">
        <v>0</v>
      </c>
    </row>
    <row r="617" spans="5:6" x14ac:dyDescent="0.3">
      <c r="E617" s="10">
        <v>129.80769230769232</v>
      </c>
      <c r="F617" s="10">
        <v>0</v>
      </c>
    </row>
    <row r="618" spans="5:6" x14ac:dyDescent="0.3">
      <c r="E618" s="10">
        <v>129.80769230769232</v>
      </c>
      <c r="F618" s="10">
        <v>7.5471698113207548E-3</v>
      </c>
    </row>
    <row r="619" spans="5:6" x14ac:dyDescent="0.3">
      <c r="E619" s="10">
        <v>129.85576923076923</v>
      </c>
      <c r="F619" s="10">
        <v>7.5471698113207548E-3</v>
      </c>
    </row>
    <row r="620" spans="5:6" x14ac:dyDescent="0.3">
      <c r="E620" s="10">
        <v>129.85576923076923</v>
      </c>
      <c r="F620" s="10">
        <v>0</v>
      </c>
    </row>
    <row r="621" spans="5:6" x14ac:dyDescent="0.3">
      <c r="E621" s="10">
        <v>129.90384615384616</v>
      </c>
      <c r="F621" s="10">
        <v>0</v>
      </c>
    </row>
    <row r="622" spans="5:6" x14ac:dyDescent="0.3">
      <c r="E622" s="10">
        <v>129.90384615384616</v>
      </c>
      <c r="F622" s="10">
        <v>7.5471698113207548E-3</v>
      </c>
    </row>
    <row r="623" spans="5:6" x14ac:dyDescent="0.3">
      <c r="E623" s="10">
        <v>129.95192307692307</v>
      </c>
      <c r="F623" s="10">
        <v>7.5471698113207548E-3</v>
      </c>
    </row>
    <row r="624" spans="5:6" x14ac:dyDescent="0.3">
      <c r="E624" s="10">
        <v>129.95192307692307</v>
      </c>
      <c r="F624" s="10">
        <v>0</v>
      </c>
    </row>
    <row r="625" spans="5:6" x14ac:dyDescent="0.3">
      <c r="E625" s="10">
        <v>135</v>
      </c>
      <c r="F625" s="10">
        <v>0</v>
      </c>
    </row>
    <row r="626" spans="5:6" x14ac:dyDescent="0.3">
      <c r="E626" s="10">
        <v>135</v>
      </c>
      <c r="F626" s="10">
        <v>1.509433962264151E-2</v>
      </c>
    </row>
    <row r="627" spans="5:6" x14ac:dyDescent="0.3">
      <c r="E627" s="10">
        <v>135.04807692307693</v>
      </c>
      <c r="F627" s="10">
        <v>1.509433962264151E-2</v>
      </c>
    </row>
    <row r="628" spans="5:6" x14ac:dyDescent="0.3">
      <c r="E628" s="10">
        <v>135.04807692307693</v>
      </c>
      <c r="F628" s="10">
        <v>0</v>
      </c>
    </row>
    <row r="629" spans="5:6" x14ac:dyDescent="0.3">
      <c r="E629" s="10">
        <v>135.09615384615384</v>
      </c>
      <c r="F629" s="10">
        <v>0</v>
      </c>
    </row>
    <row r="630" spans="5:6" x14ac:dyDescent="0.3">
      <c r="E630" s="10">
        <v>135.09615384615384</v>
      </c>
      <c r="F630" s="10">
        <v>1.509433962264151E-2</v>
      </c>
    </row>
    <row r="631" spans="5:6" x14ac:dyDescent="0.3">
      <c r="E631" s="10">
        <v>135.14423076923077</v>
      </c>
      <c r="F631" s="10">
        <v>1.509433962264151E-2</v>
      </c>
    </row>
    <row r="632" spans="5:6" x14ac:dyDescent="0.3">
      <c r="E632" s="10">
        <v>135.14423076923077</v>
      </c>
      <c r="F632" s="10">
        <v>0</v>
      </c>
    </row>
    <row r="633" spans="5:6" x14ac:dyDescent="0.3">
      <c r="E633" s="10">
        <v>135.19230769230768</v>
      </c>
      <c r="F633" s="10">
        <v>0</v>
      </c>
    </row>
    <row r="634" spans="5:6" x14ac:dyDescent="0.3">
      <c r="E634" s="10">
        <v>135.19230769230768</v>
      </c>
      <c r="F634" s="10">
        <v>1.509433962264151E-2</v>
      </c>
    </row>
    <row r="635" spans="5:6" x14ac:dyDescent="0.3">
      <c r="E635" s="10">
        <v>135.24038461538461</v>
      </c>
      <c r="F635" s="10">
        <v>1.509433962264151E-2</v>
      </c>
    </row>
    <row r="636" spans="5:6" x14ac:dyDescent="0.3">
      <c r="E636" s="10">
        <v>135.24038461538461</v>
      </c>
      <c r="F636" s="10">
        <v>0</v>
      </c>
    </row>
    <row r="637" spans="5:6" x14ac:dyDescent="0.3">
      <c r="E637" s="10">
        <v>135.28846153846155</v>
      </c>
      <c r="F637" s="10">
        <v>0</v>
      </c>
    </row>
    <row r="638" spans="5:6" x14ac:dyDescent="0.3">
      <c r="E638" s="10">
        <v>135.28846153846155</v>
      </c>
      <c r="F638" s="10">
        <v>1.509433962264151E-2</v>
      </c>
    </row>
    <row r="639" spans="5:6" x14ac:dyDescent="0.3">
      <c r="E639" s="10">
        <v>135.33653846153845</v>
      </c>
      <c r="F639" s="10">
        <v>1.509433962264151E-2</v>
      </c>
    </row>
    <row r="640" spans="5:6" x14ac:dyDescent="0.3">
      <c r="E640" s="10">
        <v>135.33653846153845</v>
      </c>
      <c r="F640" s="10">
        <v>0</v>
      </c>
    </row>
    <row r="641" spans="5:6" x14ac:dyDescent="0.3">
      <c r="E641" s="10">
        <v>135.38461538461539</v>
      </c>
      <c r="F641" s="10">
        <v>0</v>
      </c>
    </row>
    <row r="642" spans="5:6" x14ac:dyDescent="0.3">
      <c r="E642" s="10">
        <v>135.38461538461539</v>
      </c>
      <c r="F642" s="10">
        <v>1.509433962264151E-2</v>
      </c>
    </row>
    <row r="643" spans="5:6" x14ac:dyDescent="0.3">
      <c r="E643" s="10">
        <v>135.43269230769232</v>
      </c>
      <c r="F643" s="10">
        <v>1.509433962264151E-2</v>
      </c>
    </row>
    <row r="644" spans="5:6" x14ac:dyDescent="0.3">
      <c r="E644" s="10">
        <v>135.43269230769232</v>
      </c>
      <c r="F644" s="10">
        <v>0</v>
      </c>
    </row>
    <row r="645" spans="5:6" x14ac:dyDescent="0.3">
      <c r="E645" s="10">
        <v>135.48076923076923</v>
      </c>
      <c r="F645" s="10">
        <v>0</v>
      </c>
    </row>
    <row r="646" spans="5:6" x14ac:dyDescent="0.3">
      <c r="E646" s="10">
        <v>135.48076923076923</v>
      </c>
      <c r="F646" s="10">
        <v>1.509433962264151E-2</v>
      </c>
    </row>
    <row r="647" spans="5:6" x14ac:dyDescent="0.3">
      <c r="E647" s="10">
        <v>135.52884615384616</v>
      </c>
      <c r="F647" s="10">
        <v>1.509433962264151E-2</v>
      </c>
    </row>
    <row r="648" spans="5:6" x14ac:dyDescent="0.3">
      <c r="E648" s="10">
        <v>135.52884615384616</v>
      </c>
      <c r="F648" s="10">
        <v>0</v>
      </c>
    </row>
    <row r="649" spans="5:6" x14ac:dyDescent="0.3">
      <c r="E649" s="10">
        <v>135.57692307692307</v>
      </c>
      <c r="F649" s="10">
        <v>0</v>
      </c>
    </row>
    <row r="650" spans="5:6" x14ac:dyDescent="0.3">
      <c r="E650" s="10">
        <v>135.57692307692307</v>
      </c>
      <c r="F650" s="10">
        <v>1.509433962264151E-2</v>
      </c>
    </row>
    <row r="651" spans="5:6" x14ac:dyDescent="0.3">
      <c r="E651" s="10">
        <v>135.625</v>
      </c>
      <c r="F651" s="10">
        <v>1.509433962264151E-2</v>
      </c>
    </row>
    <row r="652" spans="5:6" x14ac:dyDescent="0.3">
      <c r="E652" s="10">
        <v>135.625</v>
      </c>
      <c r="F652" s="10">
        <v>0</v>
      </c>
    </row>
    <row r="653" spans="5:6" x14ac:dyDescent="0.3">
      <c r="E653" s="10">
        <v>135.67307692307693</v>
      </c>
      <c r="F653" s="10">
        <v>0</v>
      </c>
    </row>
    <row r="654" spans="5:6" x14ac:dyDescent="0.3">
      <c r="E654" s="10">
        <v>135.67307692307693</v>
      </c>
      <c r="F654" s="10">
        <v>1.509433962264151E-2</v>
      </c>
    </row>
    <row r="655" spans="5:6" x14ac:dyDescent="0.3">
      <c r="E655" s="10">
        <v>135.72115384615384</v>
      </c>
      <c r="F655" s="10">
        <v>1.509433962264151E-2</v>
      </c>
    </row>
    <row r="656" spans="5:6" x14ac:dyDescent="0.3">
      <c r="E656" s="10">
        <v>135.72115384615384</v>
      </c>
      <c r="F656" s="10">
        <v>0</v>
      </c>
    </row>
    <row r="657" spans="5:6" x14ac:dyDescent="0.3">
      <c r="E657" s="10">
        <v>135.76923076923077</v>
      </c>
      <c r="F657" s="10">
        <v>0</v>
      </c>
    </row>
    <row r="658" spans="5:6" x14ac:dyDescent="0.3">
      <c r="E658" s="10">
        <v>135.76923076923077</v>
      </c>
      <c r="F658" s="10">
        <v>1.509433962264151E-2</v>
      </c>
    </row>
    <row r="659" spans="5:6" x14ac:dyDescent="0.3">
      <c r="E659" s="10">
        <v>135.81730769230768</v>
      </c>
      <c r="F659" s="10">
        <v>1.509433962264151E-2</v>
      </c>
    </row>
    <row r="660" spans="5:6" x14ac:dyDescent="0.3">
      <c r="E660" s="10">
        <v>135.81730769230768</v>
      </c>
      <c r="F660" s="10">
        <v>0</v>
      </c>
    </row>
    <row r="661" spans="5:6" x14ac:dyDescent="0.3">
      <c r="E661" s="10">
        <v>135.86538461538461</v>
      </c>
      <c r="F661" s="10">
        <v>0</v>
      </c>
    </row>
    <row r="662" spans="5:6" x14ac:dyDescent="0.3">
      <c r="E662" s="10">
        <v>135.86538461538461</v>
      </c>
      <c r="F662" s="10">
        <v>1.509433962264151E-2</v>
      </c>
    </row>
    <row r="663" spans="5:6" x14ac:dyDescent="0.3">
      <c r="E663" s="10">
        <v>135.91346153846155</v>
      </c>
      <c r="F663" s="10">
        <v>1.509433962264151E-2</v>
      </c>
    </row>
    <row r="664" spans="5:6" x14ac:dyDescent="0.3">
      <c r="E664" s="10">
        <v>135.91346153846155</v>
      </c>
      <c r="F664" s="10">
        <v>0</v>
      </c>
    </row>
    <row r="665" spans="5:6" x14ac:dyDescent="0.3">
      <c r="E665" s="10">
        <v>135.96153846153845</v>
      </c>
      <c r="F665" s="10">
        <v>0</v>
      </c>
    </row>
    <row r="666" spans="5:6" x14ac:dyDescent="0.3">
      <c r="E666" s="10">
        <v>135.96153846153845</v>
      </c>
      <c r="F666" s="10">
        <v>1.509433962264151E-2</v>
      </c>
    </row>
    <row r="667" spans="5:6" x14ac:dyDescent="0.3">
      <c r="E667" s="10">
        <v>136.00961538461539</v>
      </c>
      <c r="F667" s="10">
        <v>1.509433962264151E-2</v>
      </c>
    </row>
    <row r="668" spans="5:6" x14ac:dyDescent="0.3">
      <c r="E668" s="10">
        <v>136.00961538461539</v>
      </c>
      <c r="F668" s="10">
        <v>0</v>
      </c>
    </row>
    <row r="669" spans="5:6" x14ac:dyDescent="0.3">
      <c r="E669" s="10">
        <v>136.05769230769232</v>
      </c>
      <c r="F669" s="10">
        <v>0</v>
      </c>
    </row>
    <row r="670" spans="5:6" x14ac:dyDescent="0.3">
      <c r="E670" s="10">
        <v>136.05769230769232</v>
      </c>
      <c r="F670" s="10">
        <v>1.509433962264151E-2</v>
      </c>
    </row>
    <row r="671" spans="5:6" x14ac:dyDescent="0.3">
      <c r="E671" s="10">
        <v>136.10576923076923</v>
      </c>
      <c r="F671" s="10">
        <v>1.509433962264151E-2</v>
      </c>
    </row>
    <row r="672" spans="5:6" x14ac:dyDescent="0.3">
      <c r="E672" s="10">
        <v>136.10576923076923</v>
      </c>
      <c r="F672" s="10">
        <v>0</v>
      </c>
    </row>
    <row r="673" spans="5:6" x14ac:dyDescent="0.3">
      <c r="E673" s="10">
        <v>136.15384615384616</v>
      </c>
      <c r="F673" s="10">
        <v>0</v>
      </c>
    </row>
    <row r="674" spans="5:6" x14ac:dyDescent="0.3">
      <c r="E674" s="10">
        <v>136.15384615384616</v>
      </c>
      <c r="F674" s="10">
        <v>1.509433962264151E-2</v>
      </c>
    </row>
    <row r="675" spans="5:6" x14ac:dyDescent="0.3">
      <c r="E675" s="10">
        <v>136.20192307692307</v>
      </c>
      <c r="F675" s="10">
        <v>1.509433962264151E-2</v>
      </c>
    </row>
    <row r="676" spans="5:6" x14ac:dyDescent="0.3">
      <c r="E676" s="10">
        <v>136.20192307692307</v>
      </c>
      <c r="F676" s="10">
        <v>0</v>
      </c>
    </row>
    <row r="677" spans="5:6" x14ac:dyDescent="0.3">
      <c r="E677" s="10">
        <v>136.25</v>
      </c>
      <c r="F677" s="10">
        <v>0</v>
      </c>
    </row>
    <row r="678" spans="5:6" x14ac:dyDescent="0.3">
      <c r="E678" s="10">
        <v>136.25</v>
      </c>
      <c r="F678" s="10">
        <v>1.509433962264151E-2</v>
      </c>
    </row>
    <row r="679" spans="5:6" x14ac:dyDescent="0.3">
      <c r="E679" s="10">
        <v>136.29807692307693</v>
      </c>
      <c r="F679" s="10">
        <v>1.509433962264151E-2</v>
      </c>
    </row>
    <row r="680" spans="5:6" x14ac:dyDescent="0.3">
      <c r="E680" s="10">
        <v>136.29807692307693</v>
      </c>
      <c r="F680" s="10">
        <v>0</v>
      </c>
    </row>
    <row r="681" spans="5:6" x14ac:dyDescent="0.3">
      <c r="E681" s="10">
        <v>136.34615384615384</v>
      </c>
      <c r="F681" s="10">
        <v>0</v>
      </c>
    </row>
    <row r="682" spans="5:6" x14ac:dyDescent="0.3">
      <c r="E682" s="10">
        <v>136.34615384615384</v>
      </c>
      <c r="F682" s="10">
        <v>1.509433962264151E-2</v>
      </c>
    </row>
    <row r="683" spans="5:6" x14ac:dyDescent="0.3">
      <c r="E683" s="10">
        <v>136.39423076923077</v>
      </c>
      <c r="F683" s="10">
        <v>1.509433962264151E-2</v>
      </c>
    </row>
    <row r="684" spans="5:6" x14ac:dyDescent="0.3">
      <c r="E684" s="10">
        <v>136.39423076923077</v>
      </c>
      <c r="F684" s="10">
        <v>0</v>
      </c>
    </row>
    <row r="685" spans="5:6" x14ac:dyDescent="0.3">
      <c r="E685" s="10">
        <v>136.44230769230768</v>
      </c>
      <c r="F685" s="10">
        <v>0</v>
      </c>
    </row>
    <row r="686" spans="5:6" x14ac:dyDescent="0.3">
      <c r="E686" s="10">
        <v>136.44230769230768</v>
      </c>
      <c r="F686" s="10">
        <v>1.509433962264151E-2</v>
      </c>
    </row>
    <row r="687" spans="5:6" x14ac:dyDescent="0.3">
      <c r="E687" s="10">
        <v>136.49038461538461</v>
      </c>
      <c r="F687" s="10">
        <v>1.509433962264151E-2</v>
      </c>
    </row>
    <row r="688" spans="5:6" x14ac:dyDescent="0.3">
      <c r="E688" s="10">
        <v>136.49038461538461</v>
      </c>
      <c r="F688" s="10">
        <v>0</v>
      </c>
    </row>
    <row r="689" spans="5:6" x14ac:dyDescent="0.3">
      <c r="E689" s="10">
        <v>136.53846153846155</v>
      </c>
      <c r="F689" s="10">
        <v>0</v>
      </c>
    </row>
    <row r="690" spans="5:6" x14ac:dyDescent="0.3">
      <c r="E690" s="10">
        <v>136.53846153846155</v>
      </c>
      <c r="F690" s="10">
        <v>1.509433962264151E-2</v>
      </c>
    </row>
    <row r="691" spans="5:6" x14ac:dyDescent="0.3">
      <c r="E691" s="10">
        <v>136.58653846153845</v>
      </c>
      <c r="F691" s="10">
        <v>1.509433962264151E-2</v>
      </c>
    </row>
    <row r="692" spans="5:6" x14ac:dyDescent="0.3">
      <c r="E692" s="10">
        <v>136.58653846153845</v>
      </c>
      <c r="F692" s="10">
        <v>0</v>
      </c>
    </row>
    <row r="693" spans="5:6" x14ac:dyDescent="0.3">
      <c r="E693" s="10">
        <v>136.63461538461539</v>
      </c>
      <c r="F693" s="10">
        <v>0</v>
      </c>
    </row>
    <row r="694" spans="5:6" x14ac:dyDescent="0.3">
      <c r="E694" s="10">
        <v>136.63461538461539</v>
      </c>
      <c r="F694" s="10">
        <v>1.509433962264151E-2</v>
      </c>
    </row>
    <row r="695" spans="5:6" x14ac:dyDescent="0.3">
      <c r="E695" s="10">
        <v>136.68269230769232</v>
      </c>
      <c r="F695" s="10">
        <v>1.509433962264151E-2</v>
      </c>
    </row>
    <row r="696" spans="5:6" x14ac:dyDescent="0.3">
      <c r="E696" s="10">
        <v>136.68269230769232</v>
      </c>
      <c r="F696" s="10">
        <v>0</v>
      </c>
    </row>
    <row r="697" spans="5:6" x14ac:dyDescent="0.3">
      <c r="E697" s="10">
        <v>136.73076923076923</v>
      </c>
      <c r="F697" s="10">
        <v>0</v>
      </c>
    </row>
    <row r="698" spans="5:6" x14ac:dyDescent="0.3">
      <c r="E698" s="10">
        <v>136.73076923076923</v>
      </c>
      <c r="F698" s="10">
        <v>1.509433962264151E-2</v>
      </c>
    </row>
    <row r="699" spans="5:6" x14ac:dyDescent="0.3">
      <c r="E699" s="10">
        <v>136.77884615384616</v>
      </c>
      <c r="F699" s="10">
        <v>1.509433962264151E-2</v>
      </c>
    </row>
    <row r="700" spans="5:6" x14ac:dyDescent="0.3">
      <c r="E700" s="10">
        <v>136.77884615384616</v>
      </c>
      <c r="F700" s="10">
        <v>0</v>
      </c>
    </row>
    <row r="701" spans="5:6" x14ac:dyDescent="0.3">
      <c r="E701" s="10">
        <v>136.82692307692307</v>
      </c>
      <c r="F701" s="10">
        <v>0</v>
      </c>
    </row>
    <row r="702" spans="5:6" x14ac:dyDescent="0.3">
      <c r="E702" s="10">
        <v>136.82692307692307</v>
      </c>
      <c r="F702" s="10">
        <v>1.509433962264151E-2</v>
      </c>
    </row>
    <row r="703" spans="5:6" x14ac:dyDescent="0.3">
      <c r="E703" s="10">
        <v>136.875</v>
      </c>
      <c r="F703" s="10">
        <v>1.509433962264151E-2</v>
      </c>
    </row>
    <row r="704" spans="5:6" x14ac:dyDescent="0.3">
      <c r="E704" s="10">
        <v>136.875</v>
      </c>
      <c r="F704" s="10">
        <v>0</v>
      </c>
    </row>
    <row r="705" spans="5:6" x14ac:dyDescent="0.3">
      <c r="E705" s="10">
        <v>136.92307692307693</v>
      </c>
      <c r="F705" s="10">
        <v>0</v>
      </c>
    </row>
    <row r="706" spans="5:6" x14ac:dyDescent="0.3">
      <c r="E706" s="10">
        <v>136.92307692307693</v>
      </c>
      <c r="F706" s="10">
        <v>1.509433962264151E-2</v>
      </c>
    </row>
    <row r="707" spans="5:6" x14ac:dyDescent="0.3">
      <c r="E707" s="10">
        <v>136.97115384615384</v>
      </c>
      <c r="F707" s="10">
        <v>1.509433962264151E-2</v>
      </c>
    </row>
    <row r="708" spans="5:6" x14ac:dyDescent="0.3">
      <c r="E708" s="10">
        <v>136.97115384615384</v>
      </c>
      <c r="F708" s="10">
        <v>0</v>
      </c>
    </row>
    <row r="709" spans="5:6" x14ac:dyDescent="0.3">
      <c r="E709" s="10">
        <v>137.01923076923077</v>
      </c>
      <c r="F709" s="10">
        <v>0</v>
      </c>
    </row>
    <row r="710" spans="5:6" x14ac:dyDescent="0.3">
      <c r="E710" s="10">
        <v>137.01923076923077</v>
      </c>
      <c r="F710" s="10">
        <v>1.509433962264151E-2</v>
      </c>
    </row>
    <row r="711" spans="5:6" x14ac:dyDescent="0.3">
      <c r="E711" s="10">
        <v>137.06730769230768</v>
      </c>
      <c r="F711" s="10">
        <v>1.509433962264151E-2</v>
      </c>
    </row>
    <row r="712" spans="5:6" x14ac:dyDescent="0.3">
      <c r="E712" s="10">
        <v>137.06730769230768</v>
      </c>
      <c r="F712" s="10">
        <v>0</v>
      </c>
    </row>
    <row r="713" spans="5:6" x14ac:dyDescent="0.3">
      <c r="E713" s="10">
        <v>137.11538461538461</v>
      </c>
      <c r="F713" s="10">
        <v>0</v>
      </c>
    </row>
    <row r="714" spans="5:6" x14ac:dyDescent="0.3">
      <c r="E714" s="10">
        <v>137.11538461538461</v>
      </c>
      <c r="F714" s="10">
        <v>1.509433962264151E-2</v>
      </c>
    </row>
    <row r="715" spans="5:6" x14ac:dyDescent="0.3">
      <c r="E715" s="10">
        <v>137.16346153846155</v>
      </c>
      <c r="F715" s="10">
        <v>1.509433962264151E-2</v>
      </c>
    </row>
    <row r="716" spans="5:6" x14ac:dyDescent="0.3">
      <c r="E716" s="10">
        <v>137.16346153846155</v>
      </c>
      <c r="F716" s="10">
        <v>0</v>
      </c>
    </row>
    <row r="717" spans="5:6" x14ac:dyDescent="0.3">
      <c r="E717" s="10">
        <v>137.21153846153845</v>
      </c>
      <c r="F717" s="10">
        <v>0</v>
      </c>
    </row>
    <row r="718" spans="5:6" x14ac:dyDescent="0.3">
      <c r="E718" s="10">
        <v>137.21153846153845</v>
      </c>
      <c r="F718" s="10">
        <v>1.509433962264151E-2</v>
      </c>
    </row>
    <row r="719" spans="5:6" x14ac:dyDescent="0.3">
      <c r="E719" s="10">
        <v>137.25961538461539</v>
      </c>
      <c r="F719" s="10">
        <v>1.509433962264151E-2</v>
      </c>
    </row>
    <row r="720" spans="5:6" x14ac:dyDescent="0.3">
      <c r="E720" s="10">
        <v>137.25961538461539</v>
      </c>
      <c r="F720" s="10">
        <v>0</v>
      </c>
    </row>
    <row r="721" spans="5:6" x14ac:dyDescent="0.3">
      <c r="E721" s="10">
        <v>137.30769230769232</v>
      </c>
      <c r="F721" s="10">
        <v>0</v>
      </c>
    </row>
    <row r="722" spans="5:6" x14ac:dyDescent="0.3">
      <c r="E722" s="10">
        <v>137.30769230769232</v>
      </c>
      <c r="F722" s="10">
        <v>1.509433962264151E-2</v>
      </c>
    </row>
    <row r="723" spans="5:6" x14ac:dyDescent="0.3">
      <c r="E723" s="10">
        <v>137.35576923076923</v>
      </c>
      <c r="F723" s="10">
        <v>1.509433962264151E-2</v>
      </c>
    </row>
    <row r="724" spans="5:6" x14ac:dyDescent="0.3">
      <c r="E724" s="10">
        <v>137.35576923076923</v>
      </c>
      <c r="F724" s="10">
        <v>0</v>
      </c>
    </row>
    <row r="725" spans="5:6" x14ac:dyDescent="0.3">
      <c r="E725" s="10">
        <v>137.40384615384616</v>
      </c>
      <c r="F725" s="10">
        <v>0</v>
      </c>
    </row>
    <row r="726" spans="5:6" x14ac:dyDescent="0.3">
      <c r="E726" s="10">
        <v>137.40384615384616</v>
      </c>
      <c r="F726" s="10">
        <v>1.509433962264151E-2</v>
      </c>
    </row>
    <row r="727" spans="5:6" x14ac:dyDescent="0.3">
      <c r="E727" s="10">
        <v>137.45192307692307</v>
      </c>
      <c r="F727" s="10">
        <v>1.509433962264151E-2</v>
      </c>
    </row>
    <row r="728" spans="5:6" x14ac:dyDescent="0.3">
      <c r="E728" s="10">
        <v>137.45192307692307</v>
      </c>
      <c r="F728" s="10">
        <v>0</v>
      </c>
    </row>
    <row r="729" spans="5:6" x14ac:dyDescent="0.3">
      <c r="E729" s="10">
        <v>137.5</v>
      </c>
      <c r="F729" s="10">
        <v>0</v>
      </c>
    </row>
    <row r="730" spans="5:6" x14ac:dyDescent="0.3">
      <c r="E730" s="10">
        <v>137.5</v>
      </c>
      <c r="F730" s="10">
        <v>7.5471698113207548E-3</v>
      </c>
    </row>
    <row r="731" spans="5:6" x14ac:dyDescent="0.3">
      <c r="E731" s="10">
        <v>137.54807692307693</v>
      </c>
      <c r="F731" s="10">
        <v>7.5471698113207548E-3</v>
      </c>
    </row>
    <row r="732" spans="5:6" x14ac:dyDescent="0.3">
      <c r="E732" s="10">
        <v>137.54807692307693</v>
      </c>
      <c r="F732" s="10">
        <v>0</v>
      </c>
    </row>
    <row r="733" spans="5:6" x14ac:dyDescent="0.3">
      <c r="E733" s="10">
        <v>137.59615384615384</v>
      </c>
      <c r="F733" s="10">
        <v>0</v>
      </c>
    </row>
    <row r="734" spans="5:6" x14ac:dyDescent="0.3">
      <c r="E734" s="10">
        <v>137.59615384615384</v>
      </c>
      <c r="F734" s="10">
        <v>7.5471698113207548E-3</v>
      </c>
    </row>
    <row r="735" spans="5:6" x14ac:dyDescent="0.3">
      <c r="E735" s="10">
        <v>137.64423076923077</v>
      </c>
      <c r="F735" s="10">
        <v>7.5471698113207548E-3</v>
      </c>
    </row>
    <row r="736" spans="5:6" x14ac:dyDescent="0.3">
      <c r="E736" s="10">
        <v>137.64423076923077</v>
      </c>
      <c r="F736" s="10">
        <v>0</v>
      </c>
    </row>
    <row r="737" spans="5:6" x14ac:dyDescent="0.3">
      <c r="E737" s="10">
        <v>137.69230769230768</v>
      </c>
      <c r="F737" s="10">
        <v>0</v>
      </c>
    </row>
    <row r="738" spans="5:6" x14ac:dyDescent="0.3">
      <c r="E738" s="10">
        <v>137.69230769230768</v>
      </c>
      <c r="F738" s="10">
        <v>7.5471698113207548E-3</v>
      </c>
    </row>
    <row r="739" spans="5:6" x14ac:dyDescent="0.3">
      <c r="E739" s="10">
        <v>137.74038461538461</v>
      </c>
      <c r="F739" s="10">
        <v>7.5471698113207548E-3</v>
      </c>
    </row>
    <row r="740" spans="5:6" x14ac:dyDescent="0.3">
      <c r="E740" s="10">
        <v>137.74038461538461</v>
      </c>
      <c r="F740" s="10">
        <v>0</v>
      </c>
    </row>
    <row r="741" spans="5:6" x14ac:dyDescent="0.3">
      <c r="E741" s="10">
        <v>137.78846153846155</v>
      </c>
      <c r="F741" s="10">
        <v>0</v>
      </c>
    </row>
    <row r="742" spans="5:6" x14ac:dyDescent="0.3">
      <c r="E742" s="10">
        <v>137.78846153846155</v>
      </c>
      <c r="F742" s="10">
        <v>7.5471698113207548E-3</v>
      </c>
    </row>
    <row r="743" spans="5:6" x14ac:dyDescent="0.3">
      <c r="E743" s="10">
        <v>137.83653846153845</v>
      </c>
      <c r="F743" s="10">
        <v>7.5471698113207548E-3</v>
      </c>
    </row>
    <row r="744" spans="5:6" x14ac:dyDescent="0.3">
      <c r="E744" s="10">
        <v>137.83653846153845</v>
      </c>
      <c r="F744" s="10">
        <v>0</v>
      </c>
    </row>
    <row r="745" spans="5:6" x14ac:dyDescent="0.3">
      <c r="E745" s="10">
        <v>137.88461538461539</v>
      </c>
      <c r="F745" s="10">
        <v>0</v>
      </c>
    </row>
    <row r="746" spans="5:6" x14ac:dyDescent="0.3">
      <c r="E746" s="10">
        <v>137.88461538461539</v>
      </c>
      <c r="F746" s="10">
        <v>7.5471698113207548E-3</v>
      </c>
    </row>
    <row r="747" spans="5:6" x14ac:dyDescent="0.3">
      <c r="E747" s="10">
        <v>137.93269230769232</v>
      </c>
      <c r="F747" s="10">
        <v>7.5471698113207548E-3</v>
      </c>
    </row>
    <row r="748" spans="5:6" x14ac:dyDescent="0.3">
      <c r="E748" s="10">
        <v>137.93269230769232</v>
      </c>
      <c r="F748" s="10">
        <v>0</v>
      </c>
    </row>
    <row r="749" spans="5:6" x14ac:dyDescent="0.3">
      <c r="E749" s="10">
        <v>137.98076923076923</v>
      </c>
      <c r="F749" s="10">
        <v>0</v>
      </c>
    </row>
    <row r="750" spans="5:6" x14ac:dyDescent="0.3">
      <c r="E750" s="10">
        <v>137.98076923076923</v>
      </c>
      <c r="F750" s="10">
        <v>7.5471698113207548E-3</v>
      </c>
    </row>
    <row r="751" spans="5:6" x14ac:dyDescent="0.3">
      <c r="E751" s="10">
        <v>138.02884615384616</v>
      </c>
      <c r="F751" s="10">
        <v>7.5471698113207548E-3</v>
      </c>
    </row>
    <row r="752" spans="5:6" x14ac:dyDescent="0.3">
      <c r="E752" s="10">
        <v>138.02884615384616</v>
      </c>
      <c r="F752" s="10">
        <v>0</v>
      </c>
    </row>
    <row r="753" spans="5:6" x14ac:dyDescent="0.3">
      <c r="E753" s="10">
        <v>138.07692307692307</v>
      </c>
      <c r="F753" s="10">
        <v>0</v>
      </c>
    </row>
    <row r="754" spans="5:6" x14ac:dyDescent="0.3">
      <c r="E754" s="10">
        <v>138.07692307692307</v>
      </c>
      <c r="F754" s="10">
        <v>7.5471698113207548E-3</v>
      </c>
    </row>
    <row r="755" spans="5:6" x14ac:dyDescent="0.3">
      <c r="E755" s="10">
        <v>138.125</v>
      </c>
      <c r="F755" s="10">
        <v>7.5471698113207548E-3</v>
      </c>
    </row>
    <row r="756" spans="5:6" x14ac:dyDescent="0.3">
      <c r="E756" s="10">
        <v>138.125</v>
      </c>
      <c r="F756" s="10">
        <v>0</v>
      </c>
    </row>
    <row r="757" spans="5:6" x14ac:dyDescent="0.3">
      <c r="E757" s="10">
        <v>138.17307692307693</v>
      </c>
      <c r="F757" s="10">
        <v>0</v>
      </c>
    </row>
    <row r="758" spans="5:6" x14ac:dyDescent="0.3">
      <c r="E758" s="10">
        <v>138.17307692307693</v>
      </c>
      <c r="F758" s="10">
        <v>7.5471698113207548E-3</v>
      </c>
    </row>
    <row r="759" spans="5:6" x14ac:dyDescent="0.3">
      <c r="E759" s="10">
        <v>138.22115384615384</v>
      </c>
      <c r="F759" s="10">
        <v>7.5471698113207548E-3</v>
      </c>
    </row>
    <row r="760" spans="5:6" x14ac:dyDescent="0.3">
      <c r="E760" s="10">
        <v>138.22115384615384</v>
      </c>
      <c r="F760" s="10">
        <v>0</v>
      </c>
    </row>
    <row r="761" spans="5:6" x14ac:dyDescent="0.3">
      <c r="E761" s="10">
        <v>138.26923076923077</v>
      </c>
      <c r="F761" s="10">
        <v>0</v>
      </c>
    </row>
    <row r="762" spans="5:6" x14ac:dyDescent="0.3">
      <c r="E762" s="10">
        <v>138.26923076923077</v>
      </c>
      <c r="F762" s="10">
        <v>7.5471698113207548E-3</v>
      </c>
    </row>
    <row r="763" spans="5:6" x14ac:dyDescent="0.3">
      <c r="E763" s="10">
        <v>138.31730769230768</v>
      </c>
      <c r="F763" s="10">
        <v>7.5471698113207548E-3</v>
      </c>
    </row>
    <row r="764" spans="5:6" x14ac:dyDescent="0.3">
      <c r="E764" s="10">
        <v>138.31730769230768</v>
      </c>
      <c r="F764" s="10">
        <v>0</v>
      </c>
    </row>
    <row r="765" spans="5:6" x14ac:dyDescent="0.3">
      <c r="E765" s="10">
        <v>138.36538461538461</v>
      </c>
      <c r="F765" s="10">
        <v>0</v>
      </c>
    </row>
    <row r="766" spans="5:6" x14ac:dyDescent="0.3">
      <c r="E766" s="10">
        <v>138.36538461538461</v>
      </c>
      <c r="F766" s="10">
        <v>7.5471698113207548E-3</v>
      </c>
    </row>
    <row r="767" spans="5:6" x14ac:dyDescent="0.3">
      <c r="E767" s="10">
        <v>138.41346153846155</v>
      </c>
      <c r="F767" s="10">
        <v>7.5471698113207548E-3</v>
      </c>
    </row>
    <row r="768" spans="5:6" x14ac:dyDescent="0.3">
      <c r="E768" s="10">
        <v>138.41346153846155</v>
      </c>
      <c r="F768" s="10">
        <v>0</v>
      </c>
    </row>
    <row r="769" spans="5:6" x14ac:dyDescent="0.3">
      <c r="E769" s="10">
        <v>138.46153846153845</v>
      </c>
      <c r="F769" s="10">
        <v>0</v>
      </c>
    </row>
    <row r="770" spans="5:6" x14ac:dyDescent="0.3">
      <c r="E770" s="10">
        <v>138.46153846153845</v>
      </c>
      <c r="F770" s="10">
        <v>7.5471698113207548E-3</v>
      </c>
    </row>
    <row r="771" spans="5:6" x14ac:dyDescent="0.3">
      <c r="E771" s="10">
        <v>138.50961538461539</v>
      </c>
      <c r="F771" s="10">
        <v>7.5471698113207548E-3</v>
      </c>
    </row>
    <row r="772" spans="5:6" x14ac:dyDescent="0.3">
      <c r="E772" s="10">
        <v>138.50961538461539</v>
      </c>
      <c r="F772" s="10">
        <v>0</v>
      </c>
    </row>
    <row r="773" spans="5:6" x14ac:dyDescent="0.3">
      <c r="E773" s="10">
        <v>138.55769230769232</v>
      </c>
      <c r="F773" s="10">
        <v>0</v>
      </c>
    </row>
    <row r="774" spans="5:6" x14ac:dyDescent="0.3">
      <c r="E774" s="10">
        <v>138.55769230769232</v>
      </c>
      <c r="F774" s="10">
        <v>7.5471698113207548E-3</v>
      </c>
    </row>
    <row r="775" spans="5:6" x14ac:dyDescent="0.3">
      <c r="E775" s="10">
        <v>138.60576923076923</v>
      </c>
      <c r="F775" s="10">
        <v>7.5471698113207548E-3</v>
      </c>
    </row>
    <row r="776" spans="5:6" x14ac:dyDescent="0.3">
      <c r="E776" s="10">
        <v>138.60576923076923</v>
      </c>
      <c r="F776" s="10">
        <v>0</v>
      </c>
    </row>
    <row r="777" spans="5:6" x14ac:dyDescent="0.3">
      <c r="E777" s="10">
        <v>138.65384615384616</v>
      </c>
      <c r="F777" s="10">
        <v>0</v>
      </c>
    </row>
    <row r="778" spans="5:6" x14ac:dyDescent="0.3">
      <c r="E778" s="10">
        <v>138.65384615384616</v>
      </c>
      <c r="F778" s="10">
        <v>7.5471698113207548E-3</v>
      </c>
    </row>
    <row r="779" spans="5:6" x14ac:dyDescent="0.3">
      <c r="E779" s="10">
        <v>138.70192307692307</v>
      </c>
      <c r="F779" s="10">
        <v>7.5471698113207548E-3</v>
      </c>
    </row>
    <row r="780" spans="5:6" x14ac:dyDescent="0.3">
      <c r="E780" s="10">
        <v>138.70192307692307</v>
      </c>
      <c r="F780" s="10">
        <v>0</v>
      </c>
    </row>
    <row r="781" spans="5:6" x14ac:dyDescent="0.3">
      <c r="E781" s="10">
        <v>138.75</v>
      </c>
      <c r="F781" s="10">
        <v>0</v>
      </c>
    </row>
    <row r="782" spans="5:6" x14ac:dyDescent="0.3">
      <c r="E782" s="10">
        <v>138.75</v>
      </c>
      <c r="F782" s="10">
        <v>7.5471698113207548E-3</v>
      </c>
    </row>
    <row r="783" spans="5:6" x14ac:dyDescent="0.3">
      <c r="E783" s="10">
        <v>138.79807692307693</v>
      </c>
      <c r="F783" s="10">
        <v>7.5471698113207548E-3</v>
      </c>
    </row>
    <row r="784" spans="5:6" x14ac:dyDescent="0.3">
      <c r="E784" s="10">
        <v>138.79807692307693</v>
      </c>
      <c r="F784" s="10">
        <v>0</v>
      </c>
    </row>
    <row r="785" spans="5:6" x14ac:dyDescent="0.3">
      <c r="E785" s="10">
        <v>138.84615384615384</v>
      </c>
      <c r="F785" s="10">
        <v>0</v>
      </c>
    </row>
    <row r="786" spans="5:6" x14ac:dyDescent="0.3">
      <c r="E786" s="10">
        <v>138.84615384615384</v>
      </c>
      <c r="F786" s="10">
        <v>7.5471698113207548E-3</v>
      </c>
    </row>
    <row r="787" spans="5:6" x14ac:dyDescent="0.3">
      <c r="E787" s="10">
        <v>138.89423076923077</v>
      </c>
      <c r="F787" s="10">
        <v>7.5471698113207548E-3</v>
      </c>
    </row>
    <row r="788" spans="5:6" x14ac:dyDescent="0.3">
      <c r="E788" s="10">
        <v>138.89423076923077</v>
      </c>
      <c r="F788" s="10">
        <v>0</v>
      </c>
    </row>
    <row r="789" spans="5:6" x14ac:dyDescent="0.3">
      <c r="E789" s="10">
        <v>138.94230769230768</v>
      </c>
      <c r="F789" s="10">
        <v>0</v>
      </c>
    </row>
    <row r="790" spans="5:6" x14ac:dyDescent="0.3">
      <c r="E790" s="10">
        <v>138.94230769230768</v>
      </c>
      <c r="F790" s="10">
        <v>7.5471698113207548E-3</v>
      </c>
    </row>
    <row r="791" spans="5:6" x14ac:dyDescent="0.3">
      <c r="E791" s="10">
        <v>138.99038461538461</v>
      </c>
      <c r="F791" s="10">
        <v>7.5471698113207548E-3</v>
      </c>
    </row>
    <row r="792" spans="5:6" x14ac:dyDescent="0.3">
      <c r="E792" s="10">
        <v>138.99038461538461</v>
      </c>
      <c r="F792" s="10">
        <v>0</v>
      </c>
    </row>
    <row r="793" spans="5:6" x14ac:dyDescent="0.3">
      <c r="E793" s="10">
        <v>139.03846153846155</v>
      </c>
      <c r="F793" s="10">
        <v>0</v>
      </c>
    </row>
    <row r="794" spans="5:6" x14ac:dyDescent="0.3">
      <c r="E794" s="10">
        <v>139.03846153846155</v>
      </c>
      <c r="F794" s="10">
        <v>7.5471698113207548E-3</v>
      </c>
    </row>
    <row r="795" spans="5:6" x14ac:dyDescent="0.3">
      <c r="E795" s="10">
        <v>139.08653846153845</v>
      </c>
      <c r="F795" s="10">
        <v>7.5471698113207548E-3</v>
      </c>
    </row>
    <row r="796" spans="5:6" x14ac:dyDescent="0.3">
      <c r="E796" s="10">
        <v>139.08653846153845</v>
      </c>
      <c r="F796" s="10">
        <v>0</v>
      </c>
    </row>
    <row r="797" spans="5:6" x14ac:dyDescent="0.3">
      <c r="E797" s="10">
        <v>139.13461538461539</v>
      </c>
      <c r="F797" s="10">
        <v>0</v>
      </c>
    </row>
    <row r="798" spans="5:6" x14ac:dyDescent="0.3">
      <c r="E798" s="10">
        <v>139.13461538461539</v>
      </c>
      <c r="F798" s="10">
        <v>7.5471698113207548E-3</v>
      </c>
    </row>
    <row r="799" spans="5:6" x14ac:dyDescent="0.3">
      <c r="E799" s="10">
        <v>139.18269230769232</v>
      </c>
      <c r="F799" s="10">
        <v>7.5471698113207548E-3</v>
      </c>
    </row>
    <row r="800" spans="5:6" x14ac:dyDescent="0.3">
      <c r="E800" s="10">
        <v>139.18269230769232</v>
      </c>
      <c r="F800" s="10">
        <v>0</v>
      </c>
    </row>
    <row r="801" spans="5:6" x14ac:dyDescent="0.3">
      <c r="E801" s="10">
        <v>139.23076923076923</v>
      </c>
      <c r="F801" s="10">
        <v>0</v>
      </c>
    </row>
    <row r="802" spans="5:6" x14ac:dyDescent="0.3">
      <c r="E802" s="10">
        <v>139.23076923076923</v>
      </c>
      <c r="F802" s="10">
        <v>7.5471698113207548E-3</v>
      </c>
    </row>
    <row r="803" spans="5:6" x14ac:dyDescent="0.3">
      <c r="E803" s="10">
        <v>139.27884615384616</v>
      </c>
      <c r="F803" s="10">
        <v>7.5471698113207548E-3</v>
      </c>
    </row>
    <row r="804" spans="5:6" x14ac:dyDescent="0.3">
      <c r="E804" s="10">
        <v>139.27884615384616</v>
      </c>
      <c r="F804" s="10">
        <v>0</v>
      </c>
    </row>
    <row r="805" spans="5:6" x14ac:dyDescent="0.3">
      <c r="E805" s="10">
        <v>139.32692307692307</v>
      </c>
      <c r="F805" s="10">
        <v>0</v>
      </c>
    </row>
    <row r="806" spans="5:6" x14ac:dyDescent="0.3">
      <c r="E806" s="10">
        <v>139.32692307692307</v>
      </c>
      <c r="F806" s="10">
        <v>7.5471698113207548E-3</v>
      </c>
    </row>
    <row r="807" spans="5:6" x14ac:dyDescent="0.3">
      <c r="E807" s="10">
        <v>139.375</v>
      </c>
      <c r="F807" s="10">
        <v>7.5471698113207548E-3</v>
      </c>
    </row>
    <row r="808" spans="5:6" x14ac:dyDescent="0.3">
      <c r="E808" s="10">
        <v>139.375</v>
      </c>
      <c r="F808" s="10">
        <v>0</v>
      </c>
    </row>
    <row r="809" spans="5:6" x14ac:dyDescent="0.3">
      <c r="E809" s="10">
        <v>139.42307692307693</v>
      </c>
      <c r="F809" s="10">
        <v>0</v>
      </c>
    </row>
    <row r="810" spans="5:6" x14ac:dyDescent="0.3">
      <c r="E810" s="10">
        <v>139.42307692307693</v>
      </c>
      <c r="F810" s="10">
        <v>7.5471698113207548E-3</v>
      </c>
    </row>
    <row r="811" spans="5:6" x14ac:dyDescent="0.3">
      <c r="E811" s="10">
        <v>139.47115384615384</v>
      </c>
      <c r="F811" s="10">
        <v>7.5471698113207548E-3</v>
      </c>
    </row>
    <row r="812" spans="5:6" x14ac:dyDescent="0.3">
      <c r="E812" s="10">
        <v>139.47115384615384</v>
      </c>
      <c r="F812" s="10">
        <v>0</v>
      </c>
    </row>
    <row r="813" spans="5:6" x14ac:dyDescent="0.3">
      <c r="E813" s="10">
        <v>139.51923076923077</v>
      </c>
      <c r="F813" s="10">
        <v>0</v>
      </c>
    </row>
    <row r="814" spans="5:6" x14ac:dyDescent="0.3">
      <c r="E814" s="10">
        <v>139.51923076923077</v>
      </c>
      <c r="F814" s="10">
        <v>7.5471698113207548E-3</v>
      </c>
    </row>
    <row r="815" spans="5:6" x14ac:dyDescent="0.3">
      <c r="E815" s="10">
        <v>139.56730769230768</v>
      </c>
      <c r="F815" s="10">
        <v>7.5471698113207548E-3</v>
      </c>
    </row>
    <row r="816" spans="5:6" x14ac:dyDescent="0.3">
      <c r="E816" s="10">
        <v>139.56730769230768</v>
      </c>
      <c r="F816" s="10">
        <v>0</v>
      </c>
    </row>
    <row r="817" spans="5:6" x14ac:dyDescent="0.3">
      <c r="E817" s="10">
        <v>139.61538461538461</v>
      </c>
      <c r="F817" s="10">
        <v>0</v>
      </c>
    </row>
    <row r="818" spans="5:6" x14ac:dyDescent="0.3">
      <c r="E818" s="10">
        <v>139.61538461538461</v>
      </c>
      <c r="F818" s="10">
        <v>7.5471698113207548E-3</v>
      </c>
    </row>
    <row r="819" spans="5:6" x14ac:dyDescent="0.3">
      <c r="E819" s="10">
        <v>139.66346153846155</v>
      </c>
      <c r="F819" s="10">
        <v>7.5471698113207548E-3</v>
      </c>
    </row>
    <row r="820" spans="5:6" x14ac:dyDescent="0.3">
      <c r="E820" s="10">
        <v>139.66346153846155</v>
      </c>
      <c r="F820" s="10">
        <v>0</v>
      </c>
    </row>
    <row r="821" spans="5:6" x14ac:dyDescent="0.3">
      <c r="E821" s="10">
        <v>139.71153846153845</v>
      </c>
      <c r="F821" s="10">
        <v>0</v>
      </c>
    </row>
    <row r="822" spans="5:6" x14ac:dyDescent="0.3">
      <c r="E822" s="10">
        <v>139.71153846153845</v>
      </c>
      <c r="F822" s="10">
        <v>7.5471698113207548E-3</v>
      </c>
    </row>
    <row r="823" spans="5:6" x14ac:dyDescent="0.3">
      <c r="E823" s="10">
        <v>139.75961538461539</v>
      </c>
      <c r="F823" s="10">
        <v>7.5471698113207548E-3</v>
      </c>
    </row>
    <row r="824" spans="5:6" x14ac:dyDescent="0.3">
      <c r="E824" s="10">
        <v>139.75961538461539</v>
      </c>
      <c r="F824" s="10">
        <v>0</v>
      </c>
    </row>
    <row r="825" spans="5:6" x14ac:dyDescent="0.3">
      <c r="E825" s="10">
        <v>139.80769230769232</v>
      </c>
      <c r="F825" s="10">
        <v>0</v>
      </c>
    </row>
    <row r="826" spans="5:6" x14ac:dyDescent="0.3">
      <c r="E826" s="10">
        <v>139.80769230769232</v>
      </c>
      <c r="F826" s="10">
        <v>7.5471698113207548E-3</v>
      </c>
    </row>
    <row r="827" spans="5:6" x14ac:dyDescent="0.3">
      <c r="E827" s="10">
        <v>139.85576923076923</v>
      </c>
      <c r="F827" s="10">
        <v>7.5471698113207548E-3</v>
      </c>
    </row>
    <row r="828" spans="5:6" x14ac:dyDescent="0.3">
      <c r="E828" s="10">
        <v>139.85576923076923</v>
      </c>
      <c r="F828" s="10">
        <v>0</v>
      </c>
    </row>
    <row r="829" spans="5:6" x14ac:dyDescent="0.3">
      <c r="E829" s="10">
        <v>139.90384615384616</v>
      </c>
      <c r="F829" s="10">
        <v>0</v>
      </c>
    </row>
    <row r="830" spans="5:6" x14ac:dyDescent="0.3">
      <c r="E830" s="10">
        <v>139.90384615384616</v>
      </c>
      <c r="F830" s="10">
        <v>7.5471698113207548E-3</v>
      </c>
    </row>
    <row r="831" spans="5:6" x14ac:dyDescent="0.3">
      <c r="E831" s="10">
        <v>139.95192307692307</v>
      </c>
      <c r="F831" s="10">
        <v>7.5471698113207548E-3</v>
      </c>
    </row>
    <row r="832" spans="5:6" x14ac:dyDescent="0.3">
      <c r="E832" s="10">
        <v>139.95192307692307</v>
      </c>
      <c r="F832" s="10">
        <v>0</v>
      </c>
    </row>
    <row r="833" spans="5:6" x14ac:dyDescent="0.3">
      <c r="E833" s="10">
        <v>140</v>
      </c>
      <c r="F833" s="10">
        <v>0</v>
      </c>
    </row>
    <row r="834" spans="5:6" x14ac:dyDescent="0.3">
      <c r="E834" s="10">
        <v>140</v>
      </c>
      <c r="F834" s="10">
        <v>2.2641509433962263E-2</v>
      </c>
    </row>
    <row r="835" spans="5:6" x14ac:dyDescent="0.3">
      <c r="E835" s="10">
        <v>140.04807692307693</v>
      </c>
      <c r="F835" s="10">
        <v>2.2641509433962263E-2</v>
      </c>
    </row>
    <row r="836" spans="5:6" x14ac:dyDescent="0.3">
      <c r="E836" s="10">
        <v>140.04807692307693</v>
      </c>
      <c r="F836" s="10">
        <v>0</v>
      </c>
    </row>
    <row r="837" spans="5:6" x14ac:dyDescent="0.3">
      <c r="E837" s="10">
        <v>140.09615384615384</v>
      </c>
      <c r="F837" s="10">
        <v>0</v>
      </c>
    </row>
    <row r="838" spans="5:6" x14ac:dyDescent="0.3">
      <c r="E838" s="10">
        <v>140.09615384615384</v>
      </c>
      <c r="F838" s="10">
        <v>2.2641509433962263E-2</v>
      </c>
    </row>
    <row r="839" spans="5:6" x14ac:dyDescent="0.3">
      <c r="E839" s="10">
        <v>140.14423076923077</v>
      </c>
      <c r="F839" s="10">
        <v>2.2641509433962263E-2</v>
      </c>
    </row>
    <row r="840" spans="5:6" x14ac:dyDescent="0.3">
      <c r="E840" s="10">
        <v>140.14423076923077</v>
      </c>
      <c r="F840" s="10">
        <v>0</v>
      </c>
    </row>
    <row r="841" spans="5:6" x14ac:dyDescent="0.3">
      <c r="E841" s="10">
        <v>140.19230769230768</v>
      </c>
      <c r="F841" s="10">
        <v>0</v>
      </c>
    </row>
    <row r="842" spans="5:6" x14ac:dyDescent="0.3">
      <c r="E842" s="10">
        <v>140.19230769230768</v>
      </c>
      <c r="F842" s="10">
        <v>2.2641509433962263E-2</v>
      </c>
    </row>
    <row r="843" spans="5:6" x14ac:dyDescent="0.3">
      <c r="E843" s="10">
        <v>140.24038461538461</v>
      </c>
      <c r="F843" s="10">
        <v>2.2641509433962263E-2</v>
      </c>
    </row>
    <row r="844" spans="5:6" x14ac:dyDescent="0.3">
      <c r="E844" s="10">
        <v>140.24038461538461</v>
      </c>
      <c r="F844" s="10">
        <v>0</v>
      </c>
    </row>
    <row r="845" spans="5:6" x14ac:dyDescent="0.3">
      <c r="E845" s="10">
        <v>140.28846153846155</v>
      </c>
      <c r="F845" s="10">
        <v>0</v>
      </c>
    </row>
    <row r="846" spans="5:6" x14ac:dyDescent="0.3">
      <c r="E846" s="10">
        <v>140.28846153846155</v>
      </c>
      <c r="F846" s="10">
        <v>2.2641509433962263E-2</v>
      </c>
    </row>
    <row r="847" spans="5:6" x14ac:dyDescent="0.3">
      <c r="E847" s="10">
        <v>140.33653846153845</v>
      </c>
      <c r="F847" s="10">
        <v>2.2641509433962263E-2</v>
      </c>
    </row>
    <row r="848" spans="5:6" x14ac:dyDescent="0.3">
      <c r="E848" s="10">
        <v>140.33653846153845</v>
      </c>
      <c r="F848" s="10">
        <v>0</v>
      </c>
    </row>
    <row r="849" spans="5:6" x14ac:dyDescent="0.3">
      <c r="E849" s="10">
        <v>140.38461538461539</v>
      </c>
      <c r="F849" s="10">
        <v>0</v>
      </c>
    </row>
    <row r="850" spans="5:6" x14ac:dyDescent="0.3">
      <c r="E850" s="10">
        <v>140.38461538461539</v>
      </c>
      <c r="F850" s="10">
        <v>2.2641509433962263E-2</v>
      </c>
    </row>
    <row r="851" spans="5:6" x14ac:dyDescent="0.3">
      <c r="E851" s="10">
        <v>140.43269230769232</v>
      </c>
      <c r="F851" s="10">
        <v>2.2641509433962263E-2</v>
      </c>
    </row>
    <row r="852" spans="5:6" x14ac:dyDescent="0.3">
      <c r="E852" s="10">
        <v>140.43269230769232</v>
      </c>
      <c r="F852" s="10">
        <v>0</v>
      </c>
    </row>
    <row r="853" spans="5:6" x14ac:dyDescent="0.3">
      <c r="E853" s="10">
        <v>140.48076923076923</v>
      </c>
      <c r="F853" s="10">
        <v>0</v>
      </c>
    </row>
    <row r="854" spans="5:6" x14ac:dyDescent="0.3">
      <c r="E854" s="10">
        <v>140.48076923076923</v>
      </c>
      <c r="F854" s="10">
        <v>2.2641509433962263E-2</v>
      </c>
    </row>
    <row r="855" spans="5:6" x14ac:dyDescent="0.3">
      <c r="E855" s="10">
        <v>140.52884615384616</v>
      </c>
      <c r="F855" s="10">
        <v>2.2641509433962263E-2</v>
      </c>
    </row>
    <row r="856" spans="5:6" x14ac:dyDescent="0.3">
      <c r="E856" s="10">
        <v>140.52884615384616</v>
      </c>
      <c r="F856" s="10">
        <v>0</v>
      </c>
    </row>
    <row r="857" spans="5:6" x14ac:dyDescent="0.3">
      <c r="E857" s="10">
        <v>140.57692307692307</v>
      </c>
      <c r="F857" s="10">
        <v>0</v>
      </c>
    </row>
    <row r="858" spans="5:6" x14ac:dyDescent="0.3">
      <c r="E858" s="10">
        <v>140.57692307692307</v>
      </c>
      <c r="F858" s="10">
        <v>2.2641509433962263E-2</v>
      </c>
    </row>
    <row r="859" spans="5:6" x14ac:dyDescent="0.3">
      <c r="E859" s="10">
        <v>140.625</v>
      </c>
      <c r="F859" s="10">
        <v>2.2641509433962263E-2</v>
      </c>
    </row>
    <row r="860" spans="5:6" x14ac:dyDescent="0.3">
      <c r="E860" s="10">
        <v>140.625</v>
      </c>
      <c r="F860" s="10">
        <v>0</v>
      </c>
    </row>
    <row r="861" spans="5:6" x14ac:dyDescent="0.3">
      <c r="E861" s="10">
        <v>140.67307692307693</v>
      </c>
      <c r="F861" s="10">
        <v>0</v>
      </c>
    </row>
    <row r="862" spans="5:6" x14ac:dyDescent="0.3">
      <c r="E862" s="10">
        <v>140.67307692307693</v>
      </c>
      <c r="F862" s="10">
        <v>2.2641509433962263E-2</v>
      </c>
    </row>
    <row r="863" spans="5:6" x14ac:dyDescent="0.3">
      <c r="E863" s="10">
        <v>140.72115384615384</v>
      </c>
      <c r="F863" s="10">
        <v>2.2641509433962263E-2</v>
      </c>
    </row>
    <row r="864" spans="5:6" x14ac:dyDescent="0.3">
      <c r="E864" s="10">
        <v>140.72115384615384</v>
      </c>
      <c r="F864" s="10">
        <v>0</v>
      </c>
    </row>
    <row r="865" spans="5:6" x14ac:dyDescent="0.3">
      <c r="E865" s="10">
        <v>140.76923076923077</v>
      </c>
      <c r="F865" s="10">
        <v>0</v>
      </c>
    </row>
    <row r="866" spans="5:6" x14ac:dyDescent="0.3">
      <c r="E866" s="10">
        <v>140.76923076923077</v>
      </c>
      <c r="F866" s="10">
        <v>2.2641509433962263E-2</v>
      </c>
    </row>
    <row r="867" spans="5:6" x14ac:dyDescent="0.3">
      <c r="E867" s="10">
        <v>140.81730769230768</v>
      </c>
      <c r="F867" s="10">
        <v>2.2641509433962263E-2</v>
      </c>
    </row>
    <row r="868" spans="5:6" x14ac:dyDescent="0.3">
      <c r="E868" s="10">
        <v>140.81730769230768</v>
      </c>
      <c r="F868" s="10">
        <v>0</v>
      </c>
    </row>
    <row r="869" spans="5:6" x14ac:dyDescent="0.3">
      <c r="E869" s="10">
        <v>140.86538461538461</v>
      </c>
      <c r="F869" s="10">
        <v>0</v>
      </c>
    </row>
    <row r="870" spans="5:6" x14ac:dyDescent="0.3">
      <c r="E870" s="10">
        <v>140.86538461538461</v>
      </c>
      <c r="F870" s="10">
        <v>2.2641509433962263E-2</v>
      </c>
    </row>
    <row r="871" spans="5:6" x14ac:dyDescent="0.3">
      <c r="E871" s="10">
        <v>140.91346153846155</v>
      </c>
      <c r="F871" s="10">
        <v>2.2641509433962263E-2</v>
      </c>
    </row>
    <row r="872" spans="5:6" x14ac:dyDescent="0.3">
      <c r="E872" s="10">
        <v>140.91346153846155</v>
      </c>
      <c r="F872" s="10">
        <v>0</v>
      </c>
    </row>
    <row r="873" spans="5:6" x14ac:dyDescent="0.3">
      <c r="E873" s="10">
        <v>140.96153846153845</v>
      </c>
      <c r="F873" s="10">
        <v>0</v>
      </c>
    </row>
    <row r="874" spans="5:6" x14ac:dyDescent="0.3">
      <c r="E874" s="10">
        <v>140.96153846153845</v>
      </c>
      <c r="F874" s="10">
        <v>2.2641509433962263E-2</v>
      </c>
    </row>
    <row r="875" spans="5:6" x14ac:dyDescent="0.3">
      <c r="E875" s="10">
        <v>141.00961538461539</v>
      </c>
      <c r="F875" s="10">
        <v>2.2641509433962263E-2</v>
      </c>
    </row>
    <row r="876" spans="5:6" x14ac:dyDescent="0.3">
      <c r="E876" s="10">
        <v>141.00961538461539</v>
      </c>
      <c r="F876" s="10">
        <v>0</v>
      </c>
    </row>
    <row r="877" spans="5:6" x14ac:dyDescent="0.3">
      <c r="E877" s="10">
        <v>141.05769230769232</v>
      </c>
      <c r="F877" s="10">
        <v>0</v>
      </c>
    </row>
    <row r="878" spans="5:6" x14ac:dyDescent="0.3">
      <c r="E878" s="10">
        <v>141.05769230769232</v>
      </c>
      <c r="F878" s="10">
        <v>2.2641509433962263E-2</v>
      </c>
    </row>
    <row r="879" spans="5:6" x14ac:dyDescent="0.3">
      <c r="E879" s="10">
        <v>141.10576923076923</v>
      </c>
      <c r="F879" s="10">
        <v>2.2641509433962263E-2</v>
      </c>
    </row>
    <row r="880" spans="5:6" x14ac:dyDescent="0.3">
      <c r="E880" s="10">
        <v>141.10576923076923</v>
      </c>
      <c r="F880" s="10">
        <v>0</v>
      </c>
    </row>
    <row r="881" spans="5:6" x14ac:dyDescent="0.3">
      <c r="E881" s="10">
        <v>141.15384615384616</v>
      </c>
      <c r="F881" s="10">
        <v>0</v>
      </c>
    </row>
    <row r="882" spans="5:6" x14ac:dyDescent="0.3">
      <c r="E882" s="10">
        <v>141.15384615384616</v>
      </c>
      <c r="F882" s="10">
        <v>2.2641509433962263E-2</v>
      </c>
    </row>
    <row r="883" spans="5:6" x14ac:dyDescent="0.3">
      <c r="E883" s="10">
        <v>141.20192307692307</v>
      </c>
      <c r="F883" s="10">
        <v>2.2641509433962263E-2</v>
      </c>
    </row>
    <row r="884" spans="5:6" x14ac:dyDescent="0.3">
      <c r="E884" s="10">
        <v>141.20192307692307</v>
      </c>
      <c r="F884" s="10">
        <v>0</v>
      </c>
    </row>
    <row r="885" spans="5:6" x14ac:dyDescent="0.3">
      <c r="E885" s="10">
        <v>141.25</v>
      </c>
      <c r="F885" s="10">
        <v>0</v>
      </c>
    </row>
    <row r="886" spans="5:6" x14ac:dyDescent="0.3">
      <c r="E886" s="10">
        <v>141.25</v>
      </c>
      <c r="F886" s="10">
        <v>2.2641509433962263E-2</v>
      </c>
    </row>
    <row r="887" spans="5:6" x14ac:dyDescent="0.3">
      <c r="E887" s="10">
        <v>141.29807692307693</v>
      </c>
      <c r="F887" s="10">
        <v>2.2641509433962263E-2</v>
      </c>
    </row>
    <row r="888" spans="5:6" x14ac:dyDescent="0.3">
      <c r="E888" s="10">
        <v>141.29807692307693</v>
      </c>
      <c r="F888" s="10">
        <v>0</v>
      </c>
    </row>
    <row r="889" spans="5:6" x14ac:dyDescent="0.3">
      <c r="E889" s="10">
        <v>141.34615384615384</v>
      </c>
      <c r="F889" s="10">
        <v>0</v>
      </c>
    </row>
    <row r="890" spans="5:6" x14ac:dyDescent="0.3">
      <c r="E890" s="10">
        <v>141.34615384615384</v>
      </c>
      <c r="F890" s="10">
        <v>2.2641509433962263E-2</v>
      </c>
    </row>
    <row r="891" spans="5:6" x14ac:dyDescent="0.3">
      <c r="E891" s="10">
        <v>141.39423076923077</v>
      </c>
      <c r="F891" s="10">
        <v>2.2641509433962263E-2</v>
      </c>
    </row>
    <row r="892" spans="5:6" x14ac:dyDescent="0.3">
      <c r="E892" s="10">
        <v>141.39423076923077</v>
      </c>
      <c r="F892" s="10">
        <v>0</v>
      </c>
    </row>
    <row r="893" spans="5:6" x14ac:dyDescent="0.3">
      <c r="E893" s="10">
        <v>141.44230769230768</v>
      </c>
      <c r="F893" s="10">
        <v>0</v>
      </c>
    </row>
    <row r="894" spans="5:6" x14ac:dyDescent="0.3">
      <c r="E894" s="10">
        <v>141.44230769230768</v>
      </c>
      <c r="F894" s="10">
        <v>2.2641509433962263E-2</v>
      </c>
    </row>
    <row r="895" spans="5:6" x14ac:dyDescent="0.3">
      <c r="E895" s="10">
        <v>141.49038461538461</v>
      </c>
      <c r="F895" s="10">
        <v>2.2641509433962263E-2</v>
      </c>
    </row>
    <row r="896" spans="5:6" x14ac:dyDescent="0.3">
      <c r="E896" s="10">
        <v>141.49038461538461</v>
      </c>
      <c r="F896" s="10">
        <v>0</v>
      </c>
    </row>
    <row r="897" spans="5:6" x14ac:dyDescent="0.3">
      <c r="E897" s="10">
        <v>141.53846153846155</v>
      </c>
      <c r="F897" s="10">
        <v>0</v>
      </c>
    </row>
    <row r="898" spans="5:6" x14ac:dyDescent="0.3">
      <c r="E898" s="10">
        <v>141.53846153846155</v>
      </c>
      <c r="F898" s="10">
        <v>2.2641509433962263E-2</v>
      </c>
    </row>
    <row r="899" spans="5:6" x14ac:dyDescent="0.3">
      <c r="E899" s="10">
        <v>141.58653846153845</v>
      </c>
      <c r="F899" s="10">
        <v>2.2641509433962263E-2</v>
      </c>
    </row>
    <row r="900" spans="5:6" x14ac:dyDescent="0.3">
      <c r="E900" s="10">
        <v>141.58653846153845</v>
      </c>
      <c r="F900" s="10">
        <v>0</v>
      </c>
    </row>
    <row r="901" spans="5:6" x14ac:dyDescent="0.3">
      <c r="E901" s="10">
        <v>141.63461538461539</v>
      </c>
      <c r="F901" s="10">
        <v>0</v>
      </c>
    </row>
    <row r="902" spans="5:6" x14ac:dyDescent="0.3">
      <c r="E902" s="10">
        <v>141.63461538461539</v>
      </c>
      <c r="F902" s="10">
        <v>2.2641509433962263E-2</v>
      </c>
    </row>
    <row r="903" spans="5:6" x14ac:dyDescent="0.3">
      <c r="E903" s="10">
        <v>141.68269230769232</v>
      </c>
      <c r="F903" s="10">
        <v>2.2641509433962263E-2</v>
      </c>
    </row>
    <row r="904" spans="5:6" x14ac:dyDescent="0.3">
      <c r="E904" s="10">
        <v>141.68269230769232</v>
      </c>
      <c r="F904" s="10">
        <v>0</v>
      </c>
    </row>
    <row r="905" spans="5:6" x14ac:dyDescent="0.3">
      <c r="E905" s="10">
        <v>141.73076923076923</v>
      </c>
      <c r="F905" s="10">
        <v>0</v>
      </c>
    </row>
    <row r="906" spans="5:6" x14ac:dyDescent="0.3">
      <c r="E906" s="10">
        <v>141.73076923076923</v>
      </c>
      <c r="F906" s="10">
        <v>2.2641509433962263E-2</v>
      </c>
    </row>
    <row r="907" spans="5:6" x14ac:dyDescent="0.3">
      <c r="E907" s="10">
        <v>141.77884615384616</v>
      </c>
      <c r="F907" s="10">
        <v>2.2641509433962263E-2</v>
      </c>
    </row>
    <row r="908" spans="5:6" x14ac:dyDescent="0.3">
      <c r="E908" s="10">
        <v>141.77884615384616</v>
      </c>
      <c r="F908" s="10">
        <v>0</v>
      </c>
    </row>
    <row r="909" spans="5:6" x14ac:dyDescent="0.3">
      <c r="E909" s="10">
        <v>141.82692307692307</v>
      </c>
      <c r="F909" s="10">
        <v>0</v>
      </c>
    </row>
    <row r="910" spans="5:6" x14ac:dyDescent="0.3">
      <c r="E910" s="10">
        <v>141.82692307692307</v>
      </c>
      <c r="F910" s="10">
        <v>2.2641509433962263E-2</v>
      </c>
    </row>
    <row r="911" spans="5:6" x14ac:dyDescent="0.3">
      <c r="E911" s="10">
        <v>141.875</v>
      </c>
      <c r="F911" s="10">
        <v>2.2641509433962263E-2</v>
      </c>
    </row>
    <row r="912" spans="5:6" x14ac:dyDescent="0.3">
      <c r="E912" s="10">
        <v>141.875</v>
      </c>
      <c r="F912" s="10">
        <v>0</v>
      </c>
    </row>
    <row r="913" spans="5:6" x14ac:dyDescent="0.3">
      <c r="E913" s="10">
        <v>141.92307692307693</v>
      </c>
      <c r="F913" s="10">
        <v>0</v>
      </c>
    </row>
    <row r="914" spans="5:6" x14ac:dyDescent="0.3">
      <c r="E914" s="10">
        <v>141.92307692307693</v>
      </c>
      <c r="F914" s="10">
        <v>2.2641509433962263E-2</v>
      </c>
    </row>
    <row r="915" spans="5:6" x14ac:dyDescent="0.3">
      <c r="E915" s="10">
        <v>141.97115384615384</v>
      </c>
      <c r="F915" s="10">
        <v>2.2641509433962263E-2</v>
      </c>
    </row>
    <row r="916" spans="5:6" x14ac:dyDescent="0.3">
      <c r="E916" s="10">
        <v>141.97115384615384</v>
      </c>
      <c r="F916" s="10">
        <v>0</v>
      </c>
    </row>
    <row r="917" spans="5:6" x14ac:dyDescent="0.3">
      <c r="E917" s="10">
        <v>142.01923076923077</v>
      </c>
      <c r="F917" s="10">
        <v>0</v>
      </c>
    </row>
    <row r="918" spans="5:6" x14ac:dyDescent="0.3">
      <c r="E918" s="10">
        <v>142.01923076923077</v>
      </c>
      <c r="F918" s="10">
        <v>2.2641509433962263E-2</v>
      </c>
    </row>
    <row r="919" spans="5:6" x14ac:dyDescent="0.3">
      <c r="E919" s="10">
        <v>142.06730769230768</v>
      </c>
      <c r="F919" s="10">
        <v>2.2641509433962263E-2</v>
      </c>
    </row>
    <row r="920" spans="5:6" x14ac:dyDescent="0.3">
      <c r="E920" s="10">
        <v>142.06730769230768</v>
      </c>
      <c r="F920" s="10">
        <v>0</v>
      </c>
    </row>
    <row r="921" spans="5:6" x14ac:dyDescent="0.3">
      <c r="E921" s="10">
        <v>142.11538461538461</v>
      </c>
      <c r="F921" s="10">
        <v>0</v>
      </c>
    </row>
    <row r="922" spans="5:6" x14ac:dyDescent="0.3">
      <c r="E922" s="10">
        <v>142.11538461538461</v>
      </c>
      <c r="F922" s="10">
        <v>2.2641509433962263E-2</v>
      </c>
    </row>
    <row r="923" spans="5:6" x14ac:dyDescent="0.3">
      <c r="E923" s="10">
        <v>142.16346153846155</v>
      </c>
      <c r="F923" s="10">
        <v>2.2641509433962263E-2</v>
      </c>
    </row>
    <row r="924" spans="5:6" x14ac:dyDescent="0.3">
      <c r="E924" s="10">
        <v>142.16346153846155</v>
      </c>
      <c r="F924" s="10">
        <v>0</v>
      </c>
    </row>
    <row r="925" spans="5:6" x14ac:dyDescent="0.3">
      <c r="E925" s="10">
        <v>142.21153846153845</v>
      </c>
      <c r="F925" s="10">
        <v>0</v>
      </c>
    </row>
    <row r="926" spans="5:6" x14ac:dyDescent="0.3">
      <c r="E926" s="10">
        <v>142.21153846153845</v>
      </c>
      <c r="F926" s="10">
        <v>2.2641509433962263E-2</v>
      </c>
    </row>
    <row r="927" spans="5:6" x14ac:dyDescent="0.3">
      <c r="E927" s="10">
        <v>142.25961538461539</v>
      </c>
      <c r="F927" s="10">
        <v>2.2641509433962263E-2</v>
      </c>
    </row>
    <row r="928" spans="5:6" x14ac:dyDescent="0.3">
      <c r="E928" s="10">
        <v>142.25961538461539</v>
      </c>
      <c r="F928" s="10">
        <v>0</v>
      </c>
    </row>
    <row r="929" spans="5:6" x14ac:dyDescent="0.3">
      <c r="E929" s="10">
        <v>142.30769230769232</v>
      </c>
      <c r="F929" s="10">
        <v>0</v>
      </c>
    </row>
    <row r="930" spans="5:6" x14ac:dyDescent="0.3">
      <c r="E930" s="10">
        <v>142.30769230769232</v>
      </c>
      <c r="F930" s="10">
        <v>2.2641509433962263E-2</v>
      </c>
    </row>
    <row r="931" spans="5:6" x14ac:dyDescent="0.3">
      <c r="E931" s="10">
        <v>142.35576923076923</v>
      </c>
      <c r="F931" s="10">
        <v>2.2641509433962263E-2</v>
      </c>
    </row>
    <row r="932" spans="5:6" x14ac:dyDescent="0.3">
      <c r="E932" s="10">
        <v>142.35576923076923</v>
      </c>
      <c r="F932" s="10">
        <v>0</v>
      </c>
    </row>
    <row r="933" spans="5:6" x14ac:dyDescent="0.3">
      <c r="E933" s="10">
        <v>142.40384615384616</v>
      </c>
      <c r="F933" s="10">
        <v>0</v>
      </c>
    </row>
    <row r="934" spans="5:6" x14ac:dyDescent="0.3">
      <c r="E934" s="10">
        <v>142.40384615384616</v>
      </c>
      <c r="F934" s="10">
        <v>2.2641509433962263E-2</v>
      </c>
    </row>
    <row r="935" spans="5:6" x14ac:dyDescent="0.3">
      <c r="E935" s="10">
        <v>142.45192307692307</v>
      </c>
      <c r="F935" s="10">
        <v>2.2641509433962263E-2</v>
      </c>
    </row>
    <row r="936" spans="5:6" x14ac:dyDescent="0.3">
      <c r="E936" s="10">
        <v>142.45192307692307</v>
      </c>
      <c r="F936" s="10">
        <v>0</v>
      </c>
    </row>
    <row r="937" spans="5:6" x14ac:dyDescent="0.3">
      <c r="E937" s="10">
        <v>142.5</v>
      </c>
      <c r="F937" s="10">
        <v>0</v>
      </c>
    </row>
    <row r="938" spans="5:6" x14ac:dyDescent="0.3">
      <c r="E938" s="10">
        <v>142.5</v>
      </c>
      <c r="F938" s="10">
        <v>7.5471698113207548E-3</v>
      </c>
    </row>
    <row r="939" spans="5:6" x14ac:dyDescent="0.3">
      <c r="E939" s="10">
        <v>142.54807692307693</v>
      </c>
      <c r="F939" s="10">
        <v>7.5471698113207548E-3</v>
      </c>
    </row>
    <row r="940" spans="5:6" x14ac:dyDescent="0.3">
      <c r="E940" s="10">
        <v>142.54807692307693</v>
      </c>
      <c r="F940" s="10">
        <v>0</v>
      </c>
    </row>
    <row r="941" spans="5:6" x14ac:dyDescent="0.3">
      <c r="E941" s="10">
        <v>142.59615384615384</v>
      </c>
      <c r="F941" s="10">
        <v>0</v>
      </c>
    </row>
    <row r="942" spans="5:6" x14ac:dyDescent="0.3">
      <c r="E942" s="10">
        <v>142.59615384615384</v>
      </c>
      <c r="F942" s="10">
        <v>7.5471698113207548E-3</v>
      </c>
    </row>
    <row r="943" spans="5:6" x14ac:dyDescent="0.3">
      <c r="E943" s="10">
        <v>142.64423076923077</v>
      </c>
      <c r="F943" s="10">
        <v>7.5471698113207548E-3</v>
      </c>
    </row>
    <row r="944" spans="5:6" x14ac:dyDescent="0.3">
      <c r="E944" s="10">
        <v>142.64423076923077</v>
      </c>
      <c r="F944" s="10">
        <v>0</v>
      </c>
    </row>
    <row r="945" spans="5:6" x14ac:dyDescent="0.3">
      <c r="E945" s="10">
        <v>142.69230769230768</v>
      </c>
      <c r="F945" s="10">
        <v>0</v>
      </c>
    </row>
    <row r="946" spans="5:6" x14ac:dyDescent="0.3">
      <c r="E946" s="10">
        <v>142.69230769230768</v>
      </c>
      <c r="F946" s="10">
        <v>7.5471698113207548E-3</v>
      </c>
    </row>
    <row r="947" spans="5:6" x14ac:dyDescent="0.3">
      <c r="E947" s="10">
        <v>142.74038461538461</v>
      </c>
      <c r="F947" s="10">
        <v>7.5471698113207548E-3</v>
      </c>
    </row>
    <row r="948" spans="5:6" x14ac:dyDescent="0.3">
      <c r="E948" s="10">
        <v>142.74038461538461</v>
      </c>
      <c r="F948" s="10">
        <v>0</v>
      </c>
    </row>
    <row r="949" spans="5:6" x14ac:dyDescent="0.3">
      <c r="E949" s="10">
        <v>142.78846153846155</v>
      </c>
      <c r="F949" s="10">
        <v>0</v>
      </c>
    </row>
    <row r="950" spans="5:6" x14ac:dyDescent="0.3">
      <c r="E950" s="10">
        <v>142.78846153846155</v>
      </c>
      <c r="F950" s="10">
        <v>7.5471698113207548E-3</v>
      </c>
    </row>
    <row r="951" spans="5:6" x14ac:dyDescent="0.3">
      <c r="E951" s="10">
        <v>142.83653846153845</v>
      </c>
      <c r="F951" s="10">
        <v>7.5471698113207548E-3</v>
      </c>
    </row>
    <row r="952" spans="5:6" x14ac:dyDescent="0.3">
      <c r="E952" s="10">
        <v>142.83653846153845</v>
      </c>
      <c r="F952" s="10">
        <v>0</v>
      </c>
    </row>
    <row r="953" spans="5:6" x14ac:dyDescent="0.3">
      <c r="E953" s="10">
        <v>142.88461538461539</v>
      </c>
      <c r="F953" s="10">
        <v>0</v>
      </c>
    </row>
    <row r="954" spans="5:6" x14ac:dyDescent="0.3">
      <c r="E954" s="10">
        <v>142.88461538461539</v>
      </c>
      <c r="F954" s="10">
        <v>7.5471698113207548E-3</v>
      </c>
    </row>
    <row r="955" spans="5:6" x14ac:dyDescent="0.3">
      <c r="E955" s="10">
        <v>142.93269230769232</v>
      </c>
      <c r="F955" s="10">
        <v>7.5471698113207548E-3</v>
      </c>
    </row>
    <row r="956" spans="5:6" x14ac:dyDescent="0.3">
      <c r="E956" s="10">
        <v>142.93269230769232</v>
      </c>
      <c r="F956" s="10">
        <v>0</v>
      </c>
    </row>
    <row r="957" spans="5:6" x14ac:dyDescent="0.3">
      <c r="E957" s="10">
        <v>142.98076923076923</v>
      </c>
      <c r="F957" s="10">
        <v>0</v>
      </c>
    </row>
    <row r="958" spans="5:6" x14ac:dyDescent="0.3">
      <c r="E958" s="10">
        <v>142.98076923076923</v>
      </c>
      <c r="F958" s="10">
        <v>7.5471698113207548E-3</v>
      </c>
    </row>
    <row r="959" spans="5:6" x14ac:dyDescent="0.3">
      <c r="E959" s="10">
        <v>143.02884615384616</v>
      </c>
      <c r="F959" s="10">
        <v>7.5471698113207548E-3</v>
      </c>
    </row>
    <row r="960" spans="5:6" x14ac:dyDescent="0.3">
      <c r="E960" s="10">
        <v>143.02884615384616</v>
      </c>
      <c r="F960" s="10">
        <v>0</v>
      </c>
    </row>
    <row r="961" spans="5:6" x14ac:dyDescent="0.3">
      <c r="E961" s="10">
        <v>143.07692307692307</v>
      </c>
      <c r="F961" s="10">
        <v>0</v>
      </c>
    </row>
    <row r="962" spans="5:6" x14ac:dyDescent="0.3">
      <c r="E962" s="10">
        <v>143.07692307692307</v>
      </c>
      <c r="F962" s="10">
        <v>7.5471698113207548E-3</v>
      </c>
    </row>
    <row r="963" spans="5:6" x14ac:dyDescent="0.3">
      <c r="E963" s="10">
        <v>143.125</v>
      </c>
      <c r="F963" s="10">
        <v>7.5471698113207548E-3</v>
      </c>
    </row>
    <row r="964" spans="5:6" x14ac:dyDescent="0.3">
      <c r="E964" s="10">
        <v>143.125</v>
      </c>
      <c r="F964" s="10">
        <v>0</v>
      </c>
    </row>
    <row r="965" spans="5:6" x14ac:dyDescent="0.3">
      <c r="E965" s="10">
        <v>143.17307692307693</v>
      </c>
      <c r="F965" s="10">
        <v>0</v>
      </c>
    </row>
    <row r="966" spans="5:6" x14ac:dyDescent="0.3">
      <c r="E966" s="10">
        <v>143.17307692307693</v>
      </c>
      <c r="F966" s="10">
        <v>7.5471698113207548E-3</v>
      </c>
    </row>
    <row r="967" spans="5:6" x14ac:dyDescent="0.3">
      <c r="E967" s="10">
        <v>143.22115384615384</v>
      </c>
      <c r="F967" s="10">
        <v>7.5471698113207548E-3</v>
      </c>
    </row>
    <row r="968" spans="5:6" x14ac:dyDescent="0.3">
      <c r="E968" s="10">
        <v>143.22115384615384</v>
      </c>
      <c r="F968" s="10">
        <v>0</v>
      </c>
    </row>
    <row r="969" spans="5:6" x14ac:dyDescent="0.3">
      <c r="E969" s="10">
        <v>143.26923076923077</v>
      </c>
      <c r="F969" s="10">
        <v>0</v>
      </c>
    </row>
    <row r="970" spans="5:6" x14ac:dyDescent="0.3">
      <c r="E970" s="10">
        <v>143.26923076923077</v>
      </c>
      <c r="F970" s="10">
        <v>7.5471698113207548E-3</v>
      </c>
    </row>
    <row r="971" spans="5:6" x14ac:dyDescent="0.3">
      <c r="E971" s="10">
        <v>143.31730769230768</v>
      </c>
      <c r="F971" s="10">
        <v>7.5471698113207548E-3</v>
      </c>
    </row>
    <row r="972" spans="5:6" x14ac:dyDescent="0.3">
      <c r="E972" s="10">
        <v>143.31730769230768</v>
      </c>
      <c r="F972" s="10">
        <v>0</v>
      </c>
    </row>
    <row r="973" spans="5:6" x14ac:dyDescent="0.3">
      <c r="E973" s="10">
        <v>143.36538461538461</v>
      </c>
      <c r="F973" s="10">
        <v>0</v>
      </c>
    </row>
    <row r="974" spans="5:6" x14ac:dyDescent="0.3">
      <c r="E974" s="10">
        <v>143.36538461538461</v>
      </c>
      <c r="F974" s="10">
        <v>7.5471698113207548E-3</v>
      </c>
    </row>
    <row r="975" spans="5:6" x14ac:dyDescent="0.3">
      <c r="E975" s="10">
        <v>143.41346153846155</v>
      </c>
      <c r="F975" s="10">
        <v>7.5471698113207548E-3</v>
      </c>
    </row>
    <row r="976" spans="5:6" x14ac:dyDescent="0.3">
      <c r="E976" s="10">
        <v>143.41346153846155</v>
      </c>
      <c r="F976" s="10">
        <v>0</v>
      </c>
    </row>
    <row r="977" spans="5:6" x14ac:dyDescent="0.3">
      <c r="E977" s="10">
        <v>143.46153846153845</v>
      </c>
      <c r="F977" s="10">
        <v>0</v>
      </c>
    </row>
    <row r="978" spans="5:6" x14ac:dyDescent="0.3">
      <c r="E978" s="10">
        <v>143.46153846153845</v>
      </c>
      <c r="F978" s="10">
        <v>7.5471698113207548E-3</v>
      </c>
    </row>
    <row r="979" spans="5:6" x14ac:dyDescent="0.3">
      <c r="E979" s="10">
        <v>143.50961538461539</v>
      </c>
      <c r="F979" s="10">
        <v>7.5471698113207548E-3</v>
      </c>
    </row>
    <row r="980" spans="5:6" x14ac:dyDescent="0.3">
      <c r="E980" s="10">
        <v>143.50961538461539</v>
      </c>
      <c r="F980" s="10">
        <v>0</v>
      </c>
    </row>
    <row r="981" spans="5:6" x14ac:dyDescent="0.3">
      <c r="E981" s="10">
        <v>143.55769230769232</v>
      </c>
      <c r="F981" s="10">
        <v>0</v>
      </c>
    </row>
    <row r="982" spans="5:6" x14ac:dyDescent="0.3">
      <c r="E982" s="10">
        <v>143.55769230769232</v>
      </c>
      <c r="F982" s="10">
        <v>7.5471698113207548E-3</v>
      </c>
    </row>
    <row r="983" spans="5:6" x14ac:dyDescent="0.3">
      <c r="E983" s="10">
        <v>143.60576923076923</v>
      </c>
      <c r="F983" s="10">
        <v>7.5471698113207548E-3</v>
      </c>
    </row>
    <row r="984" spans="5:6" x14ac:dyDescent="0.3">
      <c r="E984" s="10">
        <v>143.60576923076923</v>
      </c>
      <c r="F984" s="10">
        <v>0</v>
      </c>
    </row>
    <row r="985" spans="5:6" x14ac:dyDescent="0.3">
      <c r="E985" s="10">
        <v>143.65384615384616</v>
      </c>
      <c r="F985" s="10">
        <v>0</v>
      </c>
    </row>
    <row r="986" spans="5:6" x14ac:dyDescent="0.3">
      <c r="E986" s="10">
        <v>143.65384615384616</v>
      </c>
      <c r="F986" s="10">
        <v>7.5471698113207548E-3</v>
      </c>
    </row>
    <row r="987" spans="5:6" x14ac:dyDescent="0.3">
      <c r="E987" s="10">
        <v>143.70192307692307</v>
      </c>
      <c r="F987" s="10">
        <v>7.5471698113207548E-3</v>
      </c>
    </row>
    <row r="988" spans="5:6" x14ac:dyDescent="0.3">
      <c r="E988" s="10">
        <v>143.70192307692307</v>
      </c>
      <c r="F988" s="10">
        <v>0</v>
      </c>
    </row>
    <row r="989" spans="5:6" x14ac:dyDescent="0.3">
      <c r="E989" s="10">
        <v>143.75</v>
      </c>
      <c r="F989" s="10">
        <v>0</v>
      </c>
    </row>
    <row r="990" spans="5:6" x14ac:dyDescent="0.3">
      <c r="E990" s="10">
        <v>143.75</v>
      </c>
      <c r="F990" s="10">
        <v>7.5471698113207548E-3</v>
      </c>
    </row>
    <row r="991" spans="5:6" x14ac:dyDescent="0.3">
      <c r="E991" s="10">
        <v>143.79807692307693</v>
      </c>
      <c r="F991" s="10">
        <v>7.5471698113207548E-3</v>
      </c>
    </row>
    <row r="992" spans="5:6" x14ac:dyDescent="0.3">
      <c r="E992" s="10">
        <v>143.79807692307693</v>
      </c>
      <c r="F992" s="10">
        <v>0</v>
      </c>
    </row>
    <row r="993" spans="5:6" x14ac:dyDescent="0.3">
      <c r="E993" s="10">
        <v>143.84615384615384</v>
      </c>
      <c r="F993" s="10">
        <v>0</v>
      </c>
    </row>
    <row r="994" spans="5:6" x14ac:dyDescent="0.3">
      <c r="E994" s="10">
        <v>143.84615384615384</v>
      </c>
      <c r="F994" s="10">
        <v>7.5471698113207548E-3</v>
      </c>
    </row>
    <row r="995" spans="5:6" x14ac:dyDescent="0.3">
      <c r="E995" s="10">
        <v>143.89423076923077</v>
      </c>
      <c r="F995" s="10">
        <v>7.5471698113207548E-3</v>
      </c>
    </row>
    <row r="996" spans="5:6" x14ac:dyDescent="0.3">
      <c r="E996" s="10">
        <v>143.89423076923077</v>
      </c>
      <c r="F996" s="10">
        <v>0</v>
      </c>
    </row>
    <row r="997" spans="5:6" x14ac:dyDescent="0.3">
      <c r="E997" s="10">
        <v>143.94230769230768</v>
      </c>
      <c r="F997" s="10">
        <v>0</v>
      </c>
    </row>
    <row r="998" spans="5:6" x14ac:dyDescent="0.3">
      <c r="E998" s="10">
        <v>143.94230769230768</v>
      </c>
      <c r="F998" s="10">
        <v>7.5471698113207548E-3</v>
      </c>
    </row>
    <row r="999" spans="5:6" x14ac:dyDescent="0.3">
      <c r="E999" s="10">
        <v>143.99038461538461</v>
      </c>
      <c r="F999" s="10">
        <v>7.5471698113207548E-3</v>
      </c>
    </row>
    <row r="1000" spans="5:6" x14ac:dyDescent="0.3">
      <c r="E1000" s="10">
        <v>143.99038461538461</v>
      </c>
      <c r="F1000" s="10">
        <v>0</v>
      </c>
    </row>
    <row r="1001" spans="5:6" x14ac:dyDescent="0.3">
      <c r="E1001" s="10">
        <v>144.03846153846155</v>
      </c>
      <c r="F1001" s="10">
        <v>0</v>
      </c>
    </row>
    <row r="1002" spans="5:6" x14ac:dyDescent="0.3">
      <c r="E1002" s="10">
        <v>144.03846153846155</v>
      </c>
      <c r="F1002" s="10">
        <v>7.5471698113207548E-3</v>
      </c>
    </row>
    <row r="1003" spans="5:6" x14ac:dyDescent="0.3">
      <c r="E1003" s="10">
        <v>144.08653846153845</v>
      </c>
      <c r="F1003" s="10">
        <v>7.5471698113207548E-3</v>
      </c>
    </row>
    <row r="1004" spans="5:6" x14ac:dyDescent="0.3">
      <c r="E1004" s="10">
        <v>144.08653846153845</v>
      </c>
      <c r="F1004" s="10">
        <v>0</v>
      </c>
    </row>
    <row r="1005" spans="5:6" x14ac:dyDescent="0.3">
      <c r="E1005" s="10">
        <v>144.13461538461539</v>
      </c>
      <c r="F1005" s="10">
        <v>0</v>
      </c>
    </row>
    <row r="1006" spans="5:6" x14ac:dyDescent="0.3">
      <c r="E1006" s="10">
        <v>144.13461538461539</v>
      </c>
      <c r="F1006" s="10">
        <v>7.5471698113207548E-3</v>
      </c>
    </row>
    <row r="1007" spans="5:6" x14ac:dyDescent="0.3">
      <c r="E1007" s="10">
        <v>144.18269230769232</v>
      </c>
      <c r="F1007" s="10">
        <v>7.5471698113207548E-3</v>
      </c>
    </row>
    <row r="1008" spans="5:6" x14ac:dyDescent="0.3">
      <c r="E1008" s="10">
        <v>144.18269230769232</v>
      </c>
      <c r="F1008" s="10">
        <v>0</v>
      </c>
    </row>
    <row r="1009" spans="5:6" x14ac:dyDescent="0.3">
      <c r="E1009" s="10">
        <v>144.23076923076923</v>
      </c>
      <c r="F1009" s="10">
        <v>0</v>
      </c>
    </row>
    <row r="1010" spans="5:6" x14ac:dyDescent="0.3">
      <c r="E1010" s="10">
        <v>144.23076923076923</v>
      </c>
      <c r="F1010" s="10">
        <v>7.5471698113207548E-3</v>
      </c>
    </row>
    <row r="1011" spans="5:6" x14ac:dyDescent="0.3">
      <c r="E1011" s="10">
        <v>144.27884615384616</v>
      </c>
      <c r="F1011" s="10">
        <v>7.5471698113207548E-3</v>
      </c>
    </row>
    <row r="1012" spans="5:6" x14ac:dyDescent="0.3">
      <c r="E1012" s="10">
        <v>144.27884615384616</v>
      </c>
      <c r="F1012" s="10">
        <v>0</v>
      </c>
    </row>
    <row r="1013" spans="5:6" x14ac:dyDescent="0.3">
      <c r="E1013" s="10">
        <v>144.32692307692307</v>
      </c>
      <c r="F1013" s="10">
        <v>0</v>
      </c>
    </row>
    <row r="1014" spans="5:6" x14ac:dyDescent="0.3">
      <c r="E1014" s="10">
        <v>144.32692307692307</v>
      </c>
      <c r="F1014" s="10">
        <v>7.5471698113207548E-3</v>
      </c>
    </row>
    <row r="1015" spans="5:6" x14ac:dyDescent="0.3">
      <c r="E1015" s="10">
        <v>144.375</v>
      </c>
      <c r="F1015" s="10">
        <v>7.5471698113207548E-3</v>
      </c>
    </row>
    <row r="1016" spans="5:6" x14ac:dyDescent="0.3">
      <c r="E1016" s="10">
        <v>144.375</v>
      </c>
      <c r="F1016" s="10">
        <v>0</v>
      </c>
    </row>
    <row r="1017" spans="5:6" x14ac:dyDescent="0.3">
      <c r="E1017" s="10">
        <v>144.42307692307693</v>
      </c>
      <c r="F1017" s="10">
        <v>0</v>
      </c>
    </row>
    <row r="1018" spans="5:6" x14ac:dyDescent="0.3">
      <c r="E1018" s="10">
        <v>144.42307692307693</v>
      </c>
      <c r="F1018" s="10">
        <v>7.5471698113207548E-3</v>
      </c>
    </row>
    <row r="1019" spans="5:6" x14ac:dyDescent="0.3">
      <c r="E1019" s="10">
        <v>144.47115384615384</v>
      </c>
      <c r="F1019" s="10">
        <v>7.5471698113207548E-3</v>
      </c>
    </row>
    <row r="1020" spans="5:6" x14ac:dyDescent="0.3">
      <c r="E1020" s="10">
        <v>144.47115384615384</v>
      </c>
      <c r="F1020" s="10">
        <v>0</v>
      </c>
    </row>
    <row r="1021" spans="5:6" x14ac:dyDescent="0.3">
      <c r="E1021" s="10">
        <v>144.51923076923077</v>
      </c>
      <c r="F1021" s="10">
        <v>0</v>
      </c>
    </row>
    <row r="1022" spans="5:6" x14ac:dyDescent="0.3">
      <c r="E1022" s="10">
        <v>144.51923076923077</v>
      </c>
      <c r="F1022" s="10">
        <v>7.5471698113207548E-3</v>
      </c>
    </row>
    <row r="1023" spans="5:6" x14ac:dyDescent="0.3">
      <c r="E1023" s="10">
        <v>144.56730769230768</v>
      </c>
      <c r="F1023" s="10">
        <v>7.5471698113207548E-3</v>
      </c>
    </row>
    <row r="1024" spans="5:6" x14ac:dyDescent="0.3">
      <c r="E1024" s="10">
        <v>144.56730769230768</v>
      </c>
      <c r="F1024" s="10">
        <v>0</v>
      </c>
    </row>
    <row r="1025" spans="5:6" x14ac:dyDescent="0.3">
      <c r="E1025" s="10">
        <v>144.61538461538461</v>
      </c>
      <c r="F1025" s="10">
        <v>0</v>
      </c>
    </row>
    <row r="1026" spans="5:6" x14ac:dyDescent="0.3">
      <c r="E1026" s="10">
        <v>144.61538461538461</v>
      </c>
      <c r="F1026" s="10">
        <v>7.5471698113207548E-3</v>
      </c>
    </row>
    <row r="1027" spans="5:6" x14ac:dyDescent="0.3">
      <c r="E1027" s="10">
        <v>144.66346153846155</v>
      </c>
      <c r="F1027" s="10">
        <v>7.5471698113207548E-3</v>
      </c>
    </row>
    <row r="1028" spans="5:6" x14ac:dyDescent="0.3">
      <c r="E1028" s="10">
        <v>144.66346153846155</v>
      </c>
      <c r="F1028" s="10">
        <v>0</v>
      </c>
    </row>
    <row r="1029" spans="5:6" x14ac:dyDescent="0.3">
      <c r="E1029" s="10">
        <v>144.71153846153845</v>
      </c>
      <c r="F1029" s="10">
        <v>0</v>
      </c>
    </row>
    <row r="1030" spans="5:6" x14ac:dyDescent="0.3">
      <c r="E1030" s="10">
        <v>144.71153846153845</v>
      </c>
      <c r="F1030" s="10">
        <v>7.5471698113207548E-3</v>
      </c>
    </row>
    <row r="1031" spans="5:6" x14ac:dyDescent="0.3">
      <c r="E1031" s="10">
        <v>144.75961538461539</v>
      </c>
      <c r="F1031" s="10">
        <v>7.5471698113207548E-3</v>
      </c>
    </row>
    <row r="1032" spans="5:6" x14ac:dyDescent="0.3">
      <c r="E1032" s="10">
        <v>144.75961538461539</v>
      </c>
      <c r="F1032" s="10">
        <v>0</v>
      </c>
    </row>
    <row r="1033" spans="5:6" x14ac:dyDescent="0.3">
      <c r="E1033" s="10">
        <v>144.80769230769232</v>
      </c>
      <c r="F1033" s="10">
        <v>0</v>
      </c>
    </row>
    <row r="1034" spans="5:6" x14ac:dyDescent="0.3">
      <c r="E1034" s="10">
        <v>144.80769230769232</v>
      </c>
      <c r="F1034" s="10">
        <v>7.5471698113207548E-3</v>
      </c>
    </row>
    <row r="1035" spans="5:6" x14ac:dyDescent="0.3">
      <c r="E1035" s="10">
        <v>144.85576923076923</v>
      </c>
      <c r="F1035" s="10">
        <v>7.5471698113207548E-3</v>
      </c>
    </row>
    <row r="1036" spans="5:6" x14ac:dyDescent="0.3">
      <c r="E1036" s="10">
        <v>144.85576923076923</v>
      </c>
      <c r="F1036" s="10">
        <v>0</v>
      </c>
    </row>
    <row r="1037" spans="5:6" x14ac:dyDescent="0.3">
      <c r="E1037" s="10">
        <v>144.90384615384616</v>
      </c>
      <c r="F1037" s="10">
        <v>0</v>
      </c>
    </row>
    <row r="1038" spans="5:6" x14ac:dyDescent="0.3">
      <c r="E1038" s="10">
        <v>144.90384615384616</v>
      </c>
      <c r="F1038" s="10">
        <v>7.5471698113207548E-3</v>
      </c>
    </row>
    <row r="1039" spans="5:6" x14ac:dyDescent="0.3">
      <c r="E1039" s="10">
        <v>144.95192307692307</v>
      </c>
      <c r="F1039" s="10">
        <v>7.5471698113207548E-3</v>
      </c>
    </row>
    <row r="1040" spans="5:6" x14ac:dyDescent="0.3">
      <c r="E1040" s="10">
        <v>144.95192307692307</v>
      </c>
      <c r="F1040" s="10">
        <v>0</v>
      </c>
    </row>
    <row r="1041" spans="5:6" x14ac:dyDescent="0.3">
      <c r="E1041" s="10">
        <v>145</v>
      </c>
      <c r="F1041" s="10">
        <v>0</v>
      </c>
    </row>
    <row r="1042" spans="5:6" x14ac:dyDescent="0.3">
      <c r="E1042" s="10">
        <v>145</v>
      </c>
      <c r="F1042" s="10">
        <v>1.509433962264151E-2</v>
      </c>
    </row>
    <row r="1043" spans="5:6" x14ac:dyDescent="0.3">
      <c r="E1043" s="10">
        <v>145.04807692307693</v>
      </c>
      <c r="F1043" s="10">
        <v>1.509433962264151E-2</v>
      </c>
    </row>
    <row r="1044" spans="5:6" x14ac:dyDescent="0.3">
      <c r="E1044" s="10">
        <v>145.04807692307693</v>
      </c>
      <c r="F1044" s="10">
        <v>0</v>
      </c>
    </row>
    <row r="1045" spans="5:6" x14ac:dyDescent="0.3">
      <c r="E1045" s="10">
        <v>145.09615384615384</v>
      </c>
      <c r="F1045" s="10">
        <v>0</v>
      </c>
    </row>
    <row r="1046" spans="5:6" x14ac:dyDescent="0.3">
      <c r="E1046" s="10">
        <v>145.09615384615384</v>
      </c>
      <c r="F1046" s="10">
        <v>1.509433962264151E-2</v>
      </c>
    </row>
    <row r="1047" spans="5:6" x14ac:dyDescent="0.3">
      <c r="E1047" s="10">
        <v>145.14423076923077</v>
      </c>
      <c r="F1047" s="10">
        <v>1.509433962264151E-2</v>
      </c>
    </row>
    <row r="1048" spans="5:6" x14ac:dyDescent="0.3">
      <c r="E1048" s="10">
        <v>145.14423076923077</v>
      </c>
      <c r="F1048" s="10">
        <v>0</v>
      </c>
    </row>
    <row r="1049" spans="5:6" x14ac:dyDescent="0.3">
      <c r="E1049" s="10">
        <v>145.19230769230768</v>
      </c>
      <c r="F1049" s="10">
        <v>0</v>
      </c>
    </row>
    <row r="1050" spans="5:6" x14ac:dyDescent="0.3">
      <c r="E1050" s="10">
        <v>145.19230769230768</v>
      </c>
      <c r="F1050" s="10">
        <v>1.509433962264151E-2</v>
      </c>
    </row>
    <row r="1051" spans="5:6" x14ac:dyDescent="0.3">
      <c r="E1051" s="10">
        <v>145.24038461538461</v>
      </c>
      <c r="F1051" s="10">
        <v>1.509433962264151E-2</v>
      </c>
    </row>
    <row r="1052" spans="5:6" x14ac:dyDescent="0.3">
      <c r="E1052" s="10">
        <v>145.24038461538461</v>
      </c>
      <c r="F1052" s="10">
        <v>0</v>
      </c>
    </row>
    <row r="1053" spans="5:6" x14ac:dyDescent="0.3">
      <c r="E1053" s="10">
        <v>145.28846153846155</v>
      </c>
      <c r="F1053" s="10">
        <v>0</v>
      </c>
    </row>
    <row r="1054" spans="5:6" x14ac:dyDescent="0.3">
      <c r="E1054" s="10">
        <v>145.28846153846155</v>
      </c>
      <c r="F1054" s="10">
        <v>1.509433962264151E-2</v>
      </c>
    </row>
    <row r="1055" spans="5:6" x14ac:dyDescent="0.3">
      <c r="E1055" s="10">
        <v>145.33653846153845</v>
      </c>
      <c r="F1055" s="10">
        <v>1.509433962264151E-2</v>
      </c>
    </row>
    <row r="1056" spans="5:6" x14ac:dyDescent="0.3">
      <c r="E1056" s="10">
        <v>145.33653846153845</v>
      </c>
      <c r="F1056" s="10">
        <v>0</v>
      </c>
    </row>
    <row r="1057" spans="5:6" x14ac:dyDescent="0.3">
      <c r="E1057" s="10">
        <v>145.38461538461539</v>
      </c>
      <c r="F1057" s="10">
        <v>0</v>
      </c>
    </row>
    <row r="1058" spans="5:6" x14ac:dyDescent="0.3">
      <c r="E1058" s="10">
        <v>145.38461538461539</v>
      </c>
      <c r="F1058" s="10">
        <v>1.509433962264151E-2</v>
      </c>
    </row>
    <row r="1059" spans="5:6" x14ac:dyDescent="0.3">
      <c r="E1059" s="10">
        <v>145.43269230769232</v>
      </c>
      <c r="F1059" s="10">
        <v>1.509433962264151E-2</v>
      </c>
    </row>
    <row r="1060" spans="5:6" x14ac:dyDescent="0.3">
      <c r="E1060" s="10">
        <v>145.43269230769232</v>
      </c>
      <c r="F1060" s="10">
        <v>0</v>
      </c>
    </row>
    <row r="1061" spans="5:6" x14ac:dyDescent="0.3">
      <c r="E1061" s="10">
        <v>145.48076923076923</v>
      </c>
      <c r="F1061" s="10">
        <v>0</v>
      </c>
    </row>
    <row r="1062" spans="5:6" x14ac:dyDescent="0.3">
      <c r="E1062" s="10">
        <v>145.48076923076923</v>
      </c>
      <c r="F1062" s="10">
        <v>1.509433962264151E-2</v>
      </c>
    </row>
    <row r="1063" spans="5:6" x14ac:dyDescent="0.3">
      <c r="E1063" s="10">
        <v>145.52884615384616</v>
      </c>
      <c r="F1063" s="10">
        <v>1.509433962264151E-2</v>
      </c>
    </row>
    <row r="1064" spans="5:6" x14ac:dyDescent="0.3">
      <c r="E1064" s="10">
        <v>145.52884615384616</v>
      </c>
      <c r="F1064" s="10">
        <v>0</v>
      </c>
    </row>
    <row r="1065" spans="5:6" x14ac:dyDescent="0.3">
      <c r="E1065" s="10">
        <v>145.57692307692307</v>
      </c>
      <c r="F1065" s="10">
        <v>0</v>
      </c>
    </row>
    <row r="1066" spans="5:6" x14ac:dyDescent="0.3">
      <c r="E1066" s="10">
        <v>145.57692307692307</v>
      </c>
      <c r="F1066" s="10">
        <v>1.509433962264151E-2</v>
      </c>
    </row>
    <row r="1067" spans="5:6" x14ac:dyDescent="0.3">
      <c r="E1067" s="10">
        <v>145.625</v>
      </c>
      <c r="F1067" s="10">
        <v>1.509433962264151E-2</v>
      </c>
    </row>
    <row r="1068" spans="5:6" x14ac:dyDescent="0.3">
      <c r="E1068" s="10">
        <v>145.625</v>
      </c>
      <c r="F1068" s="10">
        <v>0</v>
      </c>
    </row>
    <row r="1069" spans="5:6" x14ac:dyDescent="0.3">
      <c r="E1069" s="10">
        <v>145.67307692307693</v>
      </c>
      <c r="F1069" s="10">
        <v>0</v>
      </c>
    </row>
    <row r="1070" spans="5:6" x14ac:dyDescent="0.3">
      <c r="E1070" s="10">
        <v>145.67307692307693</v>
      </c>
      <c r="F1070" s="10">
        <v>1.509433962264151E-2</v>
      </c>
    </row>
    <row r="1071" spans="5:6" x14ac:dyDescent="0.3">
      <c r="E1071" s="10">
        <v>145.72115384615384</v>
      </c>
      <c r="F1071" s="10">
        <v>1.509433962264151E-2</v>
      </c>
    </row>
    <row r="1072" spans="5:6" x14ac:dyDescent="0.3">
      <c r="E1072" s="10">
        <v>145.72115384615384</v>
      </c>
      <c r="F1072" s="10">
        <v>0</v>
      </c>
    </row>
    <row r="1073" spans="5:6" x14ac:dyDescent="0.3">
      <c r="E1073" s="10">
        <v>145.76923076923077</v>
      </c>
      <c r="F1073" s="10">
        <v>0</v>
      </c>
    </row>
    <row r="1074" spans="5:6" x14ac:dyDescent="0.3">
      <c r="E1074" s="10">
        <v>145.76923076923077</v>
      </c>
      <c r="F1074" s="10">
        <v>1.509433962264151E-2</v>
      </c>
    </row>
    <row r="1075" spans="5:6" x14ac:dyDescent="0.3">
      <c r="E1075" s="10">
        <v>145.81730769230768</v>
      </c>
      <c r="F1075" s="10">
        <v>1.509433962264151E-2</v>
      </c>
    </row>
    <row r="1076" spans="5:6" x14ac:dyDescent="0.3">
      <c r="E1076" s="10">
        <v>145.81730769230768</v>
      </c>
      <c r="F1076" s="10">
        <v>0</v>
      </c>
    </row>
    <row r="1077" spans="5:6" x14ac:dyDescent="0.3">
      <c r="E1077" s="10">
        <v>145.86538461538461</v>
      </c>
      <c r="F1077" s="10">
        <v>0</v>
      </c>
    </row>
    <row r="1078" spans="5:6" x14ac:dyDescent="0.3">
      <c r="E1078" s="10">
        <v>145.86538461538461</v>
      </c>
      <c r="F1078" s="10">
        <v>1.509433962264151E-2</v>
      </c>
    </row>
    <row r="1079" spans="5:6" x14ac:dyDescent="0.3">
      <c r="E1079" s="10">
        <v>145.91346153846155</v>
      </c>
      <c r="F1079" s="10">
        <v>1.509433962264151E-2</v>
      </c>
    </row>
    <row r="1080" spans="5:6" x14ac:dyDescent="0.3">
      <c r="E1080" s="10">
        <v>145.91346153846155</v>
      </c>
      <c r="F1080" s="10">
        <v>0</v>
      </c>
    </row>
    <row r="1081" spans="5:6" x14ac:dyDescent="0.3">
      <c r="E1081" s="10">
        <v>145.96153846153845</v>
      </c>
      <c r="F1081" s="10">
        <v>0</v>
      </c>
    </row>
    <row r="1082" spans="5:6" x14ac:dyDescent="0.3">
      <c r="E1082" s="10">
        <v>145.96153846153845</v>
      </c>
      <c r="F1082" s="10">
        <v>1.509433962264151E-2</v>
      </c>
    </row>
    <row r="1083" spans="5:6" x14ac:dyDescent="0.3">
      <c r="E1083" s="10">
        <v>146.00961538461539</v>
      </c>
      <c r="F1083" s="10">
        <v>1.509433962264151E-2</v>
      </c>
    </row>
    <row r="1084" spans="5:6" x14ac:dyDescent="0.3">
      <c r="E1084" s="10">
        <v>146.00961538461539</v>
      </c>
      <c r="F1084" s="10">
        <v>0</v>
      </c>
    </row>
    <row r="1085" spans="5:6" x14ac:dyDescent="0.3">
      <c r="E1085" s="10">
        <v>146.05769230769232</v>
      </c>
      <c r="F1085" s="10">
        <v>0</v>
      </c>
    </row>
    <row r="1086" spans="5:6" x14ac:dyDescent="0.3">
      <c r="E1086" s="10">
        <v>146.05769230769232</v>
      </c>
      <c r="F1086" s="10">
        <v>1.509433962264151E-2</v>
      </c>
    </row>
    <row r="1087" spans="5:6" x14ac:dyDescent="0.3">
      <c r="E1087" s="10">
        <v>146.10576923076923</v>
      </c>
      <c r="F1087" s="10">
        <v>1.509433962264151E-2</v>
      </c>
    </row>
    <row r="1088" spans="5:6" x14ac:dyDescent="0.3">
      <c r="E1088" s="10">
        <v>146.10576923076923</v>
      </c>
      <c r="F1088" s="10">
        <v>0</v>
      </c>
    </row>
    <row r="1089" spans="5:6" x14ac:dyDescent="0.3">
      <c r="E1089" s="10">
        <v>146.15384615384616</v>
      </c>
      <c r="F1089" s="10">
        <v>0</v>
      </c>
    </row>
    <row r="1090" spans="5:6" x14ac:dyDescent="0.3">
      <c r="E1090" s="10">
        <v>146.15384615384616</v>
      </c>
      <c r="F1090" s="10">
        <v>1.509433962264151E-2</v>
      </c>
    </row>
    <row r="1091" spans="5:6" x14ac:dyDescent="0.3">
      <c r="E1091" s="10">
        <v>146.20192307692307</v>
      </c>
      <c r="F1091" s="10">
        <v>1.509433962264151E-2</v>
      </c>
    </row>
    <row r="1092" spans="5:6" x14ac:dyDescent="0.3">
      <c r="E1092" s="10">
        <v>146.20192307692307</v>
      </c>
      <c r="F1092" s="10">
        <v>0</v>
      </c>
    </row>
    <row r="1093" spans="5:6" x14ac:dyDescent="0.3">
      <c r="E1093" s="10">
        <v>146.25</v>
      </c>
      <c r="F1093" s="10">
        <v>0</v>
      </c>
    </row>
    <row r="1094" spans="5:6" x14ac:dyDescent="0.3">
      <c r="E1094" s="10">
        <v>146.25</v>
      </c>
      <c r="F1094" s="10">
        <v>1.509433962264151E-2</v>
      </c>
    </row>
    <row r="1095" spans="5:6" x14ac:dyDescent="0.3">
      <c r="E1095" s="10">
        <v>146.29807692307693</v>
      </c>
      <c r="F1095" s="10">
        <v>1.509433962264151E-2</v>
      </c>
    </row>
    <row r="1096" spans="5:6" x14ac:dyDescent="0.3">
      <c r="E1096" s="10">
        <v>146.29807692307693</v>
      </c>
      <c r="F1096" s="10">
        <v>0</v>
      </c>
    </row>
    <row r="1097" spans="5:6" x14ac:dyDescent="0.3">
      <c r="E1097" s="10">
        <v>146.34615384615384</v>
      </c>
      <c r="F1097" s="10">
        <v>0</v>
      </c>
    </row>
    <row r="1098" spans="5:6" x14ac:dyDescent="0.3">
      <c r="E1098" s="10">
        <v>146.34615384615384</v>
      </c>
      <c r="F1098" s="10">
        <v>1.509433962264151E-2</v>
      </c>
    </row>
    <row r="1099" spans="5:6" x14ac:dyDescent="0.3">
      <c r="E1099" s="10">
        <v>146.39423076923077</v>
      </c>
      <c r="F1099" s="10">
        <v>1.509433962264151E-2</v>
      </c>
    </row>
    <row r="1100" spans="5:6" x14ac:dyDescent="0.3">
      <c r="E1100" s="10">
        <v>146.39423076923077</v>
      </c>
      <c r="F1100" s="10">
        <v>0</v>
      </c>
    </row>
    <row r="1101" spans="5:6" x14ac:dyDescent="0.3">
      <c r="E1101" s="10">
        <v>146.44230769230768</v>
      </c>
      <c r="F1101" s="10">
        <v>0</v>
      </c>
    </row>
    <row r="1102" spans="5:6" x14ac:dyDescent="0.3">
      <c r="E1102" s="10">
        <v>146.44230769230768</v>
      </c>
      <c r="F1102" s="10">
        <v>1.509433962264151E-2</v>
      </c>
    </row>
    <row r="1103" spans="5:6" x14ac:dyDescent="0.3">
      <c r="E1103" s="10">
        <v>146.49038461538461</v>
      </c>
      <c r="F1103" s="10">
        <v>1.509433962264151E-2</v>
      </c>
    </row>
    <row r="1104" spans="5:6" x14ac:dyDescent="0.3">
      <c r="E1104" s="10">
        <v>146.49038461538461</v>
      </c>
      <c r="F1104" s="10">
        <v>0</v>
      </c>
    </row>
    <row r="1105" spans="5:6" x14ac:dyDescent="0.3">
      <c r="E1105" s="10">
        <v>146.53846153846155</v>
      </c>
      <c r="F1105" s="10">
        <v>0</v>
      </c>
    </row>
    <row r="1106" spans="5:6" x14ac:dyDescent="0.3">
      <c r="E1106" s="10">
        <v>146.53846153846155</v>
      </c>
      <c r="F1106" s="10">
        <v>1.509433962264151E-2</v>
      </c>
    </row>
    <row r="1107" spans="5:6" x14ac:dyDescent="0.3">
      <c r="E1107" s="10">
        <v>146.58653846153845</v>
      </c>
      <c r="F1107" s="10">
        <v>1.509433962264151E-2</v>
      </c>
    </row>
    <row r="1108" spans="5:6" x14ac:dyDescent="0.3">
      <c r="E1108" s="10">
        <v>146.58653846153845</v>
      </c>
      <c r="F1108" s="10">
        <v>0</v>
      </c>
    </row>
    <row r="1109" spans="5:6" x14ac:dyDescent="0.3">
      <c r="E1109" s="10">
        <v>146.63461538461539</v>
      </c>
      <c r="F1109" s="10">
        <v>0</v>
      </c>
    </row>
    <row r="1110" spans="5:6" x14ac:dyDescent="0.3">
      <c r="E1110" s="10">
        <v>146.63461538461539</v>
      </c>
      <c r="F1110" s="10">
        <v>1.509433962264151E-2</v>
      </c>
    </row>
    <row r="1111" spans="5:6" x14ac:dyDescent="0.3">
      <c r="E1111" s="10">
        <v>146.68269230769232</v>
      </c>
      <c r="F1111" s="10">
        <v>1.509433962264151E-2</v>
      </c>
    </row>
    <row r="1112" spans="5:6" x14ac:dyDescent="0.3">
      <c r="E1112" s="10">
        <v>146.68269230769232</v>
      </c>
      <c r="F1112" s="10">
        <v>0</v>
      </c>
    </row>
    <row r="1113" spans="5:6" x14ac:dyDescent="0.3">
      <c r="E1113" s="10">
        <v>146.73076923076923</v>
      </c>
      <c r="F1113" s="10">
        <v>0</v>
      </c>
    </row>
    <row r="1114" spans="5:6" x14ac:dyDescent="0.3">
      <c r="E1114" s="10">
        <v>146.73076923076923</v>
      </c>
      <c r="F1114" s="10">
        <v>1.509433962264151E-2</v>
      </c>
    </row>
    <row r="1115" spans="5:6" x14ac:dyDescent="0.3">
      <c r="E1115" s="10">
        <v>146.77884615384616</v>
      </c>
      <c r="F1115" s="10">
        <v>1.509433962264151E-2</v>
      </c>
    </row>
    <row r="1116" spans="5:6" x14ac:dyDescent="0.3">
      <c r="E1116" s="10">
        <v>146.77884615384616</v>
      </c>
      <c r="F1116" s="10">
        <v>0</v>
      </c>
    </row>
    <row r="1117" spans="5:6" x14ac:dyDescent="0.3">
      <c r="E1117" s="10">
        <v>146.82692307692307</v>
      </c>
      <c r="F1117" s="10">
        <v>0</v>
      </c>
    </row>
    <row r="1118" spans="5:6" x14ac:dyDescent="0.3">
      <c r="E1118" s="10">
        <v>146.82692307692307</v>
      </c>
      <c r="F1118" s="10">
        <v>1.509433962264151E-2</v>
      </c>
    </row>
    <row r="1119" spans="5:6" x14ac:dyDescent="0.3">
      <c r="E1119" s="10">
        <v>146.875</v>
      </c>
      <c r="F1119" s="10">
        <v>1.509433962264151E-2</v>
      </c>
    </row>
    <row r="1120" spans="5:6" x14ac:dyDescent="0.3">
      <c r="E1120" s="10">
        <v>146.875</v>
      </c>
      <c r="F1120" s="10">
        <v>0</v>
      </c>
    </row>
    <row r="1121" spans="5:6" x14ac:dyDescent="0.3">
      <c r="E1121" s="10">
        <v>146.92307692307693</v>
      </c>
      <c r="F1121" s="10">
        <v>0</v>
      </c>
    </row>
    <row r="1122" spans="5:6" x14ac:dyDescent="0.3">
      <c r="E1122" s="10">
        <v>146.92307692307693</v>
      </c>
      <c r="F1122" s="10">
        <v>1.509433962264151E-2</v>
      </c>
    </row>
    <row r="1123" spans="5:6" x14ac:dyDescent="0.3">
      <c r="E1123" s="10">
        <v>146.97115384615384</v>
      </c>
      <c r="F1123" s="10">
        <v>1.509433962264151E-2</v>
      </c>
    </row>
    <row r="1124" spans="5:6" x14ac:dyDescent="0.3">
      <c r="E1124" s="10">
        <v>146.97115384615384</v>
      </c>
      <c r="F1124" s="10">
        <v>0</v>
      </c>
    </row>
    <row r="1125" spans="5:6" x14ac:dyDescent="0.3">
      <c r="E1125" s="10">
        <v>147.01923076923077</v>
      </c>
      <c r="F1125" s="10">
        <v>0</v>
      </c>
    </row>
    <row r="1126" spans="5:6" x14ac:dyDescent="0.3">
      <c r="E1126" s="10">
        <v>147.01923076923077</v>
      </c>
      <c r="F1126" s="10">
        <v>1.509433962264151E-2</v>
      </c>
    </row>
    <row r="1127" spans="5:6" x14ac:dyDescent="0.3">
      <c r="E1127" s="10">
        <v>147.06730769230768</v>
      </c>
      <c r="F1127" s="10">
        <v>1.509433962264151E-2</v>
      </c>
    </row>
    <row r="1128" spans="5:6" x14ac:dyDescent="0.3">
      <c r="E1128" s="10">
        <v>147.06730769230768</v>
      </c>
      <c r="F1128" s="10">
        <v>0</v>
      </c>
    </row>
    <row r="1129" spans="5:6" x14ac:dyDescent="0.3">
      <c r="E1129" s="10">
        <v>147.11538461538461</v>
      </c>
      <c r="F1129" s="10">
        <v>0</v>
      </c>
    </row>
    <row r="1130" spans="5:6" x14ac:dyDescent="0.3">
      <c r="E1130" s="10">
        <v>147.11538461538461</v>
      </c>
      <c r="F1130" s="10">
        <v>1.509433962264151E-2</v>
      </c>
    </row>
    <row r="1131" spans="5:6" x14ac:dyDescent="0.3">
      <c r="E1131" s="10">
        <v>147.16346153846155</v>
      </c>
      <c r="F1131" s="10">
        <v>1.509433962264151E-2</v>
      </c>
    </row>
    <row r="1132" spans="5:6" x14ac:dyDescent="0.3">
      <c r="E1132" s="10">
        <v>147.16346153846155</v>
      </c>
      <c r="F1132" s="10">
        <v>0</v>
      </c>
    </row>
    <row r="1133" spans="5:6" x14ac:dyDescent="0.3">
      <c r="E1133" s="10">
        <v>147.21153846153845</v>
      </c>
      <c r="F1133" s="10">
        <v>0</v>
      </c>
    </row>
    <row r="1134" spans="5:6" x14ac:dyDescent="0.3">
      <c r="E1134" s="10">
        <v>147.21153846153845</v>
      </c>
      <c r="F1134" s="10">
        <v>1.509433962264151E-2</v>
      </c>
    </row>
    <row r="1135" spans="5:6" x14ac:dyDescent="0.3">
      <c r="E1135" s="10">
        <v>147.25961538461539</v>
      </c>
      <c r="F1135" s="10">
        <v>1.509433962264151E-2</v>
      </c>
    </row>
    <row r="1136" spans="5:6" x14ac:dyDescent="0.3">
      <c r="E1136" s="10">
        <v>147.25961538461539</v>
      </c>
      <c r="F1136" s="10">
        <v>0</v>
      </c>
    </row>
    <row r="1137" spans="5:6" x14ac:dyDescent="0.3">
      <c r="E1137" s="10">
        <v>147.30769230769232</v>
      </c>
      <c r="F1137" s="10">
        <v>0</v>
      </c>
    </row>
    <row r="1138" spans="5:6" x14ac:dyDescent="0.3">
      <c r="E1138" s="10">
        <v>147.30769230769232</v>
      </c>
      <c r="F1138" s="10">
        <v>1.509433962264151E-2</v>
      </c>
    </row>
    <row r="1139" spans="5:6" x14ac:dyDescent="0.3">
      <c r="E1139" s="10">
        <v>147.35576923076923</v>
      </c>
      <c r="F1139" s="10">
        <v>1.509433962264151E-2</v>
      </c>
    </row>
    <row r="1140" spans="5:6" x14ac:dyDescent="0.3">
      <c r="E1140" s="10">
        <v>147.35576923076923</v>
      </c>
      <c r="F1140" s="10">
        <v>0</v>
      </c>
    </row>
    <row r="1141" spans="5:6" x14ac:dyDescent="0.3">
      <c r="E1141" s="10">
        <v>147.40384615384616</v>
      </c>
      <c r="F1141" s="10">
        <v>0</v>
      </c>
    </row>
    <row r="1142" spans="5:6" x14ac:dyDescent="0.3">
      <c r="E1142" s="10">
        <v>147.40384615384616</v>
      </c>
      <c r="F1142" s="10">
        <v>1.509433962264151E-2</v>
      </c>
    </row>
    <row r="1143" spans="5:6" x14ac:dyDescent="0.3">
      <c r="E1143" s="10">
        <v>147.45192307692307</v>
      </c>
      <c r="F1143" s="10">
        <v>1.509433962264151E-2</v>
      </c>
    </row>
    <row r="1144" spans="5:6" x14ac:dyDescent="0.3">
      <c r="E1144" s="10">
        <v>147.45192307692307</v>
      </c>
      <c r="F1144" s="10">
        <v>0</v>
      </c>
    </row>
    <row r="1145" spans="5:6" x14ac:dyDescent="0.3">
      <c r="E1145" s="10">
        <v>147.5</v>
      </c>
      <c r="F1145" s="10">
        <v>0</v>
      </c>
    </row>
    <row r="1146" spans="5:6" x14ac:dyDescent="0.3">
      <c r="E1146" s="10">
        <v>147.5</v>
      </c>
      <c r="F1146" s="10">
        <v>3.0188679245283019E-2</v>
      </c>
    </row>
    <row r="1147" spans="5:6" x14ac:dyDescent="0.3">
      <c r="E1147" s="10">
        <v>147.54807692307693</v>
      </c>
      <c r="F1147" s="10">
        <v>3.0188679245283019E-2</v>
      </c>
    </row>
    <row r="1148" spans="5:6" x14ac:dyDescent="0.3">
      <c r="E1148" s="10">
        <v>147.54807692307693</v>
      </c>
      <c r="F1148" s="10">
        <v>0</v>
      </c>
    </row>
    <row r="1149" spans="5:6" x14ac:dyDescent="0.3">
      <c r="E1149" s="10">
        <v>147.59615384615384</v>
      </c>
      <c r="F1149" s="10">
        <v>0</v>
      </c>
    </row>
    <row r="1150" spans="5:6" x14ac:dyDescent="0.3">
      <c r="E1150" s="10">
        <v>147.59615384615384</v>
      </c>
      <c r="F1150" s="10">
        <v>3.0188679245283019E-2</v>
      </c>
    </row>
    <row r="1151" spans="5:6" x14ac:dyDescent="0.3">
      <c r="E1151" s="10">
        <v>147.64423076923077</v>
      </c>
      <c r="F1151" s="10">
        <v>3.0188679245283019E-2</v>
      </c>
    </row>
    <row r="1152" spans="5:6" x14ac:dyDescent="0.3">
      <c r="E1152" s="10">
        <v>147.64423076923077</v>
      </c>
      <c r="F1152" s="10">
        <v>0</v>
      </c>
    </row>
    <row r="1153" spans="5:6" x14ac:dyDescent="0.3">
      <c r="E1153" s="10">
        <v>147.69230769230768</v>
      </c>
      <c r="F1153" s="10">
        <v>0</v>
      </c>
    </row>
    <row r="1154" spans="5:6" x14ac:dyDescent="0.3">
      <c r="E1154" s="10">
        <v>147.69230769230768</v>
      </c>
      <c r="F1154" s="10">
        <v>3.0188679245283019E-2</v>
      </c>
    </row>
    <row r="1155" spans="5:6" x14ac:dyDescent="0.3">
      <c r="E1155" s="10">
        <v>147.74038461538461</v>
      </c>
      <c r="F1155" s="10">
        <v>3.0188679245283019E-2</v>
      </c>
    </row>
    <row r="1156" spans="5:6" x14ac:dyDescent="0.3">
      <c r="E1156" s="10">
        <v>147.74038461538461</v>
      </c>
      <c r="F1156" s="10">
        <v>0</v>
      </c>
    </row>
    <row r="1157" spans="5:6" x14ac:dyDescent="0.3">
      <c r="E1157" s="10">
        <v>147.78846153846155</v>
      </c>
      <c r="F1157" s="10">
        <v>0</v>
      </c>
    </row>
    <row r="1158" spans="5:6" x14ac:dyDescent="0.3">
      <c r="E1158" s="10">
        <v>147.78846153846155</v>
      </c>
      <c r="F1158" s="10">
        <v>3.0188679245283019E-2</v>
      </c>
    </row>
    <row r="1159" spans="5:6" x14ac:dyDescent="0.3">
      <c r="E1159" s="10">
        <v>147.83653846153845</v>
      </c>
      <c r="F1159" s="10">
        <v>3.0188679245283019E-2</v>
      </c>
    </row>
    <row r="1160" spans="5:6" x14ac:dyDescent="0.3">
      <c r="E1160" s="10">
        <v>147.83653846153845</v>
      </c>
      <c r="F1160" s="10">
        <v>0</v>
      </c>
    </row>
    <row r="1161" spans="5:6" x14ac:dyDescent="0.3">
      <c r="E1161" s="10">
        <v>147.88461538461539</v>
      </c>
      <c r="F1161" s="10">
        <v>0</v>
      </c>
    </row>
    <row r="1162" spans="5:6" x14ac:dyDescent="0.3">
      <c r="E1162" s="10">
        <v>147.88461538461539</v>
      </c>
      <c r="F1162" s="10">
        <v>3.0188679245283019E-2</v>
      </c>
    </row>
    <row r="1163" spans="5:6" x14ac:dyDescent="0.3">
      <c r="E1163" s="10">
        <v>147.93269230769232</v>
      </c>
      <c r="F1163" s="10">
        <v>3.0188679245283019E-2</v>
      </c>
    </row>
    <row r="1164" spans="5:6" x14ac:dyDescent="0.3">
      <c r="E1164" s="10">
        <v>147.93269230769232</v>
      </c>
      <c r="F1164" s="10">
        <v>0</v>
      </c>
    </row>
    <row r="1165" spans="5:6" x14ac:dyDescent="0.3">
      <c r="E1165" s="10">
        <v>147.98076923076923</v>
      </c>
      <c r="F1165" s="10">
        <v>0</v>
      </c>
    </row>
    <row r="1166" spans="5:6" x14ac:dyDescent="0.3">
      <c r="E1166" s="10">
        <v>147.98076923076923</v>
      </c>
      <c r="F1166" s="10">
        <v>3.0188679245283019E-2</v>
      </c>
    </row>
    <row r="1167" spans="5:6" x14ac:dyDescent="0.3">
      <c r="E1167" s="10">
        <v>148.02884615384616</v>
      </c>
      <c r="F1167" s="10">
        <v>3.0188679245283019E-2</v>
      </c>
    </row>
    <row r="1168" spans="5:6" x14ac:dyDescent="0.3">
      <c r="E1168" s="10">
        <v>148.02884615384616</v>
      </c>
      <c r="F1168" s="10">
        <v>0</v>
      </c>
    </row>
    <row r="1169" spans="5:6" x14ac:dyDescent="0.3">
      <c r="E1169" s="10">
        <v>148.07692307692307</v>
      </c>
      <c r="F1169" s="10">
        <v>0</v>
      </c>
    </row>
    <row r="1170" spans="5:6" x14ac:dyDescent="0.3">
      <c r="E1170" s="10">
        <v>148.07692307692307</v>
      </c>
      <c r="F1170" s="10">
        <v>3.0188679245283019E-2</v>
      </c>
    </row>
    <row r="1171" spans="5:6" x14ac:dyDescent="0.3">
      <c r="E1171" s="10">
        <v>148.125</v>
      </c>
      <c r="F1171" s="10">
        <v>3.0188679245283019E-2</v>
      </c>
    </row>
    <row r="1172" spans="5:6" x14ac:dyDescent="0.3">
      <c r="E1172" s="10">
        <v>148.125</v>
      </c>
      <c r="F1172" s="10">
        <v>0</v>
      </c>
    </row>
    <row r="1173" spans="5:6" x14ac:dyDescent="0.3">
      <c r="E1173" s="10">
        <v>148.17307692307693</v>
      </c>
      <c r="F1173" s="10">
        <v>0</v>
      </c>
    </row>
    <row r="1174" spans="5:6" x14ac:dyDescent="0.3">
      <c r="E1174" s="10">
        <v>148.17307692307693</v>
      </c>
      <c r="F1174" s="10">
        <v>3.0188679245283019E-2</v>
      </c>
    </row>
    <row r="1175" spans="5:6" x14ac:dyDescent="0.3">
      <c r="E1175" s="10">
        <v>148.22115384615384</v>
      </c>
      <c r="F1175" s="10">
        <v>3.0188679245283019E-2</v>
      </c>
    </row>
    <row r="1176" spans="5:6" x14ac:dyDescent="0.3">
      <c r="E1176" s="10">
        <v>148.22115384615384</v>
      </c>
      <c r="F1176" s="10">
        <v>0</v>
      </c>
    </row>
    <row r="1177" spans="5:6" x14ac:dyDescent="0.3">
      <c r="E1177" s="10">
        <v>148.26923076923077</v>
      </c>
      <c r="F1177" s="10">
        <v>0</v>
      </c>
    </row>
    <row r="1178" spans="5:6" x14ac:dyDescent="0.3">
      <c r="E1178" s="10">
        <v>148.26923076923077</v>
      </c>
      <c r="F1178" s="10">
        <v>3.0188679245283019E-2</v>
      </c>
    </row>
    <row r="1179" spans="5:6" x14ac:dyDescent="0.3">
      <c r="E1179" s="10">
        <v>148.31730769230768</v>
      </c>
      <c r="F1179" s="10">
        <v>3.0188679245283019E-2</v>
      </c>
    </row>
    <row r="1180" spans="5:6" x14ac:dyDescent="0.3">
      <c r="E1180" s="10">
        <v>148.31730769230768</v>
      </c>
      <c r="F1180" s="10">
        <v>0</v>
      </c>
    </row>
    <row r="1181" spans="5:6" x14ac:dyDescent="0.3">
      <c r="E1181" s="10">
        <v>148.36538461538461</v>
      </c>
      <c r="F1181" s="10">
        <v>0</v>
      </c>
    </row>
    <row r="1182" spans="5:6" x14ac:dyDescent="0.3">
      <c r="E1182" s="10">
        <v>148.36538461538461</v>
      </c>
      <c r="F1182" s="10">
        <v>3.0188679245283019E-2</v>
      </c>
    </row>
    <row r="1183" spans="5:6" x14ac:dyDescent="0.3">
      <c r="E1183" s="10">
        <v>148.41346153846155</v>
      </c>
      <c r="F1183" s="10">
        <v>3.0188679245283019E-2</v>
      </c>
    </row>
    <row r="1184" spans="5:6" x14ac:dyDescent="0.3">
      <c r="E1184" s="10">
        <v>148.41346153846155</v>
      </c>
      <c r="F1184" s="10">
        <v>0</v>
      </c>
    </row>
    <row r="1185" spans="5:6" x14ac:dyDescent="0.3">
      <c r="E1185" s="10">
        <v>148.46153846153845</v>
      </c>
      <c r="F1185" s="10">
        <v>0</v>
      </c>
    </row>
    <row r="1186" spans="5:6" x14ac:dyDescent="0.3">
      <c r="E1186" s="10">
        <v>148.46153846153845</v>
      </c>
      <c r="F1186" s="10">
        <v>3.0188679245283019E-2</v>
      </c>
    </row>
    <row r="1187" spans="5:6" x14ac:dyDescent="0.3">
      <c r="E1187" s="10">
        <v>148.50961538461539</v>
      </c>
      <c r="F1187" s="10">
        <v>3.0188679245283019E-2</v>
      </c>
    </row>
    <row r="1188" spans="5:6" x14ac:dyDescent="0.3">
      <c r="E1188" s="10">
        <v>148.50961538461539</v>
      </c>
      <c r="F1188" s="10">
        <v>0</v>
      </c>
    </row>
    <row r="1189" spans="5:6" x14ac:dyDescent="0.3">
      <c r="E1189" s="10">
        <v>148.55769230769232</v>
      </c>
      <c r="F1189" s="10">
        <v>0</v>
      </c>
    </row>
    <row r="1190" spans="5:6" x14ac:dyDescent="0.3">
      <c r="E1190" s="10">
        <v>148.55769230769232</v>
      </c>
      <c r="F1190" s="10">
        <v>3.0188679245283019E-2</v>
      </c>
    </row>
    <row r="1191" spans="5:6" x14ac:dyDescent="0.3">
      <c r="E1191" s="10">
        <v>148.60576923076923</v>
      </c>
      <c r="F1191" s="10">
        <v>3.0188679245283019E-2</v>
      </c>
    </row>
    <row r="1192" spans="5:6" x14ac:dyDescent="0.3">
      <c r="E1192" s="10">
        <v>148.60576923076923</v>
      </c>
      <c r="F1192" s="10">
        <v>0</v>
      </c>
    </row>
    <row r="1193" spans="5:6" x14ac:dyDescent="0.3">
      <c r="E1193" s="10">
        <v>148.65384615384616</v>
      </c>
      <c r="F1193" s="10">
        <v>0</v>
      </c>
    </row>
    <row r="1194" spans="5:6" x14ac:dyDescent="0.3">
      <c r="E1194" s="10">
        <v>148.65384615384616</v>
      </c>
      <c r="F1194" s="10">
        <v>3.0188679245283019E-2</v>
      </c>
    </row>
    <row r="1195" spans="5:6" x14ac:dyDescent="0.3">
      <c r="E1195" s="10">
        <v>148.70192307692307</v>
      </c>
      <c r="F1195" s="10">
        <v>3.0188679245283019E-2</v>
      </c>
    </row>
    <row r="1196" spans="5:6" x14ac:dyDescent="0.3">
      <c r="E1196" s="10">
        <v>148.70192307692307</v>
      </c>
      <c r="F1196" s="10">
        <v>0</v>
      </c>
    </row>
    <row r="1197" spans="5:6" x14ac:dyDescent="0.3">
      <c r="E1197" s="10">
        <v>148.75</v>
      </c>
      <c r="F1197" s="10">
        <v>0</v>
      </c>
    </row>
    <row r="1198" spans="5:6" x14ac:dyDescent="0.3">
      <c r="E1198" s="10">
        <v>148.75</v>
      </c>
      <c r="F1198" s="10">
        <v>3.0188679245283019E-2</v>
      </c>
    </row>
    <row r="1199" spans="5:6" x14ac:dyDescent="0.3">
      <c r="E1199" s="10">
        <v>148.79807692307693</v>
      </c>
      <c r="F1199" s="10">
        <v>3.0188679245283019E-2</v>
      </c>
    </row>
    <row r="1200" spans="5:6" x14ac:dyDescent="0.3">
      <c r="E1200" s="10">
        <v>148.79807692307693</v>
      </c>
      <c r="F1200" s="10">
        <v>0</v>
      </c>
    </row>
    <row r="1201" spans="5:6" x14ac:dyDescent="0.3">
      <c r="E1201" s="10">
        <v>148.84615384615384</v>
      </c>
      <c r="F1201" s="10">
        <v>0</v>
      </c>
    </row>
    <row r="1202" spans="5:6" x14ac:dyDescent="0.3">
      <c r="E1202" s="10">
        <v>148.84615384615384</v>
      </c>
      <c r="F1202" s="10">
        <v>3.0188679245283019E-2</v>
      </c>
    </row>
    <row r="1203" spans="5:6" x14ac:dyDescent="0.3">
      <c r="E1203" s="10">
        <v>148.89423076923077</v>
      </c>
      <c r="F1203" s="10">
        <v>3.0188679245283019E-2</v>
      </c>
    </row>
    <row r="1204" spans="5:6" x14ac:dyDescent="0.3">
      <c r="E1204" s="10">
        <v>148.89423076923077</v>
      </c>
      <c r="F1204" s="10">
        <v>0</v>
      </c>
    </row>
    <row r="1205" spans="5:6" x14ac:dyDescent="0.3">
      <c r="E1205" s="10">
        <v>148.94230769230768</v>
      </c>
      <c r="F1205" s="10">
        <v>0</v>
      </c>
    </row>
    <row r="1206" spans="5:6" x14ac:dyDescent="0.3">
      <c r="E1206" s="10">
        <v>148.94230769230768</v>
      </c>
      <c r="F1206" s="10">
        <v>3.0188679245283019E-2</v>
      </c>
    </row>
    <row r="1207" spans="5:6" x14ac:dyDescent="0.3">
      <c r="E1207" s="10">
        <v>148.99038461538461</v>
      </c>
      <c r="F1207" s="10">
        <v>3.0188679245283019E-2</v>
      </c>
    </row>
    <row r="1208" spans="5:6" x14ac:dyDescent="0.3">
      <c r="E1208" s="10">
        <v>148.99038461538461</v>
      </c>
      <c r="F1208" s="10">
        <v>0</v>
      </c>
    </row>
    <row r="1209" spans="5:6" x14ac:dyDescent="0.3">
      <c r="E1209" s="10">
        <v>149.03846153846155</v>
      </c>
      <c r="F1209" s="10">
        <v>0</v>
      </c>
    </row>
    <row r="1210" spans="5:6" x14ac:dyDescent="0.3">
      <c r="E1210" s="10">
        <v>149.03846153846155</v>
      </c>
      <c r="F1210" s="10">
        <v>3.0188679245283019E-2</v>
      </c>
    </row>
    <row r="1211" spans="5:6" x14ac:dyDescent="0.3">
      <c r="E1211" s="10">
        <v>149.08653846153845</v>
      </c>
      <c r="F1211" s="10">
        <v>3.0188679245283019E-2</v>
      </c>
    </row>
    <row r="1212" spans="5:6" x14ac:dyDescent="0.3">
      <c r="E1212" s="10">
        <v>149.08653846153845</v>
      </c>
      <c r="F1212" s="10">
        <v>0</v>
      </c>
    </row>
    <row r="1213" spans="5:6" x14ac:dyDescent="0.3">
      <c r="E1213" s="10">
        <v>149.13461538461539</v>
      </c>
      <c r="F1213" s="10">
        <v>0</v>
      </c>
    </row>
    <row r="1214" spans="5:6" x14ac:dyDescent="0.3">
      <c r="E1214" s="10">
        <v>149.13461538461539</v>
      </c>
      <c r="F1214" s="10">
        <v>3.0188679245283019E-2</v>
      </c>
    </row>
    <row r="1215" spans="5:6" x14ac:dyDescent="0.3">
      <c r="E1215" s="10">
        <v>149.18269230769232</v>
      </c>
      <c r="F1215" s="10">
        <v>3.0188679245283019E-2</v>
      </c>
    </row>
    <row r="1216" spans="5:6" x14ac:dyDescent="0.3">
      <c r="E1216" s="10">
        <v>149.18269230769232</v>
      </c>
      <c r="F1216" s="10">
        <v>0</v>
      </c>
    </row>
    <row r="1217" spans="5:6" x14ac:dyDescent="0.3">
      <c r="E1217" s="10">
        <v>149.23076923076923</v>
      </c>
      <c r="F1217" s="10">
        <v>0</v>
      </c>
    </row>
    <row r="1218" spans="5:6" x14ac:dyDescent="0.3">
      <c r="E1218" s="10">
        <v>149.23076923076923</v>
      </c>
      <c r="F1218" s="10">
        <v>3.0188679245283019E-2</v>
      </c>
    </row>
    <row r="1219" spans="5:6" x14ac:dyDescent="0.3">
      <c r="E1219" s="10">
        <v>149.27884615384616</v>
      </c>
      <c r="F1219" s="10">
        <v>3.0188679245283019E-2</v>
      </c>
    </row>
    <row r="1220" spans="5:6" x14ac:dyDescent="0.3">
      <c r="E1220" s="10">
        <v>149.27884615384616</v>
      </c>
      <c r="F1220" s="10">
        <v>0</v>
      </c>
    </row>
    <row r="1221" spans="5:6" x14ac:dyDescent="0.3">
      <c r="E1221" s="10">
        <v>149.32692307692307</v>
      </c>
      <c r="F1221" s="10">
        <v>0</v>
      </c>
    </row>
    <row r="1222" spans="5:6" x14ac:dyDescent="0.3">
      <c r="E1222" s="10">
        <v>149.32692307692307</v>
      </c>
      <c r="F1222" s="10">
        <v>3.0188679245283019E-2</v>
      </c>
    </row>
    <row r="1223" spans="5:6" x14ac:dyDescent="0.3">
      <c r="E1223" s="10">
        <v>149.375</v>
      </c>
      <c r="F1223" s="10">
        <v>3.0188679245283019E-2</v>
      </c>
    </row>
    <row r="1224" spans="5:6" x14ac:dyDescent="0.3">
      <c r="E1224" s="10">
        <v>149.375</v>
      </c>
      <c r="F1224" s="10">
        <v>0</v>
      </c>
    </row>
    <row r="1225" spans="5:6" x14ac:dyDescent="0.3">
      <c r="E1225" s="10">
        <v>149.42307692307693</v>
      </c>
      <c r="F1225" s="10">
        <v>0</v>
      </c>
    </row>
    <row r="1226" spans="5:6" x14ac:dyDescent="0.3">
      <c r="E1226" s="10">
        <v>149.42307692307693</v>
      </c>
      <c r="F1226" s="10">
        <v>3.0188679245283019E-2</v>
      </c>
    </row>
    <row r="1227" spans="5:6" x14ac:dyDescent="0.3">
      <c r="E1227" s="10">
        <v>149.47115384615384</v>
      </c>
      <c r="F1227" s="10">
        <v>3.0188679245283019E-2</v>
      </c>
    </row>
    <row r="1228" spans="5:6" x14ac:dyDescent="0.3">
      <c r="E1228" s="10">
        <v>149.47115384615384</v>
      </c>
      <c r="F1228" s="10">
        <v>0</v>
      </c>
    </row>
    <row r="1229" spans="5:6" x14ac:dyDescent="0.3">
      <c r="E1229" s="10">
        <v>149.51923076923077</v>
      </c>
      <c r="F1229" s="10">
        <v>0</v>
      </c>
    </row>
    <row r="1230" spans="5:6" x14ac:dyDescent="0.3">
      <c r="E1230" s="10">
        <v>149.51923076923077</v>
      </c>
      <c r="F1230" s="10">
        <v>3.0188679245283019E-2</v>
      </c>
    </row>
    <row r="1231" spans="5:6" x14ac:dyDescent="0.3">
      <c r="E1231" s="10">
        <v>149.56730769230768</v>
      </c>
      <c r="F1231" s="10">
        <v>3.0188679245283019E-2</v>
      </c>
    </row>
    <row r="1232" spans="5:6" x14ac:dyDescent="0.3">
      <c r="E1232" s="10">
        <v>149.56730769230768</v>
      </c>
      <c r="F1232" s="10">
        <v>0</v>
      </c>
    </row>
    <row r="1233" spans="5:6" x14ac:dyDescent="0.3">
      <c r="E1233" s="10">
        <v>149.61538461538461</v>
      </c>
      <c r="F1233" s="10">
        <v>0</v>
      </c>
    </row>
    <row r="1234" spans="5:6" x14ac:dyDescent="0.3">
      <c r="E1234" s="10">
        <v>149.61538461538461</v>
      </c>
      <c r="F1234" s="10">
        <v>3.0188679245283019E-2</v>
      </c>
    </row>
    <row r="1235" spans="5:6" x14ac:dyDescent="0.3">
      <c r="E1235" s="10">
        <v>149.66346153846155</v>
      </c>
      <c r="F1235" s="10">
        <v>3.0188679245283019E-2</v>
      </c>
    </row>
    <row r="1236" spans="5:6" x14ac:dyDescent="0.3">
      <c r="E1236" s="10">
        <v>149.66346153846155</v>
      </c>
      <c r="F1236" s="10">
        <v>0</v>
      </c>
    </row>
    <row r="1237" spans="5:6" x14ac:dyDescent="0.3">
      <c r="E1237" s="10">
        <v>149.71153846153845</v>
      </c>
      <c r="F1237" s="10">
        <v>0</v>
      </c>
    </row>
    <row r="1238" spans="5:6" x14ac:dyDescent="0.3">
      <c r="E1238" s="10">
        <v>149.71153846153845</v>
      </c>
      <c r="F1238" s="10">
        <v>3.0188679245283019E-2</v>
      </c>
    </row>
    <row r="1239" spans="5:6" x14ac:dyDescent="0.3">
      <c r="E1239" s="10">
        <v>149.75961538461539</v>
      </c>
      <c r="F1239" s="10">
        <v>3.0188679245283019E-2</v>
      </c>
    </row>
    <row r="1240" spans="5:6" x14ac:dyDescent="0.3">
      <c r="E1240" s="10">
        <v>149.75961538461539</v>
      </c>
      <c r="F1240" s="10">
        <v>0</v>
      </c>
    </row>
    <row r="1241" spans="5:6" x14ac:dyDescent="0.3">
      <c r="E1241" s="10">
        <v>149.80769230769232</v>
      </c>
      <c r="F1241" s="10">
        <v>0</v>
      </c>
    </row>
    <row r="1242" spans="5:6" x14ac:dyDescent="0.3">
      <c r="E1242" s="10">
        <v>149.80769230769232</v>
      </c>
      <c r="F1242" s="10">
        <v>3.0188679245283019E-2</v>
      </c>
    </row>
    <row r="1243" spans="5:6" x14ac:dyDescent="0.3">
      <c r="E1243" s="10">
        <v>149.85576923076923</v>
      </c>
      <c r="F1243" s="10">
        <v>3.0188679245283019E-2</v>
      </c>
    </row>
    <row r="1244" spans="5:6" x14ac:dyDescent="0.3">
      <c r="E1244" s="10">
        <v>149.85576923076923</v>
      </c>
      <c r="F1244" s="10">
        <v>0</v>
      </c>
    </row>
    <row r="1245" spans="5:6" x14ac:dyDescent="0.3">
      <c r="E1245" s="10">
        <v>149.90384615384616</v>
      </c>
      <c r="F1245" s="10">
        <v>0</v>
      </c>
    </row>
    <row r="1246" spans="5:6" x14ac:dyDescent="0.3">
      <c r="E1246" s="10">
        <v>149.90384615384616</v>
      </c>
      <c r="F1246" s="10">
        <v>3.0188679245283019E-2</v>
      </c>
    </row>
    <row r="1247" spans="5:6" x14ac:dyDescent="0.3">
      <c r="E1247" s="10">
        <v>149.95192307692307</v>
      </c>
      <c r="F1247" s="10">
        <v>3.0188679245283019E-2</v>
      </c>
    </row>
    <row r="1248" spans="5:6" x14ac:dyDescent="0.3">
      <c r="E1248" s="10">
        <v>149.95192307692307</v>
      </c>
      <c r="F1248" s="10">
        <v>0</v>
      </c>
    </row>
    <row r="1249" spans="5:6" x14ac:dyDescent="0.3">
      <c r="E1249" s="10">
        <v>150</v>
      </c>
      <c r="F1249" s="10">
        <v>0</v>
      </c>
    </row>
    <row r="1250" spans="5:6" x14ac:dyDescent="0.3">
      <c r="E1250" s="10">
        <v>150</v>
      </c>
      <c r="F1250" s="10">
        <v>3.7735849056603772E-2</v>
      </c>
    </row>
    <row r="1251" spans="5:6" x14ac:dyDescent="0.3">
      <c r="E1251" s="10">
        <v>150.04807692307693</v>
      </c>
      <c r="F1251" s="10">
        <v>3.7735849056603772E-2</v>
      </c>
    </row>
    <row r="1252" spans="5:6" x14ac:dyDescent="0.3">
      <c r="E1252" s="10">
        <v>150.04807692307693</v>
      </c>
      <c r="F1252" s="10">
        <v>0</v>
      </c>
    </row>
    <row r="1253" spans="5:6" x14ac:dyDescent="0.3">
      <c r="E1253" s="10">
        <v>150.09615384615384</v>
      </c>
      <c r="F1253" s="10">
        <v>0</v>
      </c>
    </row>
    <row r="1254" spans="5:6" x14ac:dyDescent="0.3">
      <c r="E1254" s="10">
        <v>150.09615384615384</v>
      </c>
      <c r="F1254" s="10">
        <v>3.7735849056603772E-2</v>
      </c>
    </row>
    <row r="1255" spans="5:6" x14ac:dyDescent="0.3">
      <c r="E1255" s="10">
        <v>150.14423076923077</v>
      </c>
      <c r="F1255" s="10">
        <v>3.7735849056603772E-2</v>
      </c>
    </row>
    <row r="1256" spans="5:6" x14ac:dyDescent="0.3">
      <c r="E1256" s="10">
        <v>150.14423076923077</v>
      </c>
      <c r="F1256" s="10">
        <v>0</v>
      </c>
    </row>
    <row r="1257" spans="5:6" x14ac:dyDescent="0.3">
      <c r="E1257" s="10">
        <v>150.19230769230768</v>
      </c>
      <c r="F1257" s="10">
        <v>0</v>
      </c>
    </row>
    <row r="1258" spans="5:6" x14ac:dyDescent="0.3">
      <c r="E1258" s="10">
        <v>150.19230769230768</v>
      </c>
      <c r="F1258" s="10">
        <v>3.7735849056603772E-2</v>
      </c>
    </row>
    <row r="1259" spans="5:6" x14ac:dyDescent="0.3">
      <c r="E1259" s="10">
        <v>150.24038461538461</v>
      </c>
      <c r="F1259" s="10">
        <v>3.7735849056603772E-2</v>
      </c>
    </row>
    <row r="1260" spans="5:6" x14ac:dyDescent="0.3">
      <c r="E1260" s="10">
        <v>150.24038461538461</v>
      </c>
      <c r="F1260" s="10">
        <v>0</v>
      </c>
    </row>
    <row r="1261" spans="5:6" x14ac:dyDescent="0.3">
      <c r="E1261" s="10">
        <v>150.28846153846155</v>
      </c>
      <c r="F1261" s="10">
        <v>0</v>
      </c>
    </row>
    <row r="1262" spans="5:6" x14ac:dyDescent="0.3">
      <c r="E1262" s="10">
        <v>150.28846153846155</v>
      </c>
      <c r="F1262" s="10">
        <v>3.7735849056603772E-2</v>
      </c>
    </row>
    <row r="1263" spans="5:6" x14ac:dyDescent="0.3">
      <c r="E1263" s="10">
        <v>150.33653846153845</v>
      </c>
      <c r="F1263" s="10">
        <v>3.7735849056603772E-2</v>
      </c>
    </row>
    <row r="1264" spans="5:6" x14ac:dyDescent="0.3">
      <c r="E1264" s="10">
        <v>150.33653846153845</v>
      </c>
      <c r="F1264" s="10">
        <v>0</v>
      </c>
    </row>
    <row r="1265" spans="5:6" x14ac:dyDescent="0.3">
      <c r="E1265" s="10">
        <v>150.38461538461539</v>
      </c>
      <c r="F1265" s="10">
        <v>0</v>
      </c>
    </row>
    <row r="1266" spans="5:6" x14ac:dyDescent="0.3">
      <c r="E1266" s="10">
        <v>150.38461538461539</v>
      </c>
      <c r="F1266" s="10">
        <v>3.7735849056603772E-2</v>
      </c>
    </row>
    <row r="1267" spans="5:6" x14ac:dyDescent="0.3">
      <c r="E1267" s="10">
        <v>150.43269230769232</v>
      </c>
      <c r="F1267" s="10">
        <v>3.7735849056603772E-2</v>
      </c>
    </row>
    <row r="1268" spans="5:6" x14ac:dyDescent="0.3">
      <c r="E1268" s="10">
        <v>150.43269230769232</v>
      </c>
      <c r="F1268" s="10">
        <v>0</v>
      </c>
    </row>
    <row r="1269" spans="5:6" x14ac:dyDescent="0.3">
      <c r="E1269" s="10">
        <v>150.48076923076923</v>
      </c>
      <c r="F1269" s="10">
        <v>0</v>
      </c>
    </row>
    <row r="1270" spans="5:6" x14ac:dyDescent="0.3">
      <c r="E1270" s="10">
        <v>150.48076923076923</v>
      </c>
      <c r="F1270" s="10">
        <v>3.7735849056603772E-2</v>
      </c>
    </row>
    <row r="1271" spans="5:6" x14ac:dyDescent="0.3">
      <c r="E1271" s="10">
        <v>150.52884615384616</v>
      </c>
      <c r="F1271" s="10">
        <v>3.7735849056603772E-2</v>
      </c>
    </row>
    <row r="1272" spans="5:6" x14ac:dyDescent="0.3">
      <c r="E1272" s="10">
        <v>150.52884615384616</v>
      </c>
      <c r="F1272" s="10">
        <v>0</v>
      </c>
    </row>
    <row r="1273" spans="5:6" x14ac:dyDescent="0.3">
      <c r="E1273" s="10">
        <v>150.57692307692307</v>
      </c>
      <c r="F1273" s="10">
        <v>0</v>
      </c>
    </row>
    <row r="1274" spans="5:6" x14ac:dyDescent="0.3">
      <c r="E1274" s="10">
        <v>150.57692307692307</v>
      </c>
      <c r="F1274" s="10">
        <v>3.7735849056603772E-2</v>
      </c>
    </row>
    <row r="1275" spans="5:6" x14ac:dyDescent="0.3">
      <c r="E1275" s="10">
        <v>150.625</v>
      </c>
      <c r="F1275" s="10">
        <v>3.7735849056603772E-2</v>
      </c>
    </row>
    <row r="1276" spans="5:6" x14ac:dyDescent="0.3">
      <c r="E1276" s="10">
        <v>150.625</v>
      </c>
      <c r="F1276" s="10">
        <v>0</v>
      </c>
    </row>
    <row r="1277" spans="5:6" x14ac:dyDescent="0.3">
      <c r="E1277" s="10">
        <v>150.67307692307693</v>
      </c>
      <c r="F1277" s="10">
        <v>0</v>
      </c>
    </row>
    <row r="1278" spans="5:6" x14ac:dyDescent="0.3">
      <c r="E1278" s="10">
        <v>150.67307692307693</v>
      </c>
      <c r="F1278" s="10">
        <v>3.7735849056603772E-2</v>
      </c>
    </row>
    <row r="1279" spans="5:6" x14ac:dyDescent="0.3">
      <c r="E1279" s="10">
        <v>150.72115384615384</v>
      </c>
      <c r="F1279" s="10">
        <v>3.7735849056603772E-2</v>
      </c>
    </row>
    <row r="1280" spans="5:6" x14ac:dyDescent="0.3">
      <c r="E1280" s="10">
        <v>150.72115384615384</v>
      </c>
      <c r="F1280" s="10">
        <v>0</v>
      </c>
    </row>
    <row r="1281" spans="5:6" x14ac:dyDescent="0.3">
      <c r="E1281" s="10">
        <v>150.76923076923077</v>
      </c>
      <c r="F1281" s="10">
        <v>0</v>
      </c>
    </row>
    <row r="1282" spans="5:6" x14ac:dyDescent="0.3">
      <c r="E1282" s="10">
        <v>150.76923076923077</v>
      </c>
      <c r="F1282" s="10">
        <v>3.7735849056603772E-2</v>
      </c>
    </row>
    <row r="1283" spans="5:6" x14ac:dyDescent="0.3">
      <c r="E1283" s="10">
        <v>150.81730769230768</v>
      </c>
      <c r="F1283" s="10">
        <v>3.7735849056603772E-2</v>
      </c>
    </row>
    <row r="1284" spans="5:6" x14ac:dyDescent="0.3">
      <c r="E1284" s="10">
        <v>150.81730769230768</v>
      </c>
      <c r="F1284" s="10">
        <v>0</v>
      </c>
    </row>
    <row r="1285" spans="5:6" x14ac:dyDescent="0.3">
      <c r="E1285" s="10">
        <v>150.86538461538461</v>
      </c>
      <c r="F1285" s="10">
        <v>0</v>
      </c>
    </row>
    <row r="1286" spans="5:6" x14ac:dyDescent="0.3">
      <c r="E1286" s="10">
        <v>150.86538461538461</v>
      </c>
      <c r="F1286" s="10">
        <v>3.7735849056603772E-2</v>
      </c>
    </row>
    <row r="1287" spans="5:6" x14ac:dyDescent="0.3">
      <c r="E1287" s="10">
        <v>150.91346153846155</v>
      </c>
      <c r="F1287" s="10">
        <v>3.7735849056603772E-2</v>
      </c>
    </row>
    <row r="1288" spans="5:6" x14ac:dyDescent="0.3">
      <c r="E1288" s="10">
        <v>150.91346153846155</v>
      </c>
      <c r="F1288" s="10">
        <v>0</v>
      </c>
    </row>
    <row r="1289" spans="5:6" x14ac:dyDescent="0.3">
      <c r="E1289" s="10">
        <v>150.96153846153845</v>
      </c>
      <c r="F1289" s="10">
        <v>0</v>
      </c>
    </row>
    <row r="1290" spans="5:6" x14ac:dyDescent="0.3">
      <c r="E1290" s="10">
        <v>150.96153846153845</v>
      </c>
      <c r="F1290" s="10">
        <v>3.7735849056603772E-2</v>
      </c>
    </row>
    <row r="1291" spans="5:6" x14ac:dyDescent="0.3">
      <c r="E1291" s="10">
        <v>151.00961538461539</v>
      </c>
      <c r="F1291" s="10">
        <v>3.7735849056603772E-2</v>
      </c>
    </row>
    <row r="1292" spans="5:6" x14ac:dyDescent="0.3">
      <c r="E1292" s="10">
        <v>151.00961538461539</v>
      </c>
      <c r="F1292" s="10">
        <v>0</v>
      </c>
    </row>
    <row r="1293" spans="5:6" x14ac:dyDescent="0.3">
      <c r="E1293" s="10">
        <v>151.05769230769232</v>
      </c>
      <c r="F1293" s="10">
        <v>0</v>
      </c>
    </row>
    <row r="1294" spans="5:6" x14ac:dyDescent="0.3">
      <c r="E1294" s="10">
        <v>151.05769230769232</v>
      </c>
      <c r="F1294" s="10">
        <v>3.7735849056603772E-2</v>
      </c>
    </row>
    <row r="1295" spans="5:6" x14ac:dyDescent="0.3">
      <c r="E1295" s="10">
        <v>151.10576923076923</v>
      </c>
      <c r="F1295" s="10">
        <v>3.7735849056603772E-2</v>
      </c>
    </row>
    <row r="1296" spans="5:6" x14ac:dyDescent="0.3">
      <c r="E1296" s="10">
        <v>151.10576923076923</v>
      </c>
      <c r="F1296" s="10">
        <v>0</v>
      </c>
    </row>
    <row r="1297" spans="5:6" x14ac:dyDescent="0.3">
      <c r="E1297" s="10">
        <v>151.15384615384616</v>
      </c>
      <c r="F1297" s="10">
        <v>0</v>
      </c>
    </row>
    <row r="1298" spans="5:6" x14ac:dyDescent="0.3">
      <c r="E1298" s="10">
        <v>151.15384615384616</v>
      </c>
      <c r="F1298" s="10">
        <v>3.7735849056603772E-2</v>
      </c>
    </row>
    <row r="1299" spans="5:6" x14ac:dyDescent="0.3">
      <c r="E1299" s="10">
        <v>151.20192307692307</v>
      </c>
      <c r="F1299" s="10">
        <v>3.7735849056603772E-2</v>
      </c>
    </row>
    <row r="1300" spans="5:6" x14ac:dyDescent="0.3">
      <c r="E1300" s="10">
        <v>151.20192307692307</v>
      </c>
      <c r="F1300" s="10">
        <v>0</v>
      </c>
    </row>
    <row r="1301" spans="5:6" x14ac:dyDescent="0.3">
      <c r="E1301" s="10">
        <v>151.25</v>
      </c>
      <c r="F1301" s="10">
        <v>0</v>
      </c>
    </row>
    <row r="1302" spans="5:6" x14ac:dyDescent="0.3">
      <c r="E1302" s="10">
        <v>151.25</v>
      </c>
      <c r="F1302" s="10">
        <v>3.7735849056603772E-2</v>
      </c>
    </row>
    <row r="1303" spans="5:6" x14ac:dyDescent="0.3">
      <c r="E1303" s="10">
        <v>151.29807692307693</v>
      </c>
      <c r="F1303" s="10">
        <v>3.7735849056603772E-2</v>
      </c>
    </row>
    <row r="1304" spans="5:6" x14ac:dyDescent="0.3">
      <c r="E1304" s="10">
        <v>151.29807692307693</v>
      </c>
      <c r="F1304" s="10">
        <v>0</v>
      </c>
    </row>
    <row r="1305" spans="5:6" x14ac:dyDescent="0.3">
      <c r="E1305" s="10">
        <v>151.34615384615384</v>
      </c>
      <c r="F1305" s="10">
        <v>0</v>
      </c>
    </row>
    <row r="1306" spans="5:6" x14ac:dyDescent="0.3">
      <c r="E1306" s="10">
        <v>151.34615384615384</v>
      </c>
      <c r="F1306" s="10">
        <v>3.7735849056603772E-2</v>
      </c>
    </row>
    <row r="1307" spans="5:6" x14ac:dyDescent="0.3">
      <c r="E1307" s="10">
        <v>151.39423076923077</v>
      </c>
      <c r="F1307" s="10">
        <v>3.7735849056603772E-2</v>
      </c>
    </row>
    <row r="1308" spans="5:6" x14ac:dyDescent="0.3">
      <c r="E1308" s="10">
        <v>151.39423076923077</v>
      </c>
      <c r="F1308" s="10">
        <v>0</v>
      </c>
    </row>
    <row r="1309" spans="5:6" x14ac:dyDescent="0.3">
      <c r="E1309" s="10">
        <v>151.44230769230768</v>
      </c>
      <c r="F1309" s="10">
        <v>0</v>
      </c>
    </row>
    <row r="1310" spans="5:6" x14ac:dyDescent="0.3">
      <c r="E1310" s="10">
        <v>151.44230769230768</v>
      </c>
      <c r="F1310" s="10">
        <v>3.7735849056603772E-2</v>
      </c>
    </row>
    <row r="1311" spans="5:6" x14ac:dyDescent="0.3">
      <c r="E1311" s="10">
        <v>151.49038461538461</v>
      </c>
      <c r="F1311" s="10">
        <v>3.7735849056603772E-2</v>
      </c>
    </row>
    <row r="1312" spans="5:6" x14ac:dyDescent="0.3">
      <c r="E1312" s="10">
        <v>151.49038461538461</v>
      </c>
      <c r="F1312" s="10">
        <v>0</v>
      </c>
    </row>
    <row r="1313" spans="5:6" x14ac:dyDescent="0.3">
      <c r="E1313" s="10">
        <v>151.53846153846155</v>
      </c>
      <c r="F1313" s="10">
        <v>0</v>
      </c>
    </row>
    <row r="1314" spans="5:6" x14ac:dyDescent="0.3">
      <c r="E1314" s="10">
        <v>151.53846153846155</v>
      </c>
      <c r="F1314" s="10">
        <v>3.7735849056603772E-2</v>
      </c>
    </row>
    <row r="1315" spans="5:6" x14ac:dyDescent="0.3">
      <c r="E1315" s="10">
        <v>151.58653846153845</v>
      </c>
      <c r="F1315" s="10">
        <v>3.7735849056603772E-2</v>
      </c>
    </row>
    <row r="1316" spans="5:6" x14ac:dyDescent="0.3">
      <c r="E1316" s="10">
        <v>151.58653846153845</v>
      </c>
      <c r="F1316" s="10">
        <v>0</v>
      </c>
    </row>
    <row r="1317" spans="5:6" x14ac:dyDescent="0.3">
      <c r="E1317" s="10">
        <v>151.63461538461539</v>
      </c>
      <c r="F1317" s="10">
        <v>0</v>
      </c>
    </row>
    <row r="1318" spans="5:6" x14ac:dyDescent="0.3">
      <c r="E1318" s="10">
        <v>151.63461538461539</v>
      </c>
      <c r="F1318" s="10">
        <v>3.7735849056603772E-2</v>
      </c>
    </row>
    <row r="1319" spans="5:6" x14ac:dyDescent="0.3">
      <c r="E1319" s="10">
        <v>151.68269230769232</v>
      </c>
      <c r="F1319" s="10">
        <v>3.7735849056603772E-2</v>
      </c>
    </row>
    <row r="1320" spans="5:6" x14ac:dyDescent="0.3">
      <c r="E1320" s="10">
        <v>151.68269230769232</v>
      </c>
      <c r="F1320" s="10">
        <v>0</v>
      </c>
    </row>
    <row r="1321" spans="5:6" x14ac:dyDescent="0.3">
      <c r="E1321" s="10">
        <v>151.73076923076923</v>
      </c>
      <c r="F1321" s="10">
        <v>0</v>
      </c>
    </row>
    <row r="1322" spans="5:6" x14ac:dyDescent="0.3">
      <c r="E1322" s="10">
        <v>151.73076923076923</v>
      </c>
      <c r="F1322" s="10">
        <v>3.7735849056603772E-2</v>
      </c>
    </row>
    <row r="1323" spans="5:6" x14ac:dyDescent="0.3">
      <c r="E1323" s="10">
        <v>151.77884615384616</v>
      </c>
      <c r="F1323" s="10">
        <v>3.7735849056603772E-2</v>
      </c>
    </row>
    <row r="1324" spans="5:6" x14ac:dyDescent="0.3">
      <c r="E1324" s="10">
        <v>151.77884615384616</v>
      </c>
      <c r="F1324" s="10">
        <v>0</v>
      </c>
    </row>
    <row r="1325" spans="5:6" x14ac:dyDescent="0.3">
      <c r="E1325" s="10">
        <v>151.82692307692307</v>
      </c>
      <c r="F1325" s="10">
        <v>0</v>
      </c>
    </row>
    <row r="1326" spans="5:6" x14ac:dyDescent="0.3">
      <c r="E1326" s="10">
        <v>151.82692307692307</v>
      </c>
      <c r="F1326" s="10">
        <v>3.7735849056603772E-2</v>
      </c>
    </row>
    <row r="1327" spans="5:6" x14ac:dyDescent="0.3">
      <c r="E1327" s="10">
        <v>151.875</v>
      </c>
      <c r="F1327" s="10">
        <v>3.7735849056603772E-2</v>
      </c>
    </row>
    <row r="1328" spans="5:6" x14ac:dyDescent="0.3">
      <c r="E1328" s="10">
        <v>151.875</v>
      </c>
      <c r="F1328" s="10">
        <v>0</v>
      </c>
    </row>
    <row r="1329" spans="5:6" x14ac:dyDescent="0.3">
      <c r="E1329" s="10">
        <v>151.92307692307693</v>
      </c>
      <c r="F1329" s="10">
        <v>0</v>
      </c>
    </row>
    <row r="1330" spans="5:6" x14ac:dyDescent="0.3">
      <c r="E1330" s="10">
        <v>151.92307692307693</v>
      </c>
      <c r="F1330" s="10">
        <v>3.7735849056603772E-2</v>
      </c>
    </row>
    <row r="1331" spans="5:6" x14ac:dyDescent="0.3">
      <c r="E1331" s="10">
        <v>151.97115384615384</v>
      </c>
      <c r="F1331" s="10">
        <v>3.7735849056603772E-2</v>
      </c>
    </row>
    <row r="1332" spans="5:6" x14ac:dyDescent="0.3">
      <c r="E1332" s="10">
        <v>151.97115384615384</v>
      </c>
      <c r="F1332" s="10">
        <v>0</v>
      </c>
    </row>
    <row r="1333" spans="5:6" x14ac:dyDescent="0.3">
      <c r="E1333" s="10">
        <v>152.01923076923077</v>
      </c>
      <c r="F1333" s="10">
        <v>0</v>
      </c>
    </row>
    <row r="1334" spans="5:6" x14ac:dyDescent="0.3">
      <c r="E1334" s="10">
        <v>152.01923076923077</v>
      </c>
      <c r="F1334" s="10">
        <v>3.7735849056603772E-2</v>
      </c>
    </row>
    <row r="1335" spans="5:6" x14ac:dyDescent="0.3">
      <c r="E1335" s="10">
        <v>152.06730769230768</v>
      </c>
      <c r="F1335" s="10">
        <v>3.7735849056603772E-2</v>
      </c>
    </row>
    <row r="1336" spans="5:6" x14ac:dyDescent="0.3">
      <c r="E1336" s="10">
        <v>152.06730769230768</v>
      </c>
      <c r="F1336" s="10">
        <v>0</v>
      </c>
    </row>
    <row r="1337" spans="5:6" x14ac:dyDescent="0.3">
      <c r="E1337" s="10">
        <v>152.11538461538461</v>
      </c>
      <c r="F1337" s="10">
        <v>0</v>
      </c>
    </row>
    <row r="1338" spans="5:6" x14ac:dyDescent="0.3">
      <c r="E1338" s="10">
        <v>152.11538461538461</v>
      </c>
      <c r="F1338" s="10">
        <v>3.7735849056603772E-2</v>
      </c>
    </row>
    <row r="1339" spans="5:6" x14ac:dyDescent="0.3">
      <c r="E1339" s="10">
        <v>152.16346153846155</v>
      </c>
      <c r="F1339" s="10">
        <v>3.7735849056603772E-2</v>
      </c>
    </row>
    <row r="1340" spans="5:6" x14ac:dyDescent="0.3">
      <c r="E1340" s="10">
        <v>152.16346153846155</v>
      </c>
      <c r="F1340" s="10">
        <v>0</v>
      </c>
    </row>
    <row r="1341" spans="5:6" x14ac:dyDescent="0.3">
      <c r="E1341" s="10">
        <v>152.21153846153845</v>
      </c>
      <c r="F1341" s="10">
        <v>0</v>
      </c>
    </row>
    <row r="1342" spans="5:6" x14ac:dyDescent="0.3">
      <c r="E1342" s="10">
        <v>152.21153846153845</v>
      </c>
      <c r="F1342" s="10">
        <v>3.7735849056603772E-2</v>
      </c>
    </row>
    <row r="1343" spans="5:6" x14ac:dyDescent="0.3">
      <c r="E1343" s="10">
        <v>152.25961538461539</v>
      </c>
      <c r="F1343" s="10">
        <v>3.7735849056603772E-2</v>
      </c>
    </row>
    <row r="1344" spans="5:6" x14ac:dyDescent="0.3">
      <c r="E1344" s="10">
        <v>152.25961538461539</v>
      </c>
      <c r="F1344" s="10">
        <v>0</v>
      </c>
    </row>
    <row r="1345" spans="5:6" x14ac:dyDescent="0.3">
      <c r="E1345" s="10">
        <v>152.30769230769232</v>
      </c>
      <c r="F1345" s="10">
        <v>0</v>
      </c>
    </row>
    <row r="1346" spans="5:6" x14ac:dyDescent="0.3">
      <c r="E1346" s="10">
        <v>152.30769230769232</v>
      </c>
      <c r="F1346" s="10">
        <v>3.7735849056603772E-2</v>
      </c>
    </row>
    <row r="1347" spans="5:6" x14ac:dyDescent="0.3">
      <c r="E1347" s="10">
        <v>152.35576923076923</v>
      </c>
      <c r="F1347" s="10">
        <v>3.7735849056603772E-2</v>
      </c>
    </row>
    <row r="1348" spans="5:6" x14ac:dyDescent="0.3">
      <c r="E1348" s="10">
        <v>152.35576923076923</v>
      </c>
      <c r="F1348" s="10">
        <v>0</v>
      </c>
    </row>
    <row r="1349" spans="5:6" x14ac:dyDescent="0.3">
      <c r="E1349" s="10">
        <v>152.40384615384616</v>
      </c>
      <c r="F1349" s="10">
        <v>0</v>
      </c>
    </row>
    <row r="1350" spans="5:6" x14ac:dyDescent="0.3">
      <c r="E1350" s="10">
        <v>152.40384615384616</v>
      </c>
      <c r="F1350" s="10">
        <v>3.7735849056603772E-2</v>
      </c>
    </row>
    <row r="1351" spans="5:6" x14ac:dyDescent="0.3">
      <c r="E1351" s="10">
        <v>152.45192307692307</v>
      </c>
      <c r="F1351" s="10">
        <v>3.7735849056603772E-2</v>
      </c>
    </row>
    <row r="1352" spans="5:6" x14ac:dyDescent="0.3">
      <c r="E1352" s="10">
        <v>152.45192307692307</v>
      </c>
      <c r="F1352" s="10">
        <v>0</v>
      </c>
    </row>
    <row r="1353" spans="5:6" x14ac:dyDescent="0.3">
      <c r="E1353" s="10">
        <v>152.5</v>
      </c>
      <c r="F1353" s="10">
        <v>0</v>
      </c>
    </row>
    <row r="1354" spans="5:6" x14ac:dyDescent="0.3">
      <c r="E1354" s="10">
        <v>152.5</v>
      </c>
      <c r="F1354" s="10">
        <v>1.509433962264151E-2</v>
      </c>
    </row>
    <row r="1355" spans="5:6" x14ac:dyDescent="0.3">
      <c r="E1355" s="10">
        <v>152.54807692307693</v>
      </c>
      <c r="F1355" s="10">
        <v>1.509433962264151E-2</v>
      </c>
    </row>
    <row r="1356" spans="5:6" x14ac:dyDescent="0.3">
      <c r="E1356" s="10">
        <v>152.54807692307693</v>
      </c>
      <c r="F1356" s="10">
        <v>0</v>
      </c>
    </row>
    <row r="1357" spans="5:6" x14ac:dyDescent="0.3">
      <c r="E1357" s="10">
        <v>152.59615384615384</v>
      </c>
      <c r="F1357" s="10">
        <v>0</v>
      </c>
    </row>
    <row r="1358" spans="5:6" x14ac:dyDescent="0.3">
      <c r="E1358" s="10">
        <v>152.59615384615384</v>
      </c>
      <c r="F1358" s="10">
        <v>1.509433962264151E-2</v>
      </c>
    </row>
    <row r="1359" spans="5:6" x14ac:dyDescent="0.3">
      <c r="E1359" s="10">
        <v>152.64423076923077</v>
      </c>
      <c r="F1359" s="10">
        <v>1.509433962264151E-2</v>
      </c>
    </row>
    <row r="1360" spans="5:6" x14ac:dyDescent="0.3">
      <c r="E1360" s="10">
        <v>152.64423076923077</v>
      </c>
      <c r="F1360" s="10">
        <v>0</v>
      </c>
    </row>
    <row r="1361" spans="5:6" x14ac:dyDescent="0.3">
      <c r="E1361" s="10">
        <v>152.69230769230768</v>
      </c>
      <c r="F1361" s="10">
        <v>0</v>
      </c>
    </row>
    <row r="1362" spans="5:6" x14ac:dyDescent="0.3">
      <c r="E1362" s="10">
        <v>152.69230769230768</v>
      </c>
      <c r="F1362" s="10">
        <v>1.509433962264151E-2</v>
      </c>
    </row>
    <row r="1363" spans="5:6" x14ac:dyDescent="0.3">
      <c r="E1363" s="10">
        <v>152.74038461538461</v>
      </c>
      <c r="F1363" s="10">
        <v>1.509433962264151E-2</v>
      </c>
    </row>
    <row r="1364" spans="5:6" x14ac:dyDescent="0.3">
      <c r="E1364" s="10">
        <v>152.74038461538461</v>
      </c>
      <c r="F1364" s="10">
        <v>0</v>
      </c>
    </row>
    <row r="1365" spans="5:6" x14ac:dyDescent="0.3">
      <c r="E1365" s="10">
        <v>152.78846153846155</v>
      </c>
      <c r="F1365" s="10">
        <v>0</v>
      </c>
    </row>
    <row r="1366" spans="5:6" x14ac:dyDescent="0.3">
      <c r="E1366" s="10">
        <v>152.78846153846155</v>
      </c>
      <c r="F1366" s="10">
        <v>1.509433962264151E-2</v>
      </c>
    </row>
    <row r="1367" spans="5:6" x14ac:dyDescent="0.3">
      <c r="E1367" s="10">
        <v>152.83653846153845</v>
      </c>
      <c r="F1367" s="10">
        <v>1.509433962264151E-2</v>
      </c>
    </row>
    <row r="1368" spans="5:6" x14ac:dyDescent="0.3">
      <c r="E1368" s="10">
        <v>152.83653846153845</v>
      </c>
      <c r="F1368" s="10">
        <v>0</v>
      </c>
    </row>
    <row r="1369" spans="5:6" x14ac:dyDescent="0.3">
      <c r="E1369" s="10">
        <v>152.88461538461539</v>
      </c>
      <c r="F1369" s="10">
        <v>0</v>
      </c>
    </row>
    <row r="1370" spans="5:6" x14ac:dyDescent="0.3">
      <c r="E1370" s="10">
        <v>152.88461538461539</v>
      </c>
      <c r="F1370" s="10">
        <v>1.509433962264151E-2</v>
      </c>
    </row>
    <row r="1371" spans="5:6" x14ac:dyDescent="0.3">
      <c r="E1371" s="10">
        <v>152.93269230769232</v>
      </c>
      <c r="F1371" s="10">
        <v>1.509433962264151E-2</v>
      </c>
    </row>
    <row r="1372" spans="5:6" x14ac:dyDescent="0.3">
      <c r="E1372" s="10">
        <v>152.93269230769232</v>
      </c>
      <c r="F1372" s="10">
        <v>0</v>
      </c>
    </row>
    <row r="1373" spans="5:6" x14ac:dyDescent="0.3">
      <c r="E1373" s="10">
        <v>152.98076923076923</v>
      </c>
      <c r="F1373" s="10">
        <v>0</v>
      </c>
    </row>
    <row r="1374" spans="5:6" x14ac:dyDescent="0.3">
      <c r="E1374" s="10">
        <v>152.98076923076923</v>
      </c>
      <c r="F1374" s="10">
        <v>1.509433962264151E-2</v>
      </c>
    </row>
    <row r="1375" spans="5:6" x14ac:dyDescent="0.3">
      <c r="E1375" s="10">
        <v>153.02884615384616</v>
      </c>
      <c r="F1375" s="10">
        <v>1.509433962264151E-2</v>
      </c>
    </row>
    <row r="1376" spans="5:6" x14ac:dyDescent="0.3">
      <c r="E1376" s="10">
        <v>153.02884615384616</v>
      </c>
      <c r="F1376" s="10">
        <v>0</v>
      </c>
    </row>
    <row r="1377" spans="5:6" x14ac:dyDescent="0.3">
      <c r="E1377" s="10">
        <v>153.07692307692307</v>
      </c>
      <c r="F1377" s="10">
        <v>0</v>
      </c>
    </row>
    <row r="1378" spans="5:6" x14ac:dyDescent="0.3">
      <c r="E1378" s="10">
        <v>153.07692307692307</v>
      </c>
      <c r="F1378" s="10">
        <v>1.509433962264151E-2</v>
      </c>
    </row>
    <row r="1379" spans="5:6" x14ac:dyDescent="0.3">
      <c r="E1379" s="10">
        <v>153.125</v>
      </c>
      <c r="F1379" s="10">
        <v>1.509433962264151E-2</v>
      </c>
    </row>
    <row r="1380" spans="5:6" x14ac:dyDescent="0.3">
      <c r="E1380" s="10">
        <v>153.125</v>
      </c>
      <c r="F1380" s="10">
        <v>0</v>
      </c>
    </row>
    <row r="1381" spans="5:6" x14ac:dyDescent="0.3">
      <c r="E1381" s="10">
        <v>153.17307692307693</v>
      </c>
      <c r="F1381" s="10">
        <v>0</v>
      </c>
    </row>
    <row r="1382" spans="5:6" x14ac:dyDescent="0.3">
      <c r="E1382" s="10">
        <v>153.17307692307693</v>
      </c>
      <c r="F1382" s="10">
        <v>1.509433962264151E-2</v>
      </c>
    </row>
    <row r="1383" spans="5:6" x14ac:dyDescent="0.3">
      <c r="E1383" s="10">
        <v>153.22115384615384</v>
      </c>
      <c r="F1383" s="10">
        <v>1.509433962264151E-2</v>
      </c>
    </row>
    <row r="1384" spans="5:6" x14ac:dyDescent="0.3">
      <c r="E1384" s="10">
        <v>153.22115384615384</v>
      </c>
      <c r="F1384" s="10">
        <v>0</v>
      </c>
    </row>
    <row r="1385" spans="5:6" x14ac:dyDescent="0.3">
      <c r="E1385" s="10">
        <v>153.26923076923077</v>
      </c>
      <c r="F1385" s="10">
        <v>0</v>
      </c>
    </row>
    <row r="1386" spans="5:6" x14ac:dyDescent="0.3">
      <c r="E1386" s="10">
        <v>153.26923076923077</v>
      </c>
      <c r="F1386" s="10">
        <v>1.509433962264151E-2</v>
      </c>
    </row>
    <row r="1387" spans="5:6" x14ac:dyDescent="0.3">
      <c r="E1387" s="10">
        <v>153.31730769230768</v>
      </c>
      <c r="F1387" s="10">
        <v>1.509433962264151E-2</v>
      </c>
    </row>
    <row r="1388" spans="5:6" x14ac:dyDescent="0.3">
      <c r="E1388" s="10">
        <v>153.31730769230768</v>
      </c>
      <c r="F1388" s="10">
        <v>0</v>
      </c>
    </row>
    <row r="1389" spans="5:6" x14ac:dyDescent="0.3">
      <c r="E1389" s="10">
        <v>153.36538461538461</v>
      </c>
      <c r="F1389" s="10">
        <v>0</v>
      </c>
    </row>
    <row r="1390" spans="5:6" x14ac:dyDescent="0.3">
      <c r="E1390" s="10">
        <v>153.36538461538461</v>
      </c>
      <c r="F1390" s="10">
        <v>1.509433962264151E-2</v>
      </c>
    </row>
    <row r="1391" spans="5:6" x14ac:dyDescent="0.3">
      <c r="E1391" s="10">
        <v>153.41346153846155</v>
      </c>
      <c r="F1391" s="10">
        <v>1.509433962264151E-2</v>
      </c>
    </row>
    <row r="1392" spans="5:6" x14ac:dyDescent="0.3">
      <c r="E1392" s="10">
        <v>153.41346153846155</v>
      </c>
      <c r="F1392" s="10">
        <v>0</v>
      </c>
    </row>
    <row r="1393" spans="5:6" x14ac:dyDescent="0.3">
      <c r="E1393" s="10">
        <v>153.46153846153845</v>
      </c>
      <c r="F1393" s="10">
        <v>0</v>
      </c>
    </row>
    <row r="1394" spans="5:6" x14ac:dyDescent="0.3">
      <c r="E1394" s="10">
        <v>153.46153846153845</v>
      </c>
      <c r="F1394" s="10">
        <v>1.509433962264151E-2</v>
      </c>
    </row>
    <row r="1395" spans="5:6" x14ac:dyDescent="0.3">
      <c r="E1395" s="10">
        <v>153.50961538461539</v>
      </c>
      <c r="F1395" s="10">
        <v>1.509433962264151E-2</v>
      </c>
    </row>
    <row r="1396" spans="5:6" x14ac:dyDescent="0.3">
      <c r="E1396" s="10">
        <v>153.50961538461539</v>
      </c>
      <c r="F1396" s="10">
        <v>0</v>
      </c>
    </row>
    <row r="1397" spans="5:6" x14ac:dyDescent="0.3">
      <c r="E1397" s="10">
        <v>153.55769230769232</v>
      </c>
      <c r="F1397" s="10">
        <v>0</v>
      </c>
    </row>
    <row r="1398" spans="5:6" x14ac:dyDescent="0.3">
      <c r="E1398" s="10">
        <v>153.55769230769232</v>
      </c>
      <c r="F1398" s="10">
        <v>1.509433962264151E-2</v>
      </c>
    </row>
    <row r="1399" spans="5:6" x14ac:dyDescent="0.3">
      <c r="E1399" s="10">
        <v>153.60576923076923</v>
      </c>
      <c r="F1399" s="10">
        <v>1.509433962264151E-2</v>
      </c>
    </row>
    <row r="1400" spans="5:6" x14ac:dyDescent="0.3">
      <c r="E1400" s="10">
        <v>153.60576923076923</v>
      </c>
      <c r="F1400" s="10">
        <v>0</v>
      </c>
    </row>
    <row r="1401" spans="5:6" x14ac:dyDescent="0.3">
      <c r="E1401" s="10">
        <v>153.65384615384616</v>
      </c>
      <c r="F1401" s="10">
        <v>0</v>
      </c>
    </row>
    <row r="1402" spans="5:6" x14ac:dyDescent="0.3">
      <c r="E1402" s="10">
        <v>153.65384615384616</v>
      </c>
      <c r="F1402" s="10">
        <v>1.509433962264151E-2</v>
      </c>
    </row>
    <row r="1403" spans="5:6" x14ac:dyDescent="0.3">
      <c r="E1403" s="10">
        <v>153.70192307692307</v>
      </c>
      <c r="F1403" s="10">
        <v>1.509433962264151E-2</v>
      </c>
    </row>
    <row r="1404" spans="5:6" x14ac:dyDescent="0.3">
      <c r="E1404" s="10">
        <v>153.70192307692307</v>
      </c>
      <c r="F1404" s="10">
        <v>0</v>
      </c>
    </row>
    <row r="1405" spans="5:6" x14ac:dyDescent="0.3">
      <c r="E1405" s="10">
        <v>153.75</v>
      </c>
      <c r="F1405" s="10">
        <v>0</v>
      </c>
    </row>
    <row r="1406" spans="5:6" x14ac:dyDescent="0.3">
      <c r="E1406" s="10">
        <v>153.75</v>
      </c>
      <c r="F1406" s="10">
        <v>1.509433962264151E-2</v>
      </c>
    </row>
    <row r="1407" spans="5:6" x14ac:dyDescent="0.3">
      <c r="E1407" s="10">
        <v>153.79807692307693</v>
      </c>
      <c r="F1407" s="10">
        <v>1.509433962264151E-2</v>
      </c>
    </row>
    <row r="1408" spans="5:6" x14ac:dyDescent="0.3">
      <c r="E1408" s="10">
        <v>153.79807692307693</v>
      </c>
      <c r="F1408" s="10">
        <v>0</v>
      </c>
    </row>
    <row r="1409" spans="5:6" x14ac:dyDescent="0.3">
      <c r="E1409" s="10">
        <v>153.84615384615384</v>
      </c>
      <c r="F1409" s="10">
        <v>0</v>
      </c>
    </row>
    <row r="1410" spans="5:6" x14ac:dyDescent="0.3">
      <c r="E1410" s="10">
        <v>153.84615384615384</v>
      </c>
      <c r="F1410" s="10">
        <v>1.509433962264151E-2</v>
      </c>
    </row>
    <row r="1411" spans="5:6" x14ac:dyDescent="0.3">
      <c r="E1411" s="10">
        <v>153.89423076923077</v>
      </c>
      <c r="F1411" s="10">
        <v>1.509433962264151E-2</v>
      </c>
    </row>
    <row r="1412" spans="5:6" x14ac:dyDescent="0.3">
      <c r="E1412" s="10">
        <v>153.89423076923077</v>
      </c>
      <c r="F1412" s="10">
        <v>0</v>
      </c>
    </row>
    <row r="1413" spans="5:6" x14ac:dyDescent="0.3">
      <c r="E1413" s="10">
        <v>153.94230769230768</v>
      </c>
      <c r="F1413" s="10">
        <v>0</v>
      </c>
    </row>
    <row r="1414" spans="5:6" x14ac:dyDescent="0.3">
      <c r="E1414" s="10">
        <v>153.94230769230768</v>
      </c>
      <c r="F1414" s="10">
        <v>1.509433962264151E-2</v>
      </c>
    </row>
    <row r="1415" spans="5:6" x14ac:dyDescent="0.3">
      <c r="E1415" s="10">
        <v>153.99038461538461</v>
      </c>
      <c r="F1415" s="10">
        <v>1.509433962264151E-2</v>
      </c>
    </row>
    <row r="1416" spans="5:6" x14ac:dyDescent="0.3">
      <c r="E1416" s="10">
        <v>153.99038461538461</v>
      </c>
      <c r="F1416" s="10">
        <v>0</v>
      </c>
    </row>
    <row r="1417" spans="5:6" x14ac:dyDescent="0.3">
      <c r="E1417" s="10">
        <v>154.03846153846155</v>
      </c>
      <c r="F1417" s="10">
        <v>0</v>
      </c>
    </row>
    <row r="1418" spans="5:6" x14ac:dyDescent="0.3">
      <c r="E1418" s="10">
        <v>154.03846153846155</v>
      </c>
      <c r="F1418" s="10">
        <v>1.509433962264151E-2</v>
      </c>
    </row>
    <row r="1419" spans="5:6" x14ac:dyDescent="0.3">
      <c r="E1419" s="10">
        <v>154.08653846153845</v>
      </c>
      <c r="F1419" s="10">
        <v>1.509433962264151E-2</v>
      </c>
    </row>
    <row r="1420" spans="5:6" x14ac:dyDescent="0.3">
      <c r="E1420" s="10">
        <v>154.08653846153845</v>
      </c>
      <c r="F1420" s="10">
        <v>0</v>
      </c>
    </row>
    <row r="1421" spans="5:6" x14ac:dyDescent="0.3">
      <c r="E1421" s="10">
        <v>154.13461538461539</v>
      </c>
      <c r="F1421" s="10">
        <v>0</v>
      </c>
    </row>
    <row r="1422" spans="5:6" x14ac:dyDescent="0.3">
      <c r="E1422" s="10">
        <v>154.13461538461539</v>
      </c>
      <c r="F1422" s="10">
        <v>1.509433962264151E-2</v>
      </c>
    </row>
    <row r="1423" spans="5:6" x14ac:dyDescent="0.3">
      <c r="E1423" s="10">
        <v>154.18269230769232</v>
      </c>
      <c r="F1423" s="10">
        <v>1.509433962264151E-2</v>
      </c>
    </row>
    <row r="1424" spans="5:6" x14ac:dyDescent="0.3">
      <c r="E1424" s="10">
        <v>154.18269230769232</v>
      </c>
      <c r="F1424" s="10">
        <v>0</v>
      </c>
    </row>
    <row r="1425" spans="5:6" x14ac:dyDescent="0.3">
      <c r="E1425" s="10">
        <v>154.23076923076923</v>
      </c>
      <c r="F1425" s="10">
        <v>0</v>
      </c>
    </row>
    <row r="1426" spans="5:6" x14ac:dyDescent="0.3">
      <c r="E1426" s="10">
        <v>154.23076923076923</v>
      </c>
      <c r="F1426" s="10">
        <v>1.509433962264151E-2</v>
      </c>
    </row>
    <row r="1427" spans="5:6" x14ac:dyDescent="0.3">
      <c r="E1427" s="10">
        <v>154.27884615384616</v>
      </c>
      <c r="F1427" s="10">
        <v>1.509433962264151E-2</v>
      </c>
    </row>
    <row r="1428" spans="5:6" x14ac:dyDescent="0.3">
      <c r="E1428" s="10">
        <v>154.27884615384616</v>
      </c>
      <c r="F1428" s="10">
        <v>0</v>
      </c>
    </row>
    <row r="1429" spans="5:6" x14ac:dyDescent="0.3">
      <c r="E1429" s="10">
        <v>154.32692307692307</v>
      </c>
      <c r="F1429" s="10">
        <v>0</v>
      </c>
    </row>
    <row r="1430" spans="5:6" x14ac:dyDescent="0.3">
      <c r="E1430" s="10">
        <v>154.32692307692307</v>
      </c>
      <c r="F1430" s="10">
        <v>1.509433962264151E-2</v>
      </c>
    </row>
    <row r="1431" spans="5:6" x14ac:dyDescent="0.3">
      <c r="E1431" s="10">
        <v>154.375</v>
      </c>
      <c r="F1431" s="10">
        <v>1.509433962264151E-2</v>
      </c>
    </row>
    <row r="1432" spans="5:6" x14ac:dyDescent="0.3">
      <c r="E1432" s="10">
        <v>154.375</v>
      </c>
      <c r="F1432" s="10">
        <v>0</v>
      </c>
    </row>
    <row r="1433" spans="5:6" x14ac:dyDescent="0.3">
      <c r="E1433" s="10">
        <v>154.42307692307693</v>
      </c>
      <c r="F1433" s="10">
        <v>0</v>
      </c>
    </row>
    <row r="1434" spans="5:6" x14ac:dyDescent="0.3">
      <c r="E1434" s="10">
        <v>154.42307692307693</v>
      </c>
      <c r="F1434" s="10">
        <v>1.509433962264151E-2</v>
      </c>
    </row>
    <row r="1435" spans="5:6" x14ac:dyDescent="0.3">
      <c r="E1435" s="10">
        <v>154.47115384615384</v>
      </c>
      <c r="F1435" s="10">
        <v>1.509433962264151E-2</v>
      </c>
    </row>
    <row r="1436" spans="5:6" x14ac:dyDescent="0.3">
      <c r="E1436" s="10">
        <v>154.47115384615384</v>
      </c>
      <c r="F1436" s="10">
        <v>0</v>
      </c>
    </row>
    <row r="1437" spans="5:6" x14ac:dyDescent="0.3">
      <c r="E1437" s="10">
        <v>154.51923076923077</v>
      </c>
      <c r="F1437" s="10">
        <v>0</v>
      </c>
    </row>
    <row r="1438" spans="5:6" x14ac:dyDescent="0.3">
      <c r="E1438" s="10">
        <v>154.51923076923077</v>
      </c>
      <c r="F1438" s="10">
        <v>1.509433962264151E-2</v>
      </c>
    </row>
    <row r="1439" spans="5:6" x14ac:dyDescent="0.3">
      <c r="E1439" s="10">
        <v>154.56730769230768</v>
      </c>
      <c r="F1439" s="10">
        <v>1.509433962264151E-2</v>
      </c>
    </row>
    <row r="1440" spans="5:6" x14ac:dyDescent="0.3">
      <c r="E1440" s="10">
        <v>154.56730769230768</v>
      </c>
      <c r="F1440" s="10">
        <v>0</v>
      </c>
    </row>
    <row r="1441" spans="5:6" x14ac:dyDescent="0.3">
      <c r="E1441" s="10">
        <v>154.61538461538461</v>
      </c>
      <c r="F1441" s="10">
        <v>0</v>
      </c>
    </row>
    <row r="1442" spans="5:6" x14ac:dyDescent="0.3">
      <c r="E1442" s="10">
        <v>154.61538461538461</v>
      </c>
      <c r="F1442" s="10">
        <v>1.509433962264151E-2</v>
      </c>
    </row>
    <row r="1443" spans="5:6" x14ac:dyDescent="0.3">
      <c r="E1443" s="10">
        <v>154.66346153846155</v>
      </c>
      <c r="F1443" s="10">
        <v>1.509433962264151E-2</v>
      </c>
    </row>
    <row r="1444" spans="5:6" x14ac:dyDescent="0.3">
      <c r="E1444" s="10">
        <v>154.66346153846155</v>
      </c>
      <c r="F1444" s="10">
        <v>0</v>
      </c>
    </row>
    <row r="1445" spans="5:6" x14ac:dyDescent="0.3">
      <c r="E1445" s="10">
        <v>154.71153846153845</v>
      </c>
      <c r="F1445" s="10">
        <v>0</v>
      </c>
    </row>
    <row r="1446" spans="5:6" x14ac:dyDescent="0.3">
      <c r="E1446" s="10">
        <v>154.71153846153845</v>
      </c>
      <c r="F1446" s="10">
        <v>1.509433962264151E-2</v>
      </c>
    </row>
    <row r="1447" spans="5:6" x14ac:dyDescent="0.3">
      <c r="E1447" s="10">
        <v>154.75961538461539</v>
      </c>
      <c r="F1447" s="10">
        <v>1.509433962264151E-2</v>
      </c>
    </row>
    <row r="1448" spans="5:6" x14ac:dyDescent="0.3">
      <c r="E1448" s="10">
        <v>154.75961538461539</v>
      </c>
      <c r="F1448" s="10">
        <v>0</v>
      </c>
    </row>
    <row r="1449" spans="5:6" x14ac:dyDescent="0.3">
      <c r="E1449" s="10">
        <v>154.80769230769232</v>
      </c>
      <c r="F1449" s="10">
        <v>0</v>
      </c>
    </row>
    <row r="1450" spans="5:6" x14ac:dyDescent="0.3">
      <c r="E1450" s="10">
        <v>154.80769230769232</v>
      </c>
      <c r="F1450" s="10">
        <v>1.509433962264151E-2</v>
      </c>
    </row>
    <row r="1451" spans="5:6" x14ac:dyDescent="0.3">
      <c r="E1451" s="10">
        <v>154.85576923076923</v>
      </c>
      <c r="F1451" s="10">
        <v>1.509433962264151E-2</v>
      </c>
    </row>
    <row r="1452" spans="5:6" x14ac:dyDescent="0.3">
      <c r="E1452" s="10">
        <v>154.85576923076923</v>
      </c>
      <c r="F1452" s="10">
        <v>0</v>
      </c>
    </row>
    <row r="1453" spans="5:6" x14ac:dyDescent="0.3">
      <c r="E1453" s="10">
        <v>154.90384615384616</v>
      </c>
      <c r="F1453" s="10">
        <v>0</v>
      </c>
    </row>
    <row r="1454" spans="5:6" x14ac:dyDescent="0.3">
      <c r="E1454" s="10">
        <v>154.90384615384616</v>
      </c>
      <c r="F1454" s="10">
        <v>1.509433962264151E-2</v>
      </c>
    </row>
    <row r="1455" spans="5:6" x14ac:dyDescent="0.3">
      <c r="E1455" s="10">
        <v>154.95192307692307</v>
      </c>
      <c r="F1455" s="10">
        <v>1.509433962264151E-2</v>
      </c>
    </row>
    <row r="1456" spans="5:6" x14ac:dyDescent="0.3">
      <c r="E1456" s="10">
        <v>154.95192307692307</v>
      </c>
      <c r="F1456" s="10">
        <v>0</v>
      </c>
    </row>
    <row r="1457" spans="5:6" x14ac:dyDescent="0.3">
      <c r="E1457" s="10">
        <v>155</v>
      </c>
      <c r="F1457" s="10">
        <v>0</v>
      </c>
    </row>
    <row r="1458" spans="5:6" x14ac:dyDescent="0.3">
      <c r="E1458" s="10">
        <v>155</v>
      </c>
      <c r="F1458" s="10">
        <v>3.7735849056603772E-2</v>
      </c>
    </row>
    <row r="1459" spans="5:6" x14ac:dyDescent="0.3">
      <c r="E1459" s="10">
        <v>155.04807692307693</v>
      </c>
      <c r="F1459" s="10">
        <v>3.7735849056603772E-2</v>
      </c>
    </row>
    <row r="1460" spans="5:6" x14ac:dyDescent="0.3">
      <c r="E1460" s="10">
        <v>155.04807692307693</v>
      </c>
      <c r="F1460" s="10">
        <v>0</v>
      </c>
    </row>
    <row r="1461" spans="5:6" x14ac:dyDescent="0.3">
      <c r="E1461" s="10">
        <v>155.09615384615384</v>
      </c>
      <c r="F1461" s="10">
        <v>0</v>
      </c>
    </row>
    <row r="1462" spans="5:6" x14ac:dyDescent="0.3">
      <c r="E1462" s="10">
        <v>155.09615384615384</v>
      </c>
      <c r="F1462" s="10">
        <v>3.7735849056603772E-2</v>
      </c>
    </row>
    <row r="1463" spans="5:6" x14ac:dyDescent="0.3">
      <c r="E1463" s="10">
        <v>155.14423076923077</v>
      </c>
      <c r="F1463" s="10">
        <v>3.7735849056603772E-2</v>
      </c>
    </row>
    <row r="1464" spans="5:6" x14ac:dyDescent="0.3">
      <c r="E1464" s="10">
        <v>155.14423076923077</v>
      </c>
      <c r="F1464" s="10">
        <v>0</v>
      </c>
    </row>
    <row r="1465" spans="5:6" x14ac:dyDescent="0.3">
      <c r="E1465" s="10">
        <v>155.19230769230768</v>
      </c>
      <c r="F1465" s="10">
        <v>0</v>
      </c>
    </row>
    <row r="1466" spans="5:6" x14ac:dyDescent="0.3">
      <c r="E1466" s="10">
        <v>155.19230769230768</v>
      </c>
      <c r="F1466" s="10">
        <v>3.7735849056603772E-2</v>
      </c>
    </row>
    <row r="1467" spans="5:6" x14ac:dyDescent="0.3">
      <c r="E1467" s="10">
        <v>155.24038461538461</v>
      </c>
      <c r="F1467" s="10">
        <v>3.7735849056603772E-2</v>
      </c>
    </row>
    <row r="1468" spans="5:6" x14ac:dyDescent="0.3">
      <c r="E1468" s="10">
        <v>155.24038461538461</v>
      </c>
      <c r="F1468" s="10">
        <v>0</v>
      </c>
    </row>
    <row r="1469" spans="5:6" x14ac:dyDescent="0.3">
      <c r="E1469" s="10">
        <v>155.28846153846155</v>
      </c>
      <c r="F1469" s="10">
        <v>0</v>
      </c>
    </row>
    <row r="1470" spans="5:6" x14ac:dyDescent="0.3">
      <c r="E1470" s="10">
        <v>155.28846153846155</v>
      </c>
      <c r="F1470" s="10">
        <v>3.7735849056603772E-2</v>
      </c>
    </row>
    <row r="1471" spans="5:6" x14ac:dyDescent="0.3">
      <c r="E1471" s="10">
        <v>155.33653846153845</v>
      </c>
      <c r="F1471" s="10">
        <v>3.7735849056603772E-2</v>
      </c>
    </row>
    <row r="1472" spans="5:6" x14ac:dyDescent="0.3">
      <c r="E1472" s="10">
        <v>155.33653846153845</v>
      </c>
      <c r="F1472" s="10">
        <v>0</v>
      </c>
    </row>
    <row r="1473" spans="5:6" x14ac:dyDescent="0.3">
      <c r="E1473" s="10">
        <v>155.38461538461539</v>
      </c>
      <c r="F1473" s="10">
        <v>0</v>
      </c>
    </row>
    <row r="1474" spans="5:6" x14ac:dyDescent="0.3">
      <c r="E1474" s="10">
        <v>155.38461538461539</v>
      </c>
      <c r="F1474" s="10">
        <v>3.7735849056603772E-2</v>
      </c>
    </row>
    <row r="1475" spans="5:6" x14ac:dyDescent="0.3">
      <c r="E1475" s="10">
        <v>155.43269230769232</v>
      </c>
      <c r="F1475" s="10">
        <v>3.7735849056603772E-2</v>
      </c>
    </row>
    <row r="1476" spans="5:6" x14ac:dyDescent="0.3">
      <c r="E1476" s="10">
        <v>155.43269230769232</v>
      </c>
      <c r="F1476" s="10">
        <v>0</v>
      </c>
    </row>
    <row r="1477" spans="5:6" x14ac:dyDescent="0.3">
      <c r="E1477" s="10">
        <v>155.48076923076923</v>
      </c>
      <c r="F1477" s="10">
        <v>0</v>
      </c>
    </row>
    <row r="1478" spans="5:6" x14ac:dyDescent="0.3">
      <c r="E1478" s="10">
        <v>155.48076923076923</v>
      </c>
      <c r="F1478" s="10">
        <v>3.7735849056603772E-2</v>
      </c>
    </row>
    <row r="1479" spans="5:6" x14ac:dyDescent="0.3">
      <c r="E1479" s="10">
        <v>155.52884615384616</v>
      </c>
      <c r="F1479" s="10">
        <v>3.7735849056603772E-2</v>
      </c>
    </row>
    <row r="1480" spans="5:6" x14ac:dyDescent="0.3">
      <c r="E1480" s="10">
        <v>155.52884615384616</v>
      </c>
      <c r="F1480" s="10">
        <v>0</v>
      </c>
    </row>
    <row r="1481" spans="5:6" x14ac:dyDescent="0.3">
      <c r="E1481" s="10">
        <v>155.57692307692307</v>
      </c>
      <c r="F1481" s="10">
        <v>0</v>
      </c>
    </row>
    <row r="1482" spans="5:6" x14ac:dyDescent="0.3">
      <c r="E1482" s="10">
        <v>155.57692307692307</v>
      </c>
      <c r="F1482" s="10">
        <v>3.7735849056603772E-2</v>
      </c>
    </row>
    <row r="1483" spans="5:6" x14ac:dyDescent="0.3">
      <c r="E1483" s="10">
        <v>155.625</v>
      </c>
      <c r="F1483" s="10">
        <v>3.7735849056603772E-2</v>
      </c>
    </row>
    <row r="1484" spans="5:6" x14ac:dyDescent="0.3">
      <c r="E1484" s="10">
        <v>155.625</v>
      </c>
      <c r="F1484" s="10">
        <v>0</v>
      </c>
    </row>
    <row r="1485" spans="5:6" x14ac:dyDescent="0.3">
      <c r="E1485" s="10">
        <v>155.67307692307693</v>
      </c>
      <c r="F1485" s="10">
        <v>0</v>
      </c>
    </row>
    <row r="1486" spans="5:6" x14ac:dyDescent="0.3">
      <c r="E1486" s="10">
        <v>155.67307692307693</v>
      </c>
      <c r="F1486" s="10">
        <v>3.7735849056603772E-2</v>
      </c>
    </row>
    <row r="1487" spans="5:6" x14ac:dyDescent="0.3">
      <c r="E1487" s="10">
        <v>155.72115384615384</v>
      </c>
      <c r="F1487" s="10">
        <v>3.7735849056603772E-2</v>
      </c>
    </row>
    <row r="1488" spans="5:6" x14ac:dyDescent="0.3">
      <c r="E1488" s="10">
        <v>155.72115384615384</v>
      </c>
      <c r="F1488" s="10">
        <v>0</v>
      </c>
    </row>
    <row r="1489" spans="5:6" x14ac:dyDescent="0.3">
      <c r="E1489" s="10">
        <v>155.76923076923077</v>
      </c>
      <c r="F1489" s="10">
        <v>0</v>
      </c>
    </row>
    <row r="1490" spans="5:6" x14ac:dyDescent="0.3">
      <c r="E1490" s="10">
        <v>155.76923076923077</v>
      </c>
      <c r="F1490" s="10">
        <v>3.7735849056603772E-2</v>
      </c>
    </row>
    <row r="1491" spans="5:6" x14ac:dyDescent="0.3">
      <c r="E1491" s="10">
        <v>155.81730769230768</v>
      </c>
      <c r="F1491" s="10">
        <v>3.7735849056603772E-2</v>
      </c>
    </row>
    <row r="1492" spans="5:6" x14ac:dyDescent="0.3">
      <c r="E1492" s="10">
        <v>155.81730769230768</v>
      </c>
      <c r="F1492" s="10">
        <v>0</v>
      </c>
    </row>
    <row r="1493" spans="5:6" x14ac:dyDescent="0.3">
      <c r="E1493" s="10">
        <v>155.86538461538461</v>
      </c>
      <c r="F1493" s="10">
        <v>0</v>
      </c>
    </row>
    <row r="1494" spans="5:6" x14ac:dyDescent="0.3">
      <c r="E1494" s="10">
        <v>155.86538461538461</v>
      </c>
      <c r="F1494" s="10">
        <v>3.7735849056603772E-2</v>
      </c>
    </row>
    <row r="1495" spans="5:6" x14ac:dyDescent="0.3">
      <c r="E1495" s="10">
        <v>155.91346153846155</v>
      </c>
      <c r="F1495" s="10">
        <v>3.7735849056603772E-2</v>
      </c>
    </row>
    <row r="1496" spans="5:6" x14ac:dyDescent="0.3">
      <c r="E1496" s="10">
        <v>155.91346153846155</v>
      </c>
      <c r="F1496" s="10">
        <v>0</v>
      </c>
    </row>
    <row r="1497" spans="5:6" x14ac:dyDescent="0.3">
      <c r="E1497" s="10">
        <v>155.96153846153845</v>
      </c>
      <c r="F1497" s="10">
        <v>0</v>
      </c>
    </row>
    <row r="1498" spans="5:6" x14ac:dyDescent="0.3">
      <c r="E1498" s="10">
        <v>155.96153846153845</v>
      </c>
      <c r="F1498" s="10">
        <v>3.7735849056603772E-2</v>
      </c>
    </row>
    <row r="1499" spans="5:6" x14ac:dyDescent="0.3">
      <c r="E1499" s="10">
        <v>156.00961538461539</v>
      </c>
      <c r="F1499" s="10">
        <v>3.7735849056603772E-2</v>
      </c>
    </row>
    <row r="1500" spans="5:6" x14ac:dyDescent="0.3">
      <c r="E1500" s="10">
        <v>156.00961538461539</v>
      </c>
      <c r="F1500" s="10">
        <v>0</v>
      </c>
    </row>
    <row r="1501" spans="5:6" x14ac:dyDescent="0.3">
      <c r="E1501" s="10">
        <v>156.05769230769232</v>
      </c>
      <c r="F1501" s="10">
        <v>0</v>
      </c>
    </row>
    <row r="1502" spans="5:6" x14ac:dyDescent="0.3">
      <c r="E1502" s="10">
        <v>156.05769230769232</v>
      </c>
      <c r="F1502" s="10">
        <v>3.7735849056603772E-2</v>
      </c>
    </row>
    <row r="1503" spans="5:6" x14ac:dyDescent="0.3">
      <c r="E1503" s="10">
        <v>156.10576923076923</v>
      </c>
      <c r="F1503" s="10">
        <v>3.7735849056603772E-2</v>
      </c>
    </row>
    <row r="1504" spans="5:6" x14ac:dyDescent="0.3">
      <c r="E1504" s="10">
        <v>156.10576923076923</v>
      </c>
      <c r="F1504" s="10">
        <v>0</v>
      </c>
    </row>
    <row r="1505" spans="5:6" x14ac:dyDescent="0.3">
      <c r="E1505" s="10">
        <v>156.15384615384616</v>
      </c>
      <c r="F1505" s="10">
        <v>0</v>
      </c>
    </row>
    <row r="1506" spans="5:6" x14ac:dyDescent="0.3">
      <c r="E1506" s="10">
        <v>156.15384615384616</v>
      </c>
      <c r="F1506" s="10">
        <v>3.7735849056603772E-2</v>
      </c>
    </row>
    <row r="1507" spans="5:6" x14ac:dyDescent="0.3">
      <c r="E1507" s="10">
        <v>156.20192307692307</v>
      </c>
      <c r="F1507" s="10">
        <v>3.7735849056603772E-2</v>
      </c>
    </row>
    <row r="1508" spans="5:6" x14ac:dyDescent="0.3">
      <c r="E1508" s="10">
        <v>156.20192307692307</v>
      </c>
      <c r="F1508" s="10">
        <v>0</v>
      </c>
    </row>
    <row r="1509" spans="5:6" x14ac:dyDescent="0.3">
      <c r="E1509" s="10">
        <v>156.25</v>
      </c>
      <c r="F1509" s="10">
        <v>0</v>
      </c>
    </row>
    <row r="1510" spans="5:6" x14ac:dyDescent="0.3">
      <c r="E1510" s="10">
        <v>156.25</v>
      </c>
      <c r="F1510" s="10">
        <v>3.7735849056603772E-2</v>
      </c>
    </row>
    <row r="1511" spans="5:6" x14ac:dyDescent="0.3">
      <c r="E1511" s="10">
        <v>156.29807692307693</v>
      </c>
      <c r="F1511" s="10">
        <v>3.7735849056603772E-2</v>
      </c>
    </row>
    <row r="1512" spans="5:6" x14ac:dyDescent="0.3">
      <c r="E1512" s="10">
        <v>156.29807692307693</v>
      </c>
      <c r="F1512" s="10">
        <v>0</v>
      </c>
    </row>
    <row r="1513" spans="5:6" x14ac:dyDescent="0.3">
      <c r="E1513" s="10">
        <v>156.34615384615384</v>
      </c>
      <c r="F1513" s="10">
        <v>0</v>
      </c>
    </row>
    <row r="1514" spans="5:6" x14ac:dyDescent="0.3">
      <c r="E1514" s="10">
        <v>156.34615384615384</v>
      </c>
      <c r="F1514" s="10">
        <v>3.7735849056603772E-2</v>
      </c>
    </row>
    <row r="1515" spans="5:6" x14ac:dyDescent="0.3">
      <c r="E1515" s="10">
        <v>156.39423076923077</v>
      </c>
      <c r="F1515" s="10">
        <v>3.7735849056603772E-2</v>
      </c>
    </row>
    <row r="1516" spans="5:6" x14ac:dyDescent="0.3">
      <c r="E1516" s="10">
        <v>156.39423076923077</v>
      </c>
      <c r="F1516" s="10">
        <v>0</v>
      </c>
    </row>
    <row r="1517" spans="5:6" x14ac:dyDescent="0.3">
      <c r="E1517" s="10">
        <v>156.44230769230768</v>
      </c>
      <c r="F1517" s="10">
        <v>0</v>
      </c>
    </row>
    <row r="1518" spans="5:6" x14ac:dyDescent="0.3">
      <c r="E1518" s="10">
        <v>156.44230769230768</v>
      </c>
      <c r="F1518" s="10">
        <v>3.7735849056603772E-2</v>
      </c>
    </row>
    <row r="1519" spans="5:6" x14ac:dyDescent="0.3">
      <c r="E1519" s="10">
        <v>156.49038461538461</v>
      </c>
      <c r="F1519" s="10">
        <v>3.7735849056603772E-2</v>
      </c>
    </row>
    <row r="1520" spans="5:6" x14ac:dyDescent="0.3">
      <c r="E1520" s="10">
        <v>156.49038461538461</v>
      </c>
      <c r="F1520" s="10">
        <v>0</v>
      </c>
    </row>
    <row r="1521" spans="5:6" x14ac:dyDescent="0.3">
      <c r="E1521" s="10">
        <v>156.53846153846155</v>
      </c>
      <c r="F1521" s="10">
        <v>0</v>
      </c>
    </row>
    <row r="1522" spans="5:6" x14ac:dyDescent="0.3">
      <c r="E1522" s="10">
        <v>156.53846153846155</v>
      </c>
      <c r="F1522" s="10">
        <v>3.7735849056603772E-2</v>
      </c>
    </row>
    <row r="1523" spans="5:6" x14ac:dyDescent="0.3">
      <c r="E1523" s="10">
        <v>156.58653846153845</v>
      </c>
      <c r="F1523" s="10">
        <v>3.7735849056603772E-2</v>
      </c>
    </row>
    <row r="1524" spans="5:6" x14ac:dyDescent="0.3">
      <c r="E1524" s="10">
        <v>156.58653846153845</v>
      </c>
      <c r="F1524" s="10">
        <v>0</v>
      </c>
    </row>
    <row r="1525" spans="5:6" x14ac:dyDescent="0.3">
      <c r="E1525" s="10">
        <v>156.63461538461539</v>
      </c>
      <c r="F1525" s="10">
        <v>0</v>
      </c>
    </row>
    <row r="1526" spans="5:6" x14ac:dyDescent="0.3">
      <c r="E1526" s="10">
        <v>156.63461538461539</v>
      </c>
      <c r="F1526" s="10">
        <v>3.7735849056603772E-2</v>
      </c>
    </row>
    <row r="1527" spans="5:6" x14ac:dyDescent="0.3">
      <c r="E1527" s="10">
        <v>156.68269230769232</v>
      </c>
      <c r="F1527" s="10">
        <v>3.7735849056603772E-2</v>
      </c>
    </row>
    <row r="1528" spans="5:6" x14ac:dyDescent="0.3">
      <c r="E1528" s="10">
        <v>156.68269230769232</v>
      </c>
      <c r="F1528" s="10">
        <v>0</v>
      </c>
    </row>
    <row r="1529" spans="5:6" x14ac:dyDescent="0.3">
      <c r="E1529" s="10">
        <v>156.73076923076923</v>
      </c>
      <c r="F1529" s="10">
        <v>0</v>
      </c>
    </row>
    <row r="1530" spans="5:6" x14ac:dyDescent="0.3">
      <c r="E1530" s="10">
        <v>156.73076923076923</v>
      </c>
      <c r="F1530" s="10">
        <v>3.7735849056603772E-2</v>
      </c>
    </row>
    <row r="1531" spans="5:6" x14ac:dyDescent="0.3">
      <c r="E1531" s="10">
        <v>156.77884615384616</v>
      </c>
      <c r="F1531" s="10">
        <v>3.7735849056603772E-2</v>
      </c>
    </row>
    <row r="1532" spans="5:6" x14ac:dyDescent="0.3">
      <c r="E1532" s="10">
        <v>156.77884615384616</v>
      </c>
      <c r="F1532" s="10">
        <v>0</v>
      </c>
    </row>
    <row r="1533" spans="5:6" x14ac:dyDescent="0.3">
      <c r="E1533" s="10">
        <v>156.82692307692307</v>
      </c>
      <c r="F1533" s="10">
        <v>0</v>
      </c>
    </row>
    <row r="1534" spans="5:6" x14ac:dyDescent="0.3">
      <c r="E1534" s="10">
        <v>156.82692307692307</v>
      </c>
      <c r="F1534" s="10">
        <v>3.7735849056603772E-2</v>
      </c>
    </row>
    <row r="1535" spans="5:6" x14ac:dyDescent="0.3">
      <c r="E1535" s="10">
        <v>156.875</v>
      </c>
      <c r="F1535" s="10">
        <v>3.7735849056603772E-2</v>
      </c>
    </row>
    <row r="1536" spans="5:6" x14ac:dyDescent="0.3">
      <c r="E1536" s="10">
        <v>156.875</v>
      </c>
      <c r="F1536" s="10">
        <v>0</v>
      </c>
    </row>
    <row r="1537" spans="5:6" x14ac:dyDescent="0.3">
      <c r="E1537" s="10">
        <v>156.92307692307693</v>
      </c>
      <c r="F1537" s="10">
        <v>0</v>
      </c>
    </row>
    <row r="1538" spans="5:6" x14ac:dyDescent="0.3">
      <c r="E1538" s="10">
        <v>156.92307692307693</v>
      </c>
      <c r="F1538" s="10">
        <v>3.7735849056603772E-2</v>
      </c>
    </row>
    <row r="1539" spans="5:6" x14ac:dyDescent="0.3">
      <c r="E1539" s="10">
        <v>156.97115384615384</v>
      </c>
      <c r="F1539" s="10">
        <v>3.7735849056603772E-2</v>
      </c>
    </row>
    <row r="1540" spans="5:6" x14ac:dyDescent="0.3">
      <c r="E1540" s="10">
        <v>156.97115384615384</v>
      </c>
      <c r="F1540" s="10">
        <v>0</v>
      </c>
    </row>
    <row r="1541" spans="5:6" x14ac:dyDescent="0.3">
      <c r="E1541" s="10">
        <v>157.01923076923077</v>
      </c>
      <c r="F1541" s="10">
        <v>0</v>
      </c>
    </row>
    <row r="1542" spans="5:6" x14ac:dyDescent="0.3">
      <c r="E1542" s="10">
        <v>157.01923076923077</v>
      </c>
      <c r="F1542" s="10">
        <v>3.7735849056603772E-2</v>
      </c>
    </row>
    <row r="1543" spans="5:6" x14ac:dyDescent="0.3">
      <c r="E1543" s="10">
        <v>157.06730769230768</v>
      </c>
      <c r="F1543" s="10">
        <v>3.7735849056603772E-2</v>
      </c>
    </row>
    <row r="1544" spans="5:6" x14ac:dyDescent="0.3">
      <c r="E1544" s="10">
        <v>157.06730769230768</v>
      </c>
      <c r="F1544" s="10">
        <v>0</v>
      </c>
    </row>
    <row r="1545" spans="5:6" x14ac:dyDescent="0.3">
      <c r="E1545" s="10">
        <v>157.11538461538461</v>
      </c>
      <c r="F1545" s="10">
        <v>0</v>
      </c>
    </row>
    <row r="1546" spans="5:6" x14ac:dyDescent="0.3">
      <c r="E1546" s="10">
        <v>157.11538461538461</v>
      </c>
      <c r="F1546" s="10">
        <v>3.7735849056603772E-2</v>
      </c>
    </row>
    <row r="1547" spans="5:6" x14ac:dyDescent="0.3">
      <c r="E1547" s="10">
        <v>157.16346153846155</v>
      </c>
      <c r="F1547" s="10">
        <v>3.7735849056603772E-2</v>
      </c>
    </row>
    <row r="1548" spans="5:6" x14ac:dyDescent="0.3">
      <c r="E1548" s="10">
        <v>157.16346153846155</v>
      </c>
      <c r="F1548" s="10">
        <v>0</v>
      </c>
    </row>
    <row r="1549" spans="5:6" x14ac:dyDescent="0.3">
      <c r="E1549" s="10">
        <v>157.21153846153845</v>
      </c>
      <c r="F1549" s="10">
        <v>0</v>
      </c>
    </row>
    <row r="1550" spans="5:6" x14ac:dyDescent="0.3">
      <c r="E1550" s="10">
        <v>157.21153846153845</v>
      </c>
      <c r="F1550" s="10">
        <v>3.7735849056603772E-2</v>
      </c>
    </row>
    <row r="1551" spans="5:6" x14ac:dyDescent="0.3">
      <c r="E1551" s="10">
        <v>157.25961538461539</v>
      </c>
      <c r="F1551" s="10">
        <v>3.7735849056603772E-2</v>
      </c>
    </row>
    <row r="1552" spans="5:6" x14ac:dyDescent="0.3">
      <c r="E1552" s="10">
        <v>157.25961538461539</v>
      </c>
      <c r="F1552" s="10">
        <v>0</v>
      </c>
    </row>
    <row r="1553" spans="5:6" x14ac:dyDescent="0.3">
      <c r="E1553" s="10">
        <v>157.30769230769232</v>
      </c>
      <c r="F1553" s="10">
        <v>0</v>
      </c>
    </row>
    <row r="1554" spans="5:6" x14ac:dyDescent="0.3">
      <c r="E1554" s="10">
        <v>157.30769230769232</v>
      </c>
      <c r="F1554" s="10">
        <v>3.7735849056603772E-2</v>
      </c>
    </row>
    <row r="1555" spans="5:6" x14ac:dyDescent="0.3">
      <c r="E1555" s="10">
        <v>157.35576923076923</v>
      </c>
      <c r="F1555" s="10">
        <v>3.7735849056603772E-2</v>
      </c>
    </row>
    <row r="1556" spans="5:6" x14ac:dyDescent="0.3">
      <c r="E1556" s="10">
        <v>157.35576923076923</v>
      </c>
      <c r="F1556" s="10">
        <v>0</v>
      </c>
    </row>
    <row r="1557" spans="5:6" x14ac:dyDescent="0.3">
      <c r="E1557" s="10">
        <v>157.40384615384616</v>
      </c>
      <c r="F1557" s="10">
        <v>0</v>
      </c>
    </row>
    <row r="1558" spans="5:6" x14ac:dyDescent="0.3">
      <c r="E1558" s="10">
        <v>157.40384615384616</v>
      </c>
      <c r="F1558" s="10">
        <v>3.7735849056603772E-2</v>
      </c>
    </row>
    <row r="1559" spans="5:6" x14ac:dyDescent="0.3">
      <c r="E1559" s="10">
        <v>157.45192307692307</v>
      </c>
      <c r="F1559" s="10">
        <v>3.7735849056603772E-2</v>
      </c>
    </row>
    <row r="1560" spans="5:6" x14ac:dyDescent="0.3">
      <c r="E1560" s="10">
        <v>157.45192307692307</v>
      </c>
      <c r="F1560" s="10">
        <v>0</v>
      </c>
    </row>
    <row r="1561" spans="5:6" x14ac:dyDescent="0.3">
      <c r="E1561" s="10">
        <v>157.5</v>
      </c>
      <c r="F1561" s="10">
        <v>0</v>
      </c>
    </row>
    <row r="1562" spans="5:6" x14ac:dyDescent="0.3">
      <c r="E1562" s="10">
        <v>157.5</v>
      </c>
      <c r="F1562" s="10">
        <v>7.5471698113207548E-3</v>
      </c>
    </row>
    <row r="1563" spans="5:6" x14ac:dyDescent="0.3">
      <c r="E1563" s="10">
        <v>157.54807692307693</v>
      </c>
      <c r="F1563" s="10">
        <v>7.5471698113207548E-3</v>
      </c>
    </row>
    <row r="1564" spans="5:6" x14ac:dyDescent="0.3">
      <c r="E1564" s="10">
        <v>157.54807692307693</v>
      </c>
      <c r="F1564" s="10">
        <v>0</v>
      </c>
    </row>
    <row r="1565" spans="5:6" x14ac:dyDescent="0.3">
      <c r="E1565" s="10">
        <v>157.59615384615384</v>
      </c>
      <c r="F1565" s="10">
        <v>0</v>
      </c>
    </row>
    <row r="1566" spans="5:6" x14ac:dyDescent="0.3">
      <c r="E1566" s="10">
        <v>157.59615384615384</v>
      </c>
      <c r="F1566" s="10">
        <v>7.5471698113207548E-3</v>
      </c>
    </row>
    <row r="1567" spans="5:6" x14ac:dyDescent="0.3">
      <c r="E1567" s="10">
        <v>157.64423076923077</v>
      </c>
      <c r="F1567" s="10">
        <v>7.5471698113207548E-3</v>
      </c>
    </row>
    <row r="1568" spans="5:6" x14ac:dyDescent="0.3">
      <c r="E1568" s="10">
        <v>157.64423076923077</v>
      </c>
      <c r="F1568" s="10">
        <v>0</v>
      </c>
    </row>
    <row r="1569" spans="5:6" x14ac:dyDescent="0.3">
      <c r="E1569" s="10">
        <v>157.69230769230768</v>
      </c>
      <c r="F1569" s="10">
        <v>0</v>
      </c>
    </row>
    <row r="1570" spans="5:6" x14ac:dyDescent="0.3">
      <c r="E1570" s="10">
        <v>157.69230769230768</v>
      </c>
      <c r="F1570" s="10">
        <v>7.5471698113207548E-3</v>
      </c>
    </row>
    <row r="1571" spans="5:6" x14ac:dyDescent="0.3">
      <c r="E1571" s="10">
        <v>157.74038461538461</v>
      </c>
      <c r="F1571" s="10">
        <v>7.5471698113207548E-3</v>
      </c>
    </row>
    <row r="1572" spans="5:6" x14ac:dyDescent="0.3">
      <c r="E1572" s="10">
        <v>157.74038461538461</v>
      </c>
      <c r="F1572" s="10">
        <v>0</v>
      </c>
    </row>
    <row r="1573" spans="5:6" x14ac:dyDescent="0.3">
      <c r="E1573" s="10">
        <v>157.78846153846155</v>
      </c>
      <c r="F1573" s="10">
        <v>0</v>
      </c>
    </row>
    <row r="1574" spans="5:6" x14ac:dyDescent="0.3">
      <c r="E1574" s="10">
        <v>157.78846153846155</v>
      </c>
      <c r="F1574" s="10">
        <v>7.5471698113207548E-3</v>
      </c>
    </row>
    <row r="1575" spans="5:6" x14ac:dyDescent="0.3">
      <c r="E1575" s="10">
        <v>157.83653846153845</v>
      </c>
      <c r="F1575" s="10">
        <v>7.5471698113207548E-3</v>
      </c>
    </row>
    <row r="1576" spans="5:6" x14ac:dyDescent="0.3">
      <c r="E1576" s="10">
        <v>157.83653846153845</v>
      </c>
      <c r="F1576" s="10">
        <v>0</v>
      </c>
    </row>
    <row r="1577" spans="5:6" x14ac:dyDescent="0.3">
      <c r="E1577" s="10">
        <v>157.88461538461539</v>
      </c>
      <c r="F1577" s="10">
        <v>0</v>
      </c>
    </row>
    <row r="1578" spans="5:6" x14ac:dyDescent="0.3">
      <c r="E1578" s="10">
        <v>157.88461538461539</v>
      </c>
      <c r="F1578" s="10">
        <v>7.5471698113207548E-3</v>
      </c>
    </row>
    <row r="1579" spans="5:6" x14ac:dyDescent="0.3">
      <c r="E1579" s="10">
        <v>157.93269230769232</v>
      </c>
      <c r="F1579" s="10">
        <v>7.5471698113207548E-3</v>
      </c>
    </row>
    <row r="1580" spans="5:6" x14ac:dyDescent="0.3">
      <c r="E1580" s="10">
        <v>157.93269230769232</v>
      </c>
      <c r="F1580" s="10">
        <v>0</v>
      </c>
    </row>
    <row r="1581" spans="5:6" x14ac:dyDescent="0.3">
      <c r="E1581" s="10">
        <v>157.98076923076923</v>
      </c>
      <c r="F1581" s="10">
        <v>0</v>
      </c>
    </row>
    <row r="1582" spans="5:6" x14ac:dyDescent="0.3">
      <c r="E1582" s="10">
        <v>157.98076923076923</v>
      </c>
      <c r="F1582" s="10">
        <v>7.5471698113207548E-3</v>
      </c>
    </row>
    <row r="1583" spans="5:6" x14ac:dyDescent="0.3">
      <c r="E1583" s="10">
        <v>158.02884615384616</v>
      </c>
      <c r="F1583" s="10">
        <v>7.5471698113207548E-3</v>
      </c>
    </row>
    <row r="1584" spans="5:6" x14ac:dyDescent="0.3">
      <c r="E1584" s="10">
        <v>158.02884615384616</v>
      </c>
      <c r="F1584" s="10">
        <v>0</v>
      </c>
    </row>
    <row r="1585" spans="5:6" x14ac:dyDescent="0.3">
      <c r="E1585" s="10">
        <v>158.07692307692307</v>
      </c>
      <c r="F1585" s="10">
        <v>0</v>
      </c>
    </row>
    <row r="1586" spans="5:6" x14ac:dyDescent="0.3">
      <c r="E1586" s="10">
        <v>158.07692307692307</v>
      </c>
      <c r="F1586" s="10">
        <v>7.5471698113207548E-3</v>
      </c>
    </row>
    <row r="1587" spans="5:6" x14ac:dyDescent="0.3">
      <c r="E1587" s="10">
        <v>158.125</v>
      </c>
      <c r="F1587" s="10">
        <v>7.5471698113207548E-3</v>
      </c>
    </row>
    <row r="1588" spans="5:6" x14ac:dyDescent="0.3">
      <c r="E1588" s="10">
        <v>158.125</v>
      </c>
      <c r="F1588" s="10">
        <v>0</v>
      </c>
    </row>
    <row r="1589" spans="5:6" x14ac:dyDescent="0.3">
      <c r="E1589" s="10">
        <v>158.17307692307693</v>
      </c>
      <c r="F1589" s="10">
        <v>0</v>
      </c>
    </row>
    <row r="1590" spans="5:6" x14ac:dyDescent="0.3">
      <c r="E1590" s="10">
        <v>158.17307692307693</v>
      </c>
      <c r="F1590" s="10">
        <v>7.5471698113207548E-3</v>
      </c>
    </row>
    <row r="1591" spans="5:6" x14ac:dyDescent="0.3">
      <c r="E1591" s="10">
        <v>158.22115384615384</v>
      </c>
      <c r="F1591" s="10">
        <v>7.5471698113207548E-3</v>
      </c>
    </row>
    <row r="1592" spans="5:6" x14ac:dyDescent="0.3">
      <c r="E1592" s="10">
        <v>158.22115384615384</v>
      </c>
      <c r="F1592" s="10">
        <v>0</v>
      </c>
    </row>
    <row r="1593" spans="5:6" x14ac:dyDescent="0.3">
      <c r="E1593" s="10">
        <v>158.26923076923077</v>
      </c>
      <c r="F1593" s="10">
        <v>0</v>
      </c>
    </row>
    <row r="1594" spans="5:6" x14ac:dyDescent="0.3">
      <c r="E1594" s="10">
        <v>158.26923076923077</v>
      </c>
      <c r="F1594" s="10">
        <v>7.5471698113207548E-3</v>
      </c>
    </row>
    <row r="1595" spans="5:6" x14ac:dyDescent="0.3">
      <c r="E1595" s="10">
        <v>158.31730769230768</v>
      </c>
      <c r="F1595" s="10">
        <v>7.5471698113207548E-3</v>
      </c>
    </row>
    <row r="1596" spans="5:6" x14ac:dyDescent="0.3">
      <c r="E1596" s="10">
        <v>158.31730769230768</v>
      </c>
      <c r="F1596" s="10">
        <v>0</v>
      </c>
    </row>
    <row r="1597" spans="5:6" x14ac:dyDescent="0.3">
      <c r="E1597" s="10">
        <v>158.36538461538461</v>
      </c>
      <c r="F1597" s="10">
        <v>0</v>
      </c>
    </row>
    <row r="1598" spans="5:6" x14ac:dyDescent="0.3">
      <c r="E1598" s="10">
        <v>158.36538461538461</v>
      </c>
      <c r="F1598" s="10">
        <v>7.5471698113207548E-3</v>
      </c>
    </row>
    <row r="1599" spans="5:6" x14ac:dyDescent="0.3">
      <c r="E1599" s="10">
        <v>158.41346153846155</v>
      </c>
      <c r="F1599" s="10">
        <v>7.5471698113207548E-3</v>
      </c>
    </row>
    <row r="1600" spans="5:6" x14ac:dyDescent="0.3">
      <c r="E1600" s="10">
        <v>158.41346153846155</v>
      </c>
      <c r="F1600" s="10">
        <v>0</v>
      </c>
    </row>
    <row r="1601" spans="5:6" x14ac:dyDescent="0.3">
      <c r="E1601" s="10">
        <v>158.46153846153845</v>
      </c>
      <c r="F1601" s="10">
        <v>0</v>
      </c>
    </row>
    <row r="1602" spans="5:6" x14ac:dyDescent="0.3">
      <c r="E1602" s="10">
        <v>158.46153846153845</v>
      </c>
      <c r="F1602" s="10">
        <v>7.5471698113207548E-3</v>
      </c>
    </row>
    <row r="1603" spans="5:6" x14ac:dyDescent="0.3">
      <c r="E1603" s="10">
        <v>158.50961538461539</v>
      </c>
      <c r="F1603" s="10">
        <v>7.5471698113207548E-3</v>
      </c>
    </row>
    <row r="1604" spans="5:6" x14ac:dyDescent="0.3">
      <c r="E1604" s="10">
        <v>158.50961538461539</v>
      </c>
      <c r="F1604" s="10">
        <v>0</v>
      </c>
    </row>
    <row r="1605" spans="5:6" x14ac:dyDescent="0.3">
      <c r="E1605" s="10">
        <v>158.55769230769232</v>
      </c>
      <c r="F1605" s="10">
        <v>0</v>
      </c>
    </row>
    <row r="1606" spans="5:6" x14ac:dyDescent="0.3">
      <c r="E1606" s="10">
        <v>158.55769230769232</v>
      </c>
      <c r="F1606" s="10">
        <v>7.5471698113207548E-3</v>
      </c>
    </row>
    <row r="1607" spans="5:6" x14ac:dyDescent="0.3">
      <c r="E1607" s="10">
        <v>158.60576923076923</v>
      </c>
      <c r="F1607" s="10">
        <v>7.5471698113207548E-3</v>
      </c>
    </row>
    <row r="1608" spans="5:6" x14ac:dyDescent="0.3">
      <c r="E1608" s="10">
        <v>158.60576923076923</v>
      </c>
      <c r="F1608" s="10">
        <v>0</v>
      </c>
    </row>
    <row r="1609" spans="5:6" x14ac:dyDescent="0.3">
      <c r="E1609" s="10">
        <v>158.65384615384616</v>
      </c>
      <c r="F1609" s="10">
        <v>0</v>
      </c>
    </row>
    <row r="1610" spans="5:6" x14ac:dyDescent="0.3">
      <c r="E1610" s="10">
        <v>158.65384615384616</v>
      </c>
      <c r="F1610" s="10">
        <v>7.5471698113207548E-3</v>
      </c>
    </row>
    <row r="1611" spans="5:6" x14ac:dyDescent="0.3">
      <c r="E1611" s="10">
        <v>158.70192307692307</v>
      </c>
      <c r="F1611" s="10">
        <v>7.5471698113207548E-3</v>
      </c>
    </row>
    <row r="1612" spans="5:6" x14ac:dyDescent="0.3">
      <c r="E1612" s="10">
        <v>158.70192307692307</v>
      </c>
      <c r="F1612" s="10">
        <v>0</v>
      </c>
    </row>
    <row r="1613" spans="5:6" x14ac:dyDescent="0.3">
      <c r="E1613" s="10">
        <v>158.75</v>
      </c>
      <c r="F1613" s="10">
        <v>0</v>
      </c>
    </row>
    <row r="1614" spans="5:6" x14ac:dyDescent="0.3">
      <c r="E1614" s="10">
        <v>158.75</v>
      </c>
      <c r="F1614" s="10">
        <v>7.5471698113207548E-3</v>
      </c>
    </row>
    <row r="1615" spans="5:6" x14ac:dyDescent="0.3">
      <c r="E1615" s="10">
        <v>158.79807692307693</v>
      </c>
      <c r="F1615" s="10">
        <v>7.5471698113207548E-3</v>
      </c>
    </row>
    <row r="1616" spans="5:6" x14ac:dyDescent="0.3">
      <c r="E1616" s="10">
        <v>158.79807692307693</v>
      </c>
      <c r="F1616" s="10">
        <v>0</v>
      </c>
    </row>
    <row r="1617" spans="5:6" x14ac:dyDescent="0.3">
      <c r="E1617" s="10">
        <v>158.84615384615384</v>
      </c>
      <c r="F1617" s="10">
        <v>0</v>
      </c>
    </row>
    <row r="1618" spans="5:6" x14ac:dyDescent="0.3">
      <c r="E1618" s="10">
        <v>158.84615384615384</v>
      </c>
      <c r="F1618" s="10">
        <v>7.5471698113207548E-3</v>
      </c>
    </row>
    <row r="1619" spans="5:6" x14ac:dyDescent="0.3">
      <c r="E1619" s="10">
        <v>158.89423076923077</v>
      </c>
      <c r="F1619" s="10">
        <v>7.5471698113207548E-3</v>
      </c>
    </row>
    <row r="1620" spans="5:6" x14ac:dyDescent="0.3">
      <c r="E1620" s="10">
        <v>158.89423076923077</v>
      </c>
      <c r="F1620" s="10">
        <v>0</v>
      </c>
    </row>
    <row r="1621" spans="5:6" x14ac:dyDescent="0.3">
      <c r="E1621" s="10">
        <v>158.94230769230768</v>
      </c>
      <c r="F1621" s="10">
        <v>0</v>
      </c>
    </row>
    <row r="1622" spans="5:6" x14ac:dyDescent="0.3">
      <c r="E1622" s="10">
        <v>158.94230769230768</v>
      </c>
      <c r="F1622" s="10">
        <v>7.5471698113207548E-3</v>
      </c>
    </row>
    <row r="1623" spans="5:6" x14ac:dyDescent="0.3">
      <c r="E1623" s="10">
        <v>158.99038461538461</v>
      </c>
      <c r="F1623" s="10">
        <v>7.5471698113207548E-3</v>
      </c>
    </row>
    <row r="1624" spans="5:6" x14ac:dyDescent="0.3">
      <c r="E1624" s="10">
        <v>158.99038461538461</v>
      </c>
      <c r="F1624" s="10">
        <v>0</v>
      </c>
    </row>
    <row r="1625" spans="5:6" x14ac:dyDescent="0.3">
      <c r="E1625" s="10">
        <v>159.03846153846155</v>
      </c>
      <c r="F1625" s="10">
        <v>0</v>
      </c>
    </row>
    <row r="1626" spans="5:6" x14ac:dyDescent="0.3">
      <c r="E1626" s="10">
        <v>159.03846153846155</v>
      </c>
      <c r="F1626" s="10">
        <v>7.5471698113207548E-3</v>
      </c>
    </row>
    <row r="1627" spans="5:6" x14ac:dyDescent="0.3">
      <c r="E1627" s="10">
        <v>159.08653846153845</v>
      </c>
      <c r="F1627" s="10">
        <v>7.5471698113207548E-3</v>
      </c>
    </row>
    <row r="1628" spans="5:6" x14ac:dyDescent="0.3">
      <c r="E1628" s="10">
        <v>159.08653846153845</v>
      </c>
      <c r="F1628" s="10">
        <v>0</v>
      </c>
    </row>
    <row r="1629" spans="5:6" x14ac:dyDescent="0.3">
      <c r="E1629" s="10">
        <v>159.13461538461539</v>
      </c>
      <c r="F1629" s="10">
        <v>0</v>
      </c>
    </row>
    <row r="1630" spans="5:6" x14ac:dyDescent="0.3">
      <c r="E1630" s="10">
        <v>159.13461538461539</v>
      </c>
      <c r="F1630" s="10">
        <v>7.5471698113207548E-3</v>
      </c>
    </row>
    <row r="1631" spans="5:6" x14ac:dyDescent="0.3">
      <c r="E1631" s="10">
        <v>159.18269230769232</v>
      </c>
      <c r="F1631" s="10">
        <v>7.5471698113207548E-3</v>
      </c>
    </row>
    <row r="1632" spans="5:6" x14ac:dyDescent="0.3">
      <c r="E1632" s="10">
        <v>159.18269230769232</v>
      </c>
      <c r="F1632" s="10">
        <v>0</v>
      </c>
    </row>
    <row r="1633" spans="5:6" x14ac:dyDescent="0.3">
      <c r="E1633" s="10">
        <v>159.23076923076923</v>
      </c>
      <c r="F1633" s="10">
        <v>0</v>
      </c>
    </row>
    <row r="1634" spans="5:6" x14ac:dyDescent="0.3">
      <c r="E1634" s="10">
        <v>159.23076923076923</v>
      </c>
      <c r="F1634" s="10">
        <v>7.5471698113207548E-3</v>
      </c>
    </row>
    <row r="1635" spans="5:6" x14ac:dyDescent="0.3">
      <c r="E1635" s="10">
        <v>159.27884615384616</v>
      </c>
      <c r="F1635" s="10">
        <v>7.5471698113207548E-3</v>
      </c>
    </row>
    <row r="1636" spans="5:6" x14ac:dyDescent="0.3">
      <c r="E1636" s="10">
        <v>159.27884615384616</v>
      </c>
      <c r="F1636" s="10">
        <v>0</v>
      </c>
    </row>
    <row r="1637" spans="5:6" x14ac:dyDescent="0.3">
      <c r="E1637" s="10">
        <v>159.32692307692307</v>
      </c>
      <c r="F1637" s="10">
        <v>0</v>
      </c>
    </row>
    <row r="1638" spans="5:6" x14ac:dyDescent="0.3">
      <c r="E1638" s="10">
        <v>159.32692307692307</v>
      </c>
      <c r="F1638" s="10">
        <v>7.5471698113207548E-3</v>
      </c>
    </row>
    <row r="1639" spans="5:6" x14ac:dyDescent="0.3">
      <c r="E1639" s="10">
        <v>159.375</v>
      </c>
      <c r="F1639" s="10">
        <v>7.5471698113207548E-3</v>
      </c>
    </row>
    <row r="1640" spans="5:6" x14ac:dyDescent="0.3">
      <c r="E1640" s="10">
        <v>159.375</v>
      </c>
      <c r="F1640" s="10">
        <v>0</v>
      </c>
    </row>
    <row r="1641" spans="5:6" x14ac:dyDescent="0.3">
      <c r="E1641" s="10">
        <v>159.42307692307693</v>
      </c>
      <c r="F1641" s="10">
        <v>0</v>
      </c>
    </row>
    <row r="1642" spans="5:6" x14ac:dyDescent="0.3">
      <c r="E1642" s="10">
        <v>159.42307692307693</v>
      </c>
      <c r="F1642" s="10">
        <v>7.5471698113207548E-3</v>
      </c>
    </row>
    <row r="1643" spans="5:6" x14ac:dyDescent="0.3">
      <c r="E1643" s="10">
        <v>159.47115384615384</v>
      </c>
      <c r="F1643" s="10">
        <v>7.5471698113207548E-3</v>
      </c>
    </row>
    <row r="1644" spans="5:6" x14ac:dyDescent="0.3">
      <c r="E1644" s="10">
        <v>159.47115384615384</v>
      </c>
      <c r="F1644" s="10">
        <v>0</v>
      </c>
    </row>
    <row r="1645" spans="5:6" x14ac:dyDescent="0.3">
      <c r="E1645" s="10">
        <v>159.51923076923077</v>
      </c>
      <c r="F1645" s="10">
        <v>0</v>
      </c>
    </row>
    <row r="1646" spans="5:6" x14ac:dyDescent="0.3">
      <c r="E1646" s="10">
        <v>159.51923076923077</v>
      </c>
      <c r="F1646" s="10">
        <v>7.5471698113207548E-3</v>
      </c>
    </row>
    <row r="1647" spans="5:6" x14ac:dyDescent="0.3">
      <c r="E1647" s="10">
        <v>159.56730769230768</v>
      </c>
      <c r="F1647" s="10">
        <v>7.5471698113207548E-3</v>
      </c>
    </row>
    <row r="1648" spans="5:6" x14ac:dyDescent="0.3">
      <c r="E1648" s="10">
        <v>159.56730769230768</v>
      </c>
      <c r="F1648" s="10">
        <v>0</v>
      </c>
    </row>
    <row r="1649" spans="5:6" x14ac:dyDescent="0.3">
      <c r="E1649" s="10">
        <v>159.61538461538461</v>
      </c>
      <c r="F1649" s="10">
        <v>0</v>
      </c>
    </row>
    <row r="1650" spans="5:6" x14ac:dyDescent="0.3">
      <c r="E1650" s="10">
        <v>159.61538461538461</v>
      </c>
      <c r="F1650" s="10">
        <v>7.5471698113207548E-3</v>
      </c>
    </row>
    <row r="1651" spans="5:6" x14ac:dyDescent="0.3">
      <c r="E1651" s="10">
        <v>159.66346153846155</v>
      </c>
      <c r="F1651" s="10">
        <v>7.5471698113207548E-3</v>
      </c>
    </row>
    <row r="1652" spans="5:6" x14ac:dyDescent="0.3">
      <c r="E1652" s="10">
        <v>159.66346153846155</v>
      </c>
      <c r="F1652" s="10">
        <v>0</v>
      </c>
    </row>
    <row r="1653" spans="5:6" x14ac:dyDescent="0.3">
      <c r="E1653" s="10">
        <v>159.71153846153845</v>
      </c>
      <c r="F1653" s="10">
        <v>0</v>
      </c>
    </row>
    <row r="1654" spans="5:6" x14ac:dyDescent="0.3">
      <c r="E1654" s="10">
        <v>159.71153846153845</v>
      </c>
      <c r="F1654" s="10">
        <v>7.5471698113207548E-3</v>
      </c>
    </row>
    <row r="1655" spans="5:6" x14ac:dyDescent="0.3">
      <c r="E1655" s="10">
        <v>159.75961538461539</v>
      </c>
      <c r="F1655" s="10">
        <v>7.5471698113207548E-3</v>
      </c>
    </row>
    <row r="1656" spans="5:6" x14ac:dyDescent="0.3">
      <c r="E1656" s="10">
        <v>159.75961538461539</v>
      </c>
      <c r="F1656" s="10">
        <v>0</v>
      </c>
    </row>
    <row r="1657" spans="5:6" x14ac:dyDescent="0.3">
      <c r="E1657" s="10">
        <v>159.80769230769232</v>
      </c>
      <c r="F1657" s="10">
        <v>0</v>
      </c>
    </row>
    <row r="1658" spans="5:6" x14ac:dyDescent="0.3">
      <c r="E1658" s="10">
        <v>159.80769230769232</v>
      </c>
      <c r="F1658" s="10">
        <v>7.5471698113207548E-3</v>
      </c>
    </row>
    <row r="1659" spans="5:6" x14ac:dyDescent="0.3">
      <c r="E1659" s="10">
        <v>159.85576923076923</v>
      </c>
      <c r="F1659" s="10">
        <v>7.5471698113207548E-3</v>
      </c>
    </row>
    <row r="1660" spans="5:6" x14ac:dyDescent="0.3">
      <c r="E1660" s="10">
        <v>159.85576923076923</v>
      </c>
      <c r="F1660" s="10">
        <v>0</v>
      </c>
    </row>
    <row r="1661" spans="5:6" x14ac:dyDescent="0.3">
      <c r="E1661" s="10">
        <v>159.90384615384616</v>
      </c>
      <c r="F1661" s="10">
        <v>0</v>
      </c>
    </row>
    <row r="1662" spans="5:6" x14ac:dyDescent="0.3">
      <c r="E1662" s="10">
        <v>159.90384615384616</v>
      </c>
      <c r="F1662" s="10">
        <v>7.5471698113207548E-3</v>
      </c>
    </row>
    <row r="1663" spans="5:6" x14ac:dyDescent="0.3">
      <c r="E1663" s="10">
        <v>159.95192307692307</v>
      </c>
      <c r="F1663" s="10">
        <v>7.5471698113207548E-3</v>
      </c>
    </row>
    <row r="1664" spans="5:6" x14ac:dyDescent="0.3">
      <c r="E1664" s="10">
        <v>159.95192307692307</v>
      </c>
      <c r="F1664" s="10">
        <v>0</v>
      </c>
    </row>
    <row r="1665" spans="5:6" x14ac:dyDescent="0.3">
      <c r="E1665" s="10">
        <v>162.5</v>
      </c>
      <c r="F1665" s="10">
        <v>0</v>
      </c>
    </row>
    <row r="1666" spans="5:6" x14ac:dyDescent="0.3">
      <c r="E1666" s="10">
        <v>162.5</v>
      </c>
      <c r="F1666" s="10">
        <v>7.5471698113207548E-3</v>
      </c>
    </row>
    <row r="1667" spans="5:6" x14ac:dyDescent="0.3">
      <c r="E1667" s="10">
        <v>162.54807692307693</v>
      </c>
      <c r="F1667" s="10">
        <v>7.5471698113207548E-3</v>
      </c>
    </row>
    <row r="1668" spans="5:6" x14ac:dyDescent="0.3">
      <c r="E1668" s="10">
        <v>162.54807692307693</v>
      </c>
      <c r="F1668" s="10">
        <v>0</v>
      </c>
    </row>
    <row r="1669" spans="5:6" x14ac:dyDescent="0.3">
      <c r="E1669" s="10">
        <v>162.59615384615384</v>
      </c>
      <c r="F1669" s="10">
        <v>0</v>
      </c>
    </row>
    <row r="1670" spans="5:6" x14ac:dyDescent="0.3">
      <c r="E1670" s="10">
        <v>162.59615384615384</v>
      </c>
      <c r="F1670" s="10">
        <v>7.5471698113207548E-3</v>
      </c>
    </row>
    <row r="1671" spans="5:6" x14ac:dyDescent="0.3">
      <c r="E1671" s="10">
        <v>162.64423076923077</v>
      </c>
      <c r="F1671" s="10">
        <v>7.5471698113207548E-3</v>
      </c>
    </row>
    <row r="1672" spans="5:6" x14ac:dyDescent="0.3">
      <c r="E1672" s="10">
        <v>162.64423076923077</v>
      </c>
      <c r="F1672" s="10">
        <v>0</v>
      </c>
    </row>
    <row r="1673" spans="5:6" x14ac:dyDescent="0.3">
      <c r="E1673" s="10">
        <v>162.69230769230768</v>
      </c>
      <c r="F1673" s="10">
        <v>0</v>
      </c>
    </row>
    <row r="1674" spans="5:6" x14ac:dyDescent="0.3">
      <c r="E1674" s="10">
        <v>162.69230769230768</v>
      </c>
      <c r="F1674" s="10">
        <v>7.5471698113207548E-3</v>
      </c>
    </row>
    <row r="1675" spans="5:6" x14ac:dyDescent="0.3">
      <c r="E1675" s="10">
        <v>162.74038461538461</v>
      </c>
      <c r="F1675" s="10">
        <v>7.5471698113207548E-3</v>
      </c>
    </row>
    <row r="1676" spans="5:6" x14ac:dyDescent="0.3">
      <c r="E1676" s="10">
        <v>162.74038461538461</v>
      </c>
      <c r="F1676" s="10">
        <v>0</v>
      </c>
    </row>
    <row r="1677" spans="5:6" x14ac:dyDescent="0.3">
      <c r="E1677" s="10">
        <v>162.78846153846155</v>
      </c>
      <c r="F1677" s="10">
        <v>0</v>
      </c>
    </row>
    <row r="1678" spans="5:6" x14ac:dyDescent="0.3">
      <c r="E1678" s="10">
        <v>162.78846153846155</v>
      </c>
      <c r="F1678" s="10">
        <v>7.5471698113207548E-3</v>
      </c>
    </row>
    <row r="1679" spans="5:6" x14ac:dyDescent="0.3">
      <c r="E1679" s="10">
        <v>162.83653846153845</v>
      </c>
      <c r="F1679" s="10">
        <v>7.5471698113207548E-3</v>
      </c>
    </row>
    <row r="1680" spans="5:6" x14ac:dyDescent="0.3">
      <c r="E1680" s="10">
        <v>162.83653846153845</v>
      </c>
      <c r="F1680" s="10">
        <v>0</v>
      </c>
    </row>
    <row r="1681" spans="5:6" x14ac:dyDescent="0.3">
      <c r="E1681" s="10">
        <v>162.88461538461539</v>
      </c>
      <c r="F1681" s="10">
        <v>0</v>
      </c>
    </row>
    <row r="1682" spans="5:6" x14ac:dyDescent="0.3">
      <c r="E1682" s="10">
        <v>162.88461538461539</v>
      </c>
      <c r="F1682" s="10">
        <v>7.5471698113207548E-3</v>
      </c>
    </row>
    <row r="1683" spans="5:6" x14ac:dyDescent="0.3">
      <c r="E1683" s="10">
        <v>162.93269230769232</v>
      </c>
      <c r="F1683" s="10">
        <v>7.5471698113207548E-3</v>
      </c>
    </row>
    <row r="1684" spans="5:6" x14ac:dyDescent="0.3">
      <c r="E1684" s="10">
        <v>162.93269230769232</v>
      </c>
      <c r="F1684" s="10">
        <v>0</v>
      </c>
    </row>
    <row r="1685" spans="5:6" x14ac:dyDescent="0.3">
      <c r="E1685" s="10">
        <v>162.98076923076923</v>
      </c>
      <c r="F1685" s="10">
        <v>0</v>
      </c>
    </row>
    <row r="1686" spans="5:6" x14ac:dyDescent="0.3">
      <c r="E1686" s="10">
        <v>162.98076923076923</v>
      </c>
      <c r="F1686" s="10">
        <v>7.5471698113207548E-3</v>
      </c>
    </row>
    <row r="1687" spans="5:6" x14ac:dyDescent="0.3">
      <c r="E1687" s="10">
        <v>163.02884615384616</v>
      </c>
      <c r="F1687" s="10">
        <v>7.5471698113207548E-3</v>
      </c>
    </row>
    <row r="1688" spans="5:6" x14ac:dyDescent="0.3">
      <c r="E1688" s="10">
        <v>163.02884615384616</v>
      </c>
      <c r="F1688" s="10">
        <v>0</v>
      </c>
    </row>
    <row r="1689" spans="5:6" x14ac:dyDescent="0.3">
      <c r="E1689" s="10">
        <v>163.07692307692307</v>
      </c>
      <c r="F1689" s="10">
        <v>0</v>
      </c>
    </row>
    <row r="1690" spans="5:6" x14ac:dyDescent="0.3">
      <c r="E1690" s="10">
        <v>163.07692307692307</v>
      </c>
      <c r="F1690" s="10">
        <v>7.5471698113207548E-3</v>
      </c>
    </row>
    <row r="1691" spans="5:6" x14ac:dyDescent="0.3">
      <c r="E1691" s="10">
        <v>163.125</v>
      </c>
      <c r="F1691" s="10">
        <v>7.5471698113207548E-3</v>
      </c>
    </row>
    <row r="1692" spans="5:6" x14ac:dyDescent="0.3">
      <c r="E1692" s="10">
        <v>163.125</v>
      </c>
      <c r="F1692" s="10">
        <v>0</v>
      </c>
    </row>
    <row r="1693" spans="5:6" x14ac:dyDescent="0.3">
      <c r="E1693" s="10">
        <v>163.17307692307693</v>
      </c>
      <c r="F1693" s="10">
        <v>0</v>
      </c>
    </row>
    <row r="1694" spans="5:6" x14ac:dyDescent="0.3">
      <c r="E1694" s="10">
        <v>163.17307692307693</v>
      </c>
      <c r="F1694" s="10">
        <v>7.5471698113207548E-3</v>
      </c>
    </row>
    <row r="1695" spans="5:6" x14ac:dyDescent="0.3">
      <c r="E1695" s="10">
        <v>163.22115384615384</v>
      </c>
      <c r="F1695" s="10">
        <v>7.5471698113207548E-3</v>
      </c>
    </row>
    <row r="1696" spans="5:6" x14ac:dyDescent="0.3">
      <c r="E1696" s="10">
        <v>163.22115384615384</v>
      </c>
      <c r="F1696" s="10">
        <v>0</v>
      </c>
    </row>
    <row r="1697" spans="5:6" x14ac:dyDescent="0.3">
      <c r="E1697" s="10">
        <v>163.26923076923077</v>
      </c>
      <c r="F1697" s="10">
        <v>0</v>
      </c>
    </row>
    <row r="1698" spans="5:6" x14ac:dyDescent="0.3">
      <c r="E1698" s="10">
        <v>163.26923076923077</v>
      </c>
      <c r="F1698" s="10">
        <v>7.5471698113207548E-3</v>
      </c>
    </row>
    <row r="1699" spans="5:6" x14ac:dyDescent="0.3">
      <c r="E1699" s="10">
        <v>163.31730769230768</v>
      </c>
      <c r="F1699" s="10">
        <v>7.5471698113207548E-3</v>
      </c>
    </row>
    <row r="1700" spans="5:6" x14ac:dyDescent="0.3">
      <c r="E1700" s="10">
        <v>163.31730769230768</v>
      </c>
      <c r="F1700" s="10">
        <v>0</v>
      </c>
    </row>
    <row r="1701" spans="5:6" x14ac:dyDescent="0.3">
      <c r="E1701" s="10">
        <v>163.36538461538461</v>
      </c>
      <c r="F1701" s="10">
        <v>0</v>
      </c>
    </row>
    <row r="1702" spans="5:6" x14ac:dyDescent="0.3">
      <c r="E1702" s="10">
        <v>163.36538461538461</v>
      </c>
      <c r="F1702" s="10">
        <v>7.5471698113207548E-3</v>
      </c>
    </row>
    <row r="1703" spans="5:6" x14ac:dyDescent="0.3">
      <c r="E1703" s="10">
        <v>163.41346153846155</v>
      </c>
      <c r="F1703" s="10">
        <v>7.5471698113207548E-3</v>
      </c>
    </row>
    <row r="1704" spans="5:6" x14ac:dyDescent="0.3">
      <c r="E1704" s="10">
        <v>163.41346153846155</v>
      </c>
      <c r="F1704" s="10">
        <v>0</v>
      </c>
    </row>
    <row r="1705" spans="5:6" x14ac:dyDescent="0.3">
      <c r="E1705" s="10">
        <v>163.46153846153845</v>
      </c>
      <c r="F1705" s="10">
        <v>0</v>
      </c>
    </row>
    <row r="1706" spans="5:6" x14ac:dyDescent="0.3">
      <c r="E1706" s="10">
        <v>163.46153846153845</v>
      </c>
      <c r="F1706" s="10">
        <v>7.5471698113207548E-3</v>
      </c>
    </row>
    <row r="1707" spans="5:6" x14ac:dyDescent="0.3">
      <c r="E1707" s="10">
        <v>163.50961538461539</v>
      </c>
      <c r="F1707" s="10">
        <v>7.5471698113207548E-3</v>
      </c>
    </row>
    <row r="1708" spans="5:6" x14ac:dyDescent="0.3">
      <c r="E1708" s="10">
        <v>163.50961538461539</v>
      </c>
      <c r="F1708" s="10">
        <v>0</v>
      </c>
    </row>
    <row r="1709" spans="5:6" x14ac:dyDescent="0.3">
      <c r="E1709" s="10">
        <v>163.55769230769232</v>
      </c>
      <c r="F1709" s="10">
        <v>0</v>
      </c>
    </row>
    <row r="1710" spans="5:6" x14ac:dyDescent="0.3">
      <c r="E1710" s="10">
        <v>163.55769230769232</v>
      </c>
      <c r="F1710" s="10">
        <v>7.5471698113207548E-3</v>
      </c>
    </row>
    <row r="1711" spans="5:6" x14ac:dyDescent="0.3">
      <c r="E1711" s="10">
        <v>163.60576923076923</v>
      </c>
      <c r="F1711" s="10">
        <v>7.5471698113207548E-3</v>
      </c>
    </row>
    <row r="1712" spans="5:6" x14ac:dyDescent="0.3">
      <c r="E1712" s="10">
        <v>163.60576923076923</v>
      </c>
      <c r="F1712" s="10">
        <v>0</v>
      </c>
    </row>
    <row r="1713" spans="5:6" x14ac:dyDescent="0.3">
      <c r="E1713" s="10">
        <v>163.65384615384616</v>
      </c>
      <c r="F1713" s="10">
        <v>0</v>
      </c>
    </row>
    <row r="1714" spans="5:6" x14ac:dyDescent="0.3">
      <c r="E1714" s="10">
        <v>163.65384615384616</v>
      </c>
      <c r="F1714" s="10">
        <v>7.5471698113207548E-3</v>
      </c>
    </row>
    <row r="1715" spans="5:6" x14ac:dyDescent="0.3">
      <c r="E1715" s="10">
        <v>163.70192307692307</v>
      </c>
      <c r="F1715" s="10">
        <v>7.5471698113207548E-3</v>
      </c>
    </row>
    <row r="1716" spans="5:6" x14ac:dyDescent="0.3">
      <c r="E1716" s="10">
        <v>163.70192307692307</v>
      </c>
      <c r="F1716" s="10">
        <v>0</v>
      </c>
    </row>
    <row r="1717" spans="5:6" x14ac:dyDescent="0.3">
      <c r="E1717" s="10">
        <v>163.75</v>
      </c>
      <c r="F1717" s="10">
        <v>0</v>
      </c>
    </row>
    <row r="1718" spans="5:6" x14ac:dyDescent="0.3">
      <c r="E1718" s="10">
        <v>163.75</v>
      </c>
      <c r="F1718" s="10">
        <v>7.5471698113207548E-3</v>
      </c>
    </row>
    <row r="1719" spans="5:6" x14ac:dyDescent="0.3">
      <c r="E1719" s="10">
        <v>163.79807692307693</v>
      </c>
      <c r="F1719" s="10">
        <v>7.5471698113207548E-3</v>
      </c>
    </row>
    <row r="1720" spans="5:6" x14ac:dyDescent="0.3">
      <c r="E1720" s="10">
        <v>163.79807692307693</v>
      </c>
      <c r="F1720" s="10">
        <v>0</v>
      </c>
    </row>
    <row r="1721" spans="5:6" x14ac:dyDescent="0.3">
      <c r="E1721" s="10">
        <v>163.84615384615384</v>
      </c>
      <c r="F1721" s="10">
        <v>0</v>
      </c>
    </row>
    <row r="1722" spans="5:6" x14ac:dyDescent="0.3">
      <c r="E1722" s="10">
        <v>163.84615384615384</v>
      </c>
      <c r="F1722" s="10">
        <v>7.5471698113207548E-3</v>
      </c>
    </row>
    <row r="1723" spans="5:6" x14ac:dyDescent="0.3">
      <c r="E1723" s="10">
        <v>163.89423076923077</v>
      </c>
      <c r="F1723" s="10">
        <v>7.5471698113207548E-3</v>
      </c>
    </row>
    <row r="1724" spans="5:6" x14ac:dyDescent="0.3">
      <c r="E1724" s="10">
        <v>163.89423076923077</v>
      </c>
      <c r="F1724" s="10">
        <v>0</v>
      </c>
    </row>
    <row r="1725" spans="5:6" x14ac:dyDescent="0.3">
      <c r="E1725" s="10">
        <v>163.94230769230768</v>
      </c>
      <c r="F1725" s="10">
        <v>0</v>
      </c>
    </row>
    <row r="1726" spans="5:6" x14ac:dyDescent="0.3">
      <c r="E1726" s="10">
        <v>163.94230769230768</v>
      </c>
      <c r="F1726" s="10">
        <v>7.5471698113207548E-3</v>
      </c>
    </row>
    <row r="1727" spans="5:6" x14ac:dyDescent="0.3">
      <c r="E1727" s="10">
        <v>163.99038461538461</v>
      </c>
      <c r="F1727" s="10">
        <v>7.5471698113207548E-3</v>
      </c>
    </row>
    <row r="1728" spans="5:6" x14ac:dyDescent="0.3">
      <c r="E1728" s="10">
        <v>163.99038461538461</v>
      </c>
      <c r="F1728" s="10">
        <v>0</v>
      </c>
    </row>
    <row r="1729" spans="5:6" x14ac:dyDescent="0.3">
      <c r="E1729" s="10">
        <v>164.03846153846155</v>
      </c>
      <c r="F1729" s="10">
        <v>0</v>
      </c>
    </row>
    <row r="1730" spans="5:6" x14ac:dyDescent="0.3">
      <c r="E1730" s="10">
        <v>164.03846153846155</v>
      </c>
      <c r="F1730" s="10">
        <v>7.5471698113207548E-3</v>
      </c>
    </row>
    <row r="1731" spans="5:6" x14ac:dyDescent="0.3">
      <c r="E1731" s="10">
        <v>164.08653846153845</v>
      </c>
      <c r="F1731" s="10">
        <v>7.5471698113207548E-3</v>
      </c>
    </row>
    <row r="1732" spans="5:6" x14ac:dyDescent="0.3">
      <c r="E1732" s="10">
        <v>164.08653846153845</v>
      </c>
      <c r="F1732" s="10">
        <v>0</v>
      </c>
    </row>
    <row r="1733" spans="5:6" x14ac:dyDescent="0.3">
      <c r="E1733" s="10">
        <v>164.13461538461539</v>
      </c>
      <c r="F1733" s="10">
        <v>0</v>
      </c>
    </row>
    <row r="1734" spans="5:6" x14ac:dyDescent="0.3">
      <c r="E1734" s="10">
        <v>164.13461538461539</v>
      </c>
      <c r="F1734" s="10">
        <v>7.5471698113207548E-3</v>
      </c>
    </row>
    <row r="1735" spans="5:6" x14ac:dyDescent="0.3">
      <c r="E1735" s="10">
        <v>164.18269230769232</v>
      </c>
      <c r="F1735" s="10">
        <v>7.5471698113207548E-3</v>
      </c>
    </row>
    <row r="1736" spans="5:6" x14ac:dyDescent="0.3">
      <c r="E1736" s="10">
        <v>164.18269230769232</v>
      </c>
      <c r="F1736" s="10">
        <v>0</v>
      </c>
    </row>
    <row r="1737" spans="5:6" x14ac:dyDescent="0.3">
      <c r="E1737" s="10">
        <v>164.23076923076923</v>
      </c>
      <c r="F1737" s="10">
        <v>0</v>
      </c>
    </row>
    <row r="1738" spans="5:6" x14ac:dyDescent="0.3">
      <c r="E1738" s="10">
        <v>164.23076923076923</v>
      </c>
      <c r="F1738" s="10">
        <v>7.5471698113207548E-3</v>
      </c>
    </row>
    <row r="1739" spans="5:6" x14ac:dyDescent="0.3">
      <c r="E1739" s="10">
        <v>164.27884615384616</v>
      </c>
      <c r="F1739" s="10">
        <v>7.5471698113207548E-3</v>
      </c>
    </row>
    <row r="1740" spans="5:6" x14ac:dyDescent="0.3">
      <c r="E1740" s="10">
        <v>164.27884615384616</v>
      </c>
      <c r="F1740" s="10">
        <v>0</v>
      </c>
    </row>
    <row r="1741" spans="5:6" x14ac:dyDescent="0.3">
      <c r="E1741" s="10">
        <v>164.32692307692307</v>
      </c>
      <c r="F1741" s="10">
        <v>0</v>
      </c>
    </row>
    <row r="1742" spans="5:6" x14ac:dyDescent="0.3">
      <c r="E1742" s="10">
        <v>164.32692307692307</v>
      </c>
      <c r="F1742" s="10">
        <v>7.5471698113207548E-3</v>
      </c>
    </row>
    <row r="1743" spans="5:6" x14ac:dyDescent="0.3">
      <c r="E1743" s="10">
        <v>164.375</v>
      </c>
      <c r="F1743" s="10">
        <v>7.5471698113207548E-3</v>
      </c>
    </row>
    <row r="1744" spans="5:6" x14ac:dyDescent="0.3">
      <c r="E1744" s="10">
        <v>164.375</v>
      </c>
      <c r="F1744" s="10">
        <v>0</v>
      </c>
    </row>
    <row r="1745" spans="5:6" x14ac:dyDescent="0.3">
      <c r="E1745" s="10">
        <v>164.42307692307693</v>
      </c>
      <c r="F1745" s="10">
        <v>0</v>
      </c>
    </row>
    <row r="1746" spans="5:6" x14ac:dyDescent="0.3">
      <c r="E1746" s="10">
        <v>164.42307692307693</v>
      </c>
      <c r="F1746" s="10">
        <v>7.5471698113207548E-3</v>
      </c>
    </row>
    <row r="1747" spans="5:6" x14ac:dyDescent="0.3">
      <c r="E1747" s="10">
        <v>164.47115384615384</v>
      </c>
      <c r="F1747" s="10">
        <v>7.5471698113207548E-3</v>
      </c>
    </row>
    <row r="1748" spans="5:6" x14ac:dyDescent="0.3">
      <c r="E1748" s="10">
        <v>164.47115384615384</v>
      </c>
      <c r="F1748" s="10">
        <v>0</v>
      </c>
    </row>
    <row r="1749" spans="5:6" x14ac:dyDescent="0.3">
      <c r="E1749" s="10">
        <v>164.51923076923077</v>
      </c>
      <c r="F1749" s="10">
        <v>0</v>
      </c>
    </row>
    <row r="1750" spans="5:6" x14ac:dyDescent="0.3">
      <c r="E1750" s="10">
        <v>164.51923076923077</v>
      </c>
      <c r="F1750" s="10">
        <v>7.5471698113207548E-3</v>
      </c>
    </row>
    <row r="1751" spans="5:6" x14ac:dyDescent="0.3">
      <c r="E1751" s="10">
        <v>164.56730769230768</v>
      </c>
      <c r="F1751" s="10">
        <v>7.5471698113207548E-3</v>
      </c>
    </row>
    <row r="1752" spans="5:6" x14ac:dyDescent="0.3">
      <c r="E1752" s="10">
        <v>164.56730769230768</v>
      </c>
      <c r="F1752" s="10">
        <v>0</v>
      </c>
    </row>
    <row r="1753" spans="5:6" x14ac:dyDescent="0.3">
      <c r="E1753" s="10">
        <v>164.61538461538461</v>
      </c>
      <c r="F1753" s="10">
        <v>0</v>
      </c>
    </row>
    <row r="1754" spans="5:6" x14ac:dyDescent="0.3">
      <c r="E1754" s="10">
        <v>164.61538461538461</v>
      </c>
      <c r="F1754" s="10">
        <v>7.5471698113207548E-3</v>
      </c>
    </row>
    <row r="1755" spans="5:6" x14ac:dyDescent="0.3">
      <c r="E1755" s="10">
        <v>164.66346153846155</v>
      </c>
      <c r="F1755" s="10">
        <v>7.5471698113207548E-3</v>
      </c>
    </row>
    <row r="1756" spans="5:6" x14ac:dyDescent="0.3">
      <c r="E1756" s="10">
        <v>164.66346153846155</v>
      </c>
      <c r="F1756" s="10">
        <v>0</v>
      </c>
    </row>
    <row r="1757" spans="5:6" x14ac:dyDescent="0.3">
      <c r="E1757" s="10">
        <v>164.71153846153845</v>
      </c>
      <c r="F1757" s="10">
        <v>0</v>
      </c>
    </row>
    <row r="1758" spans="5:6" x14ac:dyDescent="0.3">
      <c r="E1758" s="10">
        <v>164.71153846153845</v>
      </c>
      <c r="F1758" s="10">
        <v>7.5471698113207548E-3</v>
      </c>
    </row>
    <row r="1759" spans="5:6" x14ac:dyDescent="0.3">
      <c r="E1759" s="10">
        <v>164.75961538461539</v>
      </c>
      <c r="F1759" s="10">
        <v>7.5471698113207548E-3</v>
      </c>
    </row>
    <row r="1760" spans="5:6" x14ac:dyDescent="0.3">
      <c r="E1760" s="10">
        <v>164.75961538461539</v>
      </c>
      <c r="F1760" s="10">
        <v>0</v>
      </c>
    </row>
    <row r="1761" spans="5:6" x14ac:dyDescent="0.3">
      <c r="E1761" s="10">
        <v>164.80769230769232</v>
      </c>
      <c r="F1761" s="10">
        <v>0</v>
      </c>
    </row>
    <row r="1762" spans="5:6" x14ac:dyDescent="0.3">
      <c r="E1762" s="10">
        <v>164.80769230769232</v>
      </c>
      <c r="F1762" s="10">
        <v>7.5471698113207548E-3</v>
      </c>
    </row>
    <row r="1763" spans="5:6" x14ac:dyDescent="0.3">
      <c r="E1763" s="10">
        <v>164.85576923076923</v>
      </c>
      <c r="F1763" s="10">
        <v>7.5471698113207548E-3</v>
      </c>
    </row>
    <row r="1764" spans="5:6" x14ac:dyDescent="0.3">
      <c r="E1764" s="10">
        <v>164.85576923076923</v>
      </c>
      <c r="F1764" s="10">
        <v>0</v>
      </c>
    </row>
    <row r="1765" spans="5:6" x14ac:dyDescent="0.3">
      <c r="E1765" s="10">
        <v>164.90384615384616</v>
      </c>
      <c r="F1765" s="10">
        <v>0</v>
      </c>
    </row>
    <row r="1766" spans="5:6" x14ac:dyDescent="0.3">
      <c r="E1766" s="10">
        <v>164.90384615384616</v>
      </c>
      <c r="F1766" s="10">
        <v>7.5471698113207548E-3</v>
      </c>
    </row>
    <row r="1767" spans="5:6" x14ac:dyDescent="0.3">
      <c r="E1767" s="10">
        <v>164.95192307692307</v>
      </c>
      <c r="F1767" s="10">
        <v>7.5471698113207548E-3</v>
      </c>
    </row>
    <row r="1768" spans="5:6" x14ac:dyDescent="0.3">
      <c r="E1768" s="10">
        <v>164.95192307692307</v>
      </c>
      <c r="F1768" s="10">
        <v>0</v>
      </c>
    </row>
    <row r="1769" spans="5:6" x14ac:dyDescent="0.3">
      <c r="E1769" s="10">
        <v>165</v>
      </c>
      <c r="F1769" s="10">
        <v>0</v>
      </c>
    </row>
    <row r="1770" spans="5:6" x14ac:dyDescent="0.3">
      <c r="E1770" s="10">
        <v>165</v>
      </c>
      <c r="F1770" s="10">
        <v>3.0188679245283019E-2</v>
      </c>
    </row>
    <row r="1771" spans="5:6" x14ac:dyDescent="0.3">
      <c r="E1771" s="10">
        <v>165.04807692307693</v>
      </c>
      <c r="F1771" s="10">
        <v>3.0188679245283019E-2</v>
      </c>
    </row>
    <row r="1772" spans="5:6" x14ac:dyDescent="0.3">
      <c r="E1772" s="10">
        <v>165.04807692307693</v>
      </c>
      <c r="F1772" s="10">
        <v>0</v>
      </c>
    </row>
    <row r="1773" spans="5:6" x14ac:dyDescent="0.3">
      <c r="E1773" s="10">
        <v>165.09615384615384</v>
      </c>
      <c r="F1773" s="10">
        <v>0</v>
      </c>
    </row>
    <row r="1774" spans="5:6" x14ac:dyDescent="0.3">
      <c r="E1774" s="10">
        <v>165.09615384615384</v>
      </c>
      <c r="F1774" s="10">
        <v>3.0188679245283019E-2</v>
      </c>
    </row>
    <row r="1775" spans="5:6" x14ac:dyDescent="0.3">
      <c r="E1775" s="10">
        <v>165.14423076923077</v>
      </c>
      <c r="F1775" s="10">
        <v>3.0188679245283019E-2</v>
      </c>
    </row>
    <row r="1776" spans="5:6" x14ac:dyDescent="0.3">
      <c r="E1776" s="10">
        <v>165.14423076923077</v>
      </c>
      <c r="F1776" s="10">
        <v>0</v>
      </c>
    </row>
    <row r="1777" spans="5:6" x14ac:dyDescent="0.3">
      <c r="E1777" s="10">
        <v>165.19230769230768</v>
      </c>
      <c r="F1777" s="10">
        <v>0</v>
      </c>
    </row>
    <row r="1778" spans="5:6" x14ac:dyDescent="0.3">
      <c r="E1778" s="10">
        <v>165.19230769230768</v>
      </c>
      <c r="F1778" s="10">
        <v>3.0188679245283019E-2</v>
      </c>
    </row>
    <row r="1779" spans="5:6" x14ac:dyDescent="0.3">
      <c r="E1779" s="10">
        <v>165.24038461538461</v>
      </c>
      <c r="F1779" s="10">
        <v>3.0188679245283019E-2</v>
      </c>
    </row>
    <row r="1780" spans="5:6" x14ac:dyDescent="0.3">
      <c r="E1780" s="10">
        <v>165.24038461538461</v>
      </c>
      <c r="F1780" s="10">
        <v>0</v>
      </c>
    </row>
    <row r="1781" spans="5:6" x14ac:dyDescent="0.3">
      <c r="E1781" s="10">
        <v>165.28846153846155</v>
      </c>
      <c r="F1781" s="10">
        <v>0</v>
      </c>
    </row>
    <row r="1782" spans="5:6" x14ac:dyDescent="0.3">
      <c r="E1782" s="10">
        <v>165.28846153846155</v>
      </c>
      <c r="F1782" s="10">
        <v>3.0188679245283019E-2</v>
      </c>
    </row>
    <row r="1783" spans="5:6" x14ac:dyDescent="0.3">
      <c r="E1783" s="10">
        <v>165.33653846153845</v>
      </c>
      <c r="F1783" s="10">
        <v>3.0188679245283019E-2</v>
      </c>
    </row>
    <row r="1784" spans="5:6" x14ac:dyDescent="0.3">
      <c r="E1784" s="10">
        <v>165.33653846153845</v>
      </c>
      <c r="F1784" s="10">
        <v>0</v>
      </c>
    </row>
    <row r="1785" spans="5:6" x14ac:dyDescent="0.3">
      <c r="E1785" s="10">
        <v>165.38461538461539</v>
      </c>
      <c r="F1785" s="10">
        <v>0</v>
      </c>
    </row>
    <row r="1786" spans="5:6" x14ac:dyDescent="0.3">
      <c r="E1786" s="10">
        <v>165.38461538461539</v>
      </c>
      <c r="F1786" s="10">
        <v>3.0188679245283019E-2</v>
      </c>
    </row>
    <row r="1787" spans="5:6" x14ac:dyDescent="0.3">
      <c r="E1787" s="10">
        <v>165.43269230769232</v>
      </c>
      <c r="F1787" s="10">
        <v>3.0188679245283019E-2</v>
      </c>
    </row>
    <row r="1788" spans="5:6" x14ac:dyDescent="0.3">
      <c r="E1788" s="10">
        <v>165.43269230769232</v>
      </c>
      <c r="F1788" s="10">
        <v>0</v>
      </c>
    </row>
    <row r="1789" spans="5:6" x14ac:dyDescent="0.3">
      <c r="E1789" s="10">
        <v>165.48076923076923</v>
      </c>
      <c r="F1789" s="10">
        <v>0</v>
      </c>
    </row>
    <row r="1790" spans="5:6" x14ac:dyDescent="0.3">
      <c r="E1790" s="10">
        <v>165.48076923076923</v>
      </c>
      <c r="F1790" s="10">
        <v>3.0188679245283019E-2</v>
      </c>
    </row>
    <row r="1791" spans="5:6" x14ac:dyDescent="0.3">
      <c r="E1791" s="10">
        <v>165.52884615384616</v>
      </c>
      <c r="F1791" s="10">
        <v>3.0188679245283019E-2</v>
      </c>
    </row>
    <row r="1792" spans="5:6" x14ac:dyDescent="0.3">
      <c r="E1792" s="10">
        <v>165.52884615384616</v>
      </c>
      <c r="F1792" s="10">
        <v>0</v>
      </c>
    </row>
    <row r="1793" spans="5:6" x14ac:dyDescent="0.3">
      <c r="E1793" s="10">
        <v>165.57692307692307</v>
      </c>
      <c r="F1793" s="10">
        <v>0</v>
      </c>
    </row>
    <row r="1794" spans="5:6" x14ac:dyDescent="0.3">
      <c r="E1794" s="10">
        <v>165.57692307692307</v>
      </c>
      <c r="F1794" s="10">
        <v>3.0188679245283019E-2</v>
      </c>
    </row>
    <row r="1795" spans="5:6" x14ac:dyDescent="0.3">
      <c r="E1795" s="10">
        <v>165.625</v>
      </c>
      <c r="F1795" s="10">
        <v>3.0188679245283019E-2</v>
      </c>
    </row>
    <row r="1796" spans="5:6" x14ac:dyDescent="0.3">
      <c r="E1796" s="10">
        <v>165.625</v>
      </c>
      <c r="F1796" s="10">
        <v>0</v>
      </c>
    </row>
    <row r="1797" spans="5:6" x14ac:dyDescent="0.3">
      <c r="E1797" s="10">
        <v>165.67307692307693</v>
      </c>
      <c r="F1797" s="10">
        <v>0</v>
      </c>
    </row>
    <row r="1798" spans="5:6" x14ac:dyDescent="0.3">
      <c r="E1798" s="10">
        <v>165.67307692307693</v>
      </c>
      <c r="F1798" s="10">
        <v>3.0188679245283019E-2</v>
      </c>
    </row>
    <row r="1799" spans="5:6" x14ac:dyDescent="0.3">
      <c r="E1799" s="10">
        <v>165.72115384615384</v>
      </c>
      <c r="F1799" s="10">
        <v>3.0188679245283019E-2</v>
      </c>
    </row>
    <row r="1800" spans="5:6" x14ac:dyDescent="0.3">
      <c r="E1800" s="10">
        <v>165.72115384615384</v>
      </c>
      <c r="F1800" s="10">
        <v>0</v>
      </c>
    </row>
    <row r="1801" spans="5:6" x14ac:dyDescent="0.3">
      <c r="E1801" s="10">
        <v>165.76923076923077</v>
      </c>
      <c r="F1801" s="10">
        <v>0</v>
      </c>
    </row>
    <row r="1802" spans="5:6" x14ac:dyDescent="0.3">
      <c r="E1802" s="10">
        <v>165.76923076923077</v>
      </c>
      <c r="F1802" s="10">
        <v>3.0188679245283019E-2</v>
      </c>
    </row>
    <row r="1803" spans="5:6" x14ac:dyDescent="0.3">
      <c r="E1803" s="10">
        <v>165.81730769230768</v>
      </c>
      <c r="F1803" s="10">
        <v>3.0188679245283019E-2</v>
      </c>
    </row>
    <row r="1804" spans="5:6" x14ac:dyDescent="0.3">
      <c r="E1804" s="10">
        <v>165.81730769230768</v>
      </c>
      <c r="F1804" s="10">
        <v>0</v>
      </c>
    </row>
    <row r="1805" spans="5:6" x14ac:dyDescent="0.3">
      <c r="E1805" s="10">
        <v>165.86538461538461</v>
      </c>
      <c r="F1805" s="10">
        <v>0</v>
      </c>
    </row>
    <row r="1806" spans="5:6" x14ac:dyDescent="0.3">
      <c r="E1806" s="10">
        <v>165.86538461538461</v>
      </c>
      <c r="F1806" s="10">
        <v>3.0188679245283019E-2</v>
      </c>
    </row>
    <row r="1807" spans="5:6" x14ac:dyDescent="0.3">
      <c r="E1807" s="10">
        <v>165.91346153846155</v>
      </c>
      <c r="F1807" s="10">
        <v>3.0188679245283019E-2</v>
      </c>
    </row>
    <row r="1808" spans="5:6" x14ac:dyDescent="0.3">
      <c r="E1808" s="10">
        <v>165.91346153846155</v>
      </c>
      <c r="F1808" s="10">
        <v>0</v>
      </c>
    </row>
    <row r="1809" spans="5:6" x14ac:dyDescent="0.3">
      <c r="E1809" s="10">
        <v>165.96153846153845</v>
      </c>
      <c r="F1809" s="10">
        <v>0</v>
      </c>
    </row>
    <row r="1810" spans="5:6" x14ac:dyDescent="0.3">
      <c r="E1810" s="10">
        <v>165.96153846153845</v>
      </c>
      <c r="F1810" s="10">
        <v>3.0188679245283019E-2</v>
      </c>
    </row>
    <row r="1811" spans="5:6" x14ac:dyDescent="0.3">
      <c r="E1811" s="10">
        <v>166.00961538461539</v>
      </c>
      <c r="F1811" s="10">
        <v>3.0188679245283019E-2</v>
      </c>
    </row>
    <row r="1812" spans="5:6" x14ac:dyDescent="0.3">
      <c r="E1812" s="10">
        <v>166.00961538461539</v>
      </c>
      <c r="F1812" s="10">
        <v>0</v>
      </c>
    </row>
    <row r="1813" spans="5:6" x14ac:dyDescent="0.3">
      <c r="E1813" s="10">
        <v>166.05769230769232</v>
      </c>
      <c r="F1813" s="10">
        <v>0</v>
      </c>
    </row>
    <row r="1814" spans="5:6" x14ac:dyDescent="0.3">
      <c r="E1814" s="10">
        <v>166.05769230769232</v>
      </c>
      <c r="F1814" s="10">
        <v>3.0188679245283019E-2</v>
      </c>
    </row>
    <row r="1815" spans="5:6" x14ac:dyDescent="0.3">
      <c r="E1815" s="10">
        <v>166.10576923076923</v>
      </c>
      <c r="F1815" s="10">
        <v>3.0188679245283019E-2</v>
      </c>
    </row>
    <row r="1816" spans="5:6" x14ac:dyDescent="0.3">
      <c r="E1816" s="10">
        <v>166.10576923076923</v>
      </c>
      <c r="F1816" s="10">
        <v>0</v>
      </c>
    </row>
    <row r="1817" spans="5:6" x14ac:dyDescent="0.3">
      <c r="E1817" s="10">
        <v>166.15384615384616</v>
      </c>
      <c r="F1817" s="10">
        <v>0</v>
      </c>
    </row>
    <row r="1818" spans="5:6" x14ac:dyDescent="0.3">
      <c r="E1818" s="10">
        <v>166.15384615384616</v>
      </c>
      <c r="F1818" s="10">
        <v>3.0188679245283019E-2</v>
      </c>
    </row>
    <row r="1819" spans="5:6" x14ac:dyDescent="0.3">
      <c r="E1819" s="10">
        <v>166.20192307692307</v>
      </c>
      <c r="F1819" s="10">
        <v>3.0188679245283019E-2</v>
      </c>
    </row>
    <row r="1820" spans="5:6" x14ac:dyDescent="0.3">
      <c r="E1820" s="10">
        <v>166.20192307692307</v>
      </c>
      <c r="F1820" s="10">
        <v>0</v>
      </c>
    </row>
    <row r="1821" spans="5:6" x14ac:dyDescent="0.3">
      <c r="E1821" s="10">
        <v>166.25</v>
      </c>
      <c r="F1821" s="10">
        <v>0</v>
      </c>
    </row>
    <row r="1822" spans="5:6" x14ac:dyDescent="0.3">
      <c r="E1822" s="10">
        <v>166.25</v>
      </c>
      <c r="F1822" s="10">
        <v>3.0188679245283019E-2</v>
      </c>
    </row>
    <row r="1823" spans="5:6" x14ac:dyDescent="0.3">
      <c r="E1823" s="10">
        <v>166.29807692307693</v>
      </c>
      <c r="F1823" s="10">
        <v>3.0188679245283019E-2</v>
      </c>
    </row>
    <row r="1824" spans="5:6" x14ac:dyDescent="0.3">
      <c r="E1824" s="10">
        <v>166.29807692307693</v>
      </c>
      <c r="F1824" s="10">
        <v>0</v>
      </c>
    </row>
    <row r="1825" spans="5:6" x14ac:dyDescent="0.3">
      <c r="E1825" s="10">
        <v>166.34615384615384</v>
      </c>
      <c r="F1825" s="10">
        <v>0</v>
      </c>
    </row>
    <row r="1826" spans="5:6" x14ac:dyDescent="0.3">
      <c r="E1826" s="10">
        <v>166.34615384615384</v>
      </c>
      <c r="F1826" s="10">
        <v>3.0188679245283019E-2</v>
      </c>
    </row>
    <row r="1827" spans="5:6" x14ac:dyDescent="0.3">
      <c r="E1827" s="10">
        <v>166.39423076923077</v>
      </c>
      <c r="F1827" s="10">
        <v>3.0188679245283019E-2</v>
      </c>
    </row>
    <row r="1828" spans="5:6" x14ac:dyDescent="0.3">
      <c r="E1828" s="10">
        <v>166.39423076923077</v>
      </c>
      <c r="F1828" s="10">
        <v>0</v>
      </c>
    </row>
    <row r="1829" spans="5:6" x14ac:dyDescent="0.3">
      <c r="E1829" s="10">
        <v>166.44230769230768</v>
      </c>
      <c r="F1829" s="10">
        <v>0</v>
      </c>
    </row>
    <row r="1830" spans="5:6" x14ac:dyDescent="0.3">
      <c r="E1830" s="10">
        <v>166.44230769230768</v>
      </c>
      <c r="F1830" s="10">
        <v>3.0188679245283019E-2</v>
      </c>
    </row>
    <row r="1831" spans="5:6" x14ac:dyDescent="0.3">
      <c r="E1831" s="10">
        <v>166.49038461538461</v>
      </c>
      <c r="F1831" s="10">
        <v>3.0188679245283019E-2</v>
      </c>
    </row>
    <row r="1832" spans="5:6" x14ac:dyDescent="0.3">
      <c r="E1832" s="10">
        <v>166.49038461538461</v>
      </c>
      <c r="F1832" s="10">
        <v>0</v>
      </c>
    </row>
    <row r="1833" spans="5:6" x14ac:dyDescent="0.3">
      <c r="E1833" s="10">
        <v>166.53846153846155</v>
      </c>
      <c r="F1833" s="10">
        <v>0</v>
      </c>
    </row>
    <row r="1834" spans="5:6" x14ac:dyDescent="0.3">
      <c r="E1834" s="10">
        <v>166.53846153846155</v>
      </c>
      <c r="F1834" s="10">
        <v>3.0188679245283019E-2</v>
      </c>
    </row>
    <row r="1835" spans="5:6" x14ac:dyDescent="0.3">
      <c r="E1835" s="10">
        <v>166.58653846153845</v>
      </c>
      <c r="F1835" s="10">
        <v>3.0188679245283019E-2</v>
      </c>
    </row>
    <row r="1836" spans="5:6" x14ac:dyDescent="0.3">
      <c r="E1836" s="10">
        <v>166.58653846153845</v>
      </c>
      <c r="F1836" s="10">
        <v>0</v>
      </c>
    </row>
    <row r="1837" spans="5:6" x14ac:dyDescent="0.3">
      <c r="E1837" s="10">
        <v>166.63461538461539</v>
      </c>
      <c r="F1837" s="10">
        <v>0</v>
      </c>
    </row>
    <row r="1838" spans="5:6" x14ac:dyDescent="0.3">
      <c r="E1838" s="10">
        <v>166.63461538461539</v>
      </c>
      <c r="F1838" s="10">
        <v>3.0188679245283019E-2</v>
      </c>
    </row>
    <row r="1839" spans="5:6" x14ac:dyDescent="0.3">
      <c r="E1839" s="10">
        <v>166.68269230769232</v>
      </c>
      <c r="F1839" s="10">
        <v>3.0188679245283019E-2</v>
      </c>
    </row>
    <row r="1840" spans="5:6" x14ac:dyDescent="0.3">
      <c r="E1840" s="10">
        <v>166.68269230769232</v>
      </c>
      <c r="F1840" s="10">
        <v>0</v>
      </c>
    </row>
    <row r="1841" spans="5:6" x14ac:dyDescent="0.3">
      <c r="E1841" s="10">
        <v>166.73076923076923</v>
      </c>
      <c r="F1841" s="10">
        <v>0</v>
      </c>
    </row>
    <row r="1842" spans="5:6" x14ac:dyDescent="0.3">
      <c r="E1842" s="10">
        <v>166.73076923076923</v>
      </c>
      <c r="F1842" s="10">
        <v>3.0188679245283019E-2</v>
      </c>
    </row>
    <row r="1843" spans="5:6" x14ac:dyDescent="0.3">
      <c r="E1843" s="10">
        <v>166.77884615384616</v>
      </c>
      <c r="F1843" s="10">
        <v>3.0188679245283019E-2</v>
      </c>
    </row>
    <row r="1844" spans="5:6" x14ac:dyDescent="0.3">
      <c r="E1844" s="10">
        <v>166.77884615384616</v>
      </c>
      <c r="F1844" s="10">
        <v>0</v>
      </c>
    </row>
    <row r="1845" spans="5:6" x14ac:dyDescent="0.3">
      <c r="E1845" s="10">
        <v>166.82692307692307</v>
      </c>
      <c r="F1845" s="10">
        <v>0</v>
      </c>
    </row>
    <row r="1846" spans="5:6" x14ac:dyDescent="0.3">
      <c r="E1846" s="10">
        <v>166.82692307692307</v>
      </c>
      <c r="F1846" s="10">
        <v>3.0188679245283019E-2</v>
      </c>
    </row>
    <row r="1847" spans="5:6" x14ac:dyDescent="0.3">
      <c r="E1847" s="10">
        <v>166.875</v>
      </c>
      <c r="F1847" s="10">
        <v>3.0188679245283019E-2</v>
      </c>
    </row>
    <row r="1848" spans="5:6" x14ac:dyDescent="0.3">
      <c r="E1848" s="10">
        <v>166.875</v>
      </c>
      <c r="F1848" s="10">
        <v>0</v>
      </c>
    </row>
    <row r="1849" spans="5:6" x14ac:dyDescent="0.3">
      <c r="E1849" s="10">
        <v>166.92307692307693</v>
      </c>
      <c r="F1849" s="10">
        <v>0</v>
      </c>
    </row>
    <row r="1850" spans="5:6" x14ac:dyDescent="0.3">
      <c r="E1850" s="10">
        <v>166.92307692307693</v>
      </c>
      <c r="F1850" s="10">
        <v>3.0188679245283019E-2</v>
      </c>
    </row>
    <row r="1851" spans="5:6" x14ac:dyDescent="0.3">
      <c r="E1851" s="10">
        <v>166.97115384615384</v>
      </c>
      <c r="F1851" s="10">
        <v>3.0188679245283019E-2</v>
      </c>
    </row>
    <row r="1852" spans="5:6" x14ac:dyDescent="0.3">
      <c r="E1852" s="10">
        <v>166.97115384615384</v>
      </c>
      <c r="F1852" s="10">
        <v>0</v>
      </c>
    </row>
    <row r="1853" spans="5:6" x14ac:dyDescent="0.3">
      <c r="E1853" s="10">
        <v>167.01923076923077</v>
      </c>
      <c r="F1853" s="10">
        <v>0</v>
      </c>
    </row>
    <row r="1854" spans="5:6" x14ac:dyDescent="0.3">
      <c r="E1854" s="10">
        <v>167.01923076923077</v>
      </c>
      <c r="F1854" s="10">
        <v>3.0188679245283019E-2</v>
      </c>
    </row>
    <row r="1855" spans="5:6" x14ac:dyDescent="0.3">
      <c r="E1855" s="10">
        <v>167.06730769230768</v>
      </c>
      <c r="F1855" s="10">
        <v>3.0188679245283019E-2</v>
      </c>
    </row>
    <row r="1856" spans="5:6" x14ac:dyDescent="0.3">
      <c r="E1856" s="10">
        <v>167.06730769230768</v>
      </c>
      <c r="F1856" s="10">
        <v>0</v>
      </c>
    </row>
    <row r="1857" spans="5:6" x14ac:dyDescent="0.3">
      <c r="E1857" s="10">
        <v>167.11538461538461</v>
      </c>
      <c r="F1857" s="10">
        <v>0</v>
      </c>
    </row>
    <row r="1858" spans="5:6" x14ac:dyDescent="0.3">
      <c r="E1858" s="10">
        <v>167.11538461538461</v>
      </c>
      <c r="F1858" s="10">
        <v>3.0188679245283019E-2</v>
      </c>
    </row>
    <row r="1859" spans="5:6" x14ac:dyDescent="0.3">
      <c r="E1859" s="10">
        <v>167.16346153846155</v>
      </c>
      <c r="F1859" s="10">
        <v>3.0188679245283019E-2</v>
      </c>
    </row>
    <row r="1860" spans="5:6" x14ac:dyDescent="0.3">
      <c r="E1860" s="10">
        <v>167.16346153846155</v>
      </c>
      <c r="F1860" s="10">
        <v>0</v>
      </c>
    </row>
    <row r="1861" spans="5:6" x14ac:dyDescent="0.3">
      <c r="E1861" s="10">
        <v>167.21153846153845</v>
      </c>
      <c r="F1861" s="10">
        <v>0</v>
      </c>
    </row>
    <row r="1862" spans="5:6" x14ac:dyDescent="0.3">
      <c r="E1862" s="10">
        <v>167.21153846153845</v>
      </c>
      <c r="F1862" s="10">
        <v>3.0188679245283019E-2</v>
      </c>
    </row>
    <row r="1863" spans="5:6" x14ac:dyDescent="0.3">
      <c r="E1863" s="10">
        <v>167.25961538461539</v>
      </c>
      <c r="F1863" s="10">
        <v>3.0188679245283019E-2</v>
      </c>
    </row>
    <row r="1864" spans="5:6" x14ac:dyDescent="0.3">
      <c r="E1864" s="10">
        <v>167.25961538461539</v>
      </c>
      <c r="F1864" s="10">
        <v>0</v>
      </c>
    </row>
    <row r="1865" spans="5:6" x14ac:dyDescent="0.3">
      <c r="E1865" s="10">
        <v>167.30769230769232</v>
      </c>
      <c r="F1865" s="10">
        <v>0</v>
      </c>
    </row>
    <row r="1866" spans="5:6" x14ac:dyDescent="0.3">
      <c r="E1866" s="10">
        <v>167.30769230769232</v>
      </c>
      <c r="F1866" s="10">
        <v>3.0188679245283019E-2</v>
      </c>
    </row>
    <row r="1867" spans="5:6" x14ac:dyDescent="0.3">
      <c r="E1867" s="10">
        <v>167.35576923076923</v>
      </c>
      <c r="F1867" s="10">
        <v>3.0188679245283019E-2</v>
      </c>
    </row>
    <row r="1868" spans="5:6" x14ac:dyDescent="0.3">
      <c r="E1868" s="10">
        <v>167.35576923076923</v>
      </c>
      <c r="F1868" s="10">
        <v>0</v>
      </c>
    </row>
    <row r="1869" spans="5:6" x14ac:dyDescent="0.3">
      <c r="E1869" s="10">
        <v>167.40384615384616</v>
      </c>
      <c r="F1869" s="10">
        <v>0</v>
      </c>
    </row>
    <row r="1870" spans="5:6" x14ac:dyDescent="0.3">
      <c r="E1870" s="10">
        <v>167.40384615384616</v>
      </c>
      <c r="F1870" s="10">
        <v>3.0188679245283019E-2</v>
      </c>
    </row>
    <row r="1871" spans="5:6" x14ac:dyDescent="0.3">
      <c r="E1871" s="10">
        <v>167.45192307692307</v>
      </c>
      <c r="F1871" s="10">
        <v>3.0188679245283019E-2</v>
      </c>
    </row>
    <row r="1872" spans="5:6" x14ac:dyDescent="0.3">
      <c r="E1872" s="10">
        <v>167.45192307692307</v>
      </c>
      <c r="F1872" s="10">
        <v>0</v>
      </c>
    </row>
    <row r="1873" spans="5:6" x14ac:dyDescent="0.3">
      <c r="E1873" s="10">
        <v>167.5</v>
      </c>
      <c r="F1873" s="10">
        <v>0</v>
      </c>
    </row>
    <row r="1874" spans="5:6" x14ac:dyDescent="0.3">
      <c r="E1874" s="10">
        <v>167.5</v>
      </c>
      <c r="F1874" s="10">
        <v>1.509433962264151E-2</v>
      </c>
    </row>
    <row r="1875" spans="5:6" x14ac:dyDescent="0.3">
      <c r="E1875" s="10">
        <v>167.54807692307693</v>
      </c>
      <c r="F1875" s="10">
        <v>1.509433962264151E-2</v>
      </c>
    </row>
    <row r="1876" spans="5:6" x14ac:dyDescent="0.3">
      <c r="E1876" s="10">
        <v>167.54807692307693</v>
      </c>
      <c r="F1876" s="10">
        <v>0</v>
      </c>
    </row>
    <row r="1877" spans="5:6" x14ac:dyDescent="0.3">
      <c r="E1877" s="10">
        <v>167.59615384615384</v>
      </c>
      <c r="F1877" s="10">
        <v>0</v>
      </c>
    </row>
    <row r="1878" spans="5:6" x14ac:dyDescent="0.3">
      <c r="E1878" s="10">
        <v>167.59615384615384</v>
      </c>
      <c r="F1878" s="10">
        <v>1.509433962264151E-2</v>
      </c>
    </row>
    <row r="1879" spans="5:6" x14ac:dyDescent="0.3">
      <c r="E1879" s="10">
        <v>167.64423076923077</v>
      </c>
      <c r="F1879" s="10">
        <v>1.509433962264151E-2</v>
      </c>
    </row>
    <row r="1880" spans="5:6" x14ac:dyDescent="0.3">
      <c r="E1880" s="10">
        <v>167.64423076923077</v>
      </c>
      <c r="F1880" s="10">
        <v>0</v>
      </c>
    </row>
    <row r="1881" spans="5:6" x14ac:dyDescent="0.3">
      <c r="E1881" s="10">
        <v>167.69230769230768</v>
      </c>
      <c r="F1881" s="10">
        <v>0</v>
      </c>
    </row>
    <row r="1882" spans="5:6" x14ac:dyDescent="0.3">
      <c r="E1882" s="10">
        <v>167.69230769230768</v>
      </c>
      <c r="F1882" s="10">
        <v>1.509433962264151E-2</v>
      </c>
    </row>
    <row r="1883" spans="5:6" x14ac:dyDescent="0.3">
      <c r="E1883" s="10">
        <v>167.74038461538461</v>
      </c>
      <c r="F1883" s="10">
        <v>1.509433962264151E-2</v>
      </c>
    </row>
    <row r="1884" spans="5:6" x14ac:dyDescent="0.3">
      <c r="E1884" s="10">
        <v>167.74038461538461</v>
      </c>
      <c r="F1884" s="10">
        <v>0</v>
      </c>
    </row>
    <row r="1885" spans="5:6" x14ac:dyDescent="0.3">
      <c r="E1885" s="10">
        <v>167.78846153846155</v>
      </c>
      <c r="F1885" s="10">
        <v>0</v>
      </c>
    </row>
    <row r="1886" spans="5:6" x14ac:dyDescent="0.3">
      <c r="E1886" s="10">
        <v>167.78846153846155</v>
      </c>
      <c r="F1886" s="10">
        <v>1.509433962264151E-2</v>
      </c>
    </row>
    <row r="1887" spans="5:6" x14ac:dyDescent="0.3">
      <c r="E1887" s="10">
        <v>167.83653846153845</v>
      </c>
      <c r="F1887" s="10">
        <v>1.509433962264151E-2</v>
      </c>
    </row>
    <row r="1888" spans="5:6" x14ac:dyDescent="0.3">
      <c r="E1888" s="10">
        <v>167.83653846153845</v>
      </c>
      <c r="F1888" s="10">
        <v>0</v>
      </c>
    </row>
    <row r="1889" spans="5:6" x14ac:dyDescent="0.3">
      <c r="E1889" s="10">
        <v>167.88461538461539</v>
      </c>
      <c r="F1889" s="10">
        <v>0</v>
      </c>
    </row>
    <row r="1890" spans="5:6" x14ac:dyDescent="0.3">
      <c r="E1890" s="10">
        <v>167.88461538461539</v>
      </c>
      <c r="F1890" s="10">
        <v>1.509433962264151E-2</v>
      </c>
    </row>
    <row r="1891" spans="5:6" x14ac:dyDescent="0.3">
      <c r="E1891" s="10">
        <v>167.93269230769232</v>
      </c>
      <c r="F1891" s="10">
        <v>1.509433962264151E-2</v>
      </c>
    </row>
    <row r="1892" spans="5:6" x14ac:dyDescent="0.3">
      <c r="E1892" s="10">
        <v>167.93269230769232</v>
      </c>
      <c r="F1892" s="10">
        <v>0</v>
      </c>
    </row>
    <row r="1893" spans="5:6" x14ac:dyDescent="0.3">
      <c r="E1893" s="10">
        <v>167.98076923076923</v>
      </c>
      <c r="F1893" s="10">
        <v>0</v>
      </c>
    </row>
    <row r="1894" spans="5:6" x14ac:dyDescent="0.3">
      <c r="E1894" s="10">
        <v>167.98076923076923</v>
      </c>
      <c r="F1894" s="10">
        <v>1.509433962264151E-2</v>
      </c>
    </row>
    <row r="1895" spans="5:6" x14ac:dyDescent="0.3">
      <c r="E1895" s="10">
        <v>168.02884615384616</v>
      </c>
      <c r="F1895" s="10">
        <v>1.509433962264151E-2</v>
      </c>
    </row>
    <row r="1896" spans="5:6" x14ac:dyDescent="0.3">
      <c r="E1896" s="10">
        <v>168.02884615384616</v>
      </c>
      <c r="F1896" s="10">
        <v>0</v>
      </c>
    </row>
    <row r="1897" spans="5:6" x14ac:dyDescent="0.3">
      <c r="E1897" s="10">
        <v>168.07692307692307</v>
      </c>
      <c r="F1897" s="10">
        <v>0</v>
      </c>
    </row>
    <row r="1898" spans="5:6" x14ac:dyDescent="0.3">
      <c r="E1898" s="10">
        <v>168.07692307692307</v>
      </c>
      <c r="F1898" s="10">
        <v>1.509433962264151E-2</v>
      </c>
    </row>
    <row r="1899" spans="5:6" x14ac:dyDescent="0.3">
      <c r="E1899" s="10">
        <v>168.125</v>
      </c>
      <c r="F1899" s="10">
        <v>1.509433962264151E-2</v>
      </c>
    </row>
    <row r="1900" spans="5:6" x14ac:dyDescent="0.3">
      <c r="E1900" s="10">
        <v>168.125</v>
      </c>
      <c r="F1900" s="10">
        <v>0</v>
      </c>
    </row>
    <row r="1901" spans="5:6" x14ac:dyDescent="0.3">
      <c r="E1901" s="10">
        <v>168.17307692307693</v>
      </c>
      <c r="F1901" s="10">
        <v>0</v>
      </c>
    </row>
    <row r="1902" spans="5:6" x14ac:dyDescent="0.3">
      <c r="E1902" s="10">
        <v>168.17307692307693</v>
      </c>
      <c r="F1902" s="10">
        <v>1.509433962264151E-2</v>
      </c>
    </row>
    <row r="1903" spans="5:6" x14ac:dyDescent="0.3">
      <c r="E1903" s="10">
        <v>168.22115384615384</v>
      </c>
      <c r="F1903" s="10">
        <v>1.509433962264151E-2</v>
      </c>
    </row>
    <row r="1904" spans="5:6" x14ac:dyDescent="0.3">
      <c r="E1904" s="10">
        <v>168.22115384615384</v>
      </c>
      <c r="F1904" s="10">
        <v>0</v>
      </c>
    </row>
    <row r="1905" spans="5:6" x14ac:dyDescent="0.3">
      <c r="E1905" s="10">
        <v>168.26923076923077</v>
      </c>
      <c r="F1905" s="10">
        <v>0</v>
      </c>
    </row>
    <row r="1906" spans="5:6" x14ac:dyDescent="0.3">
      <c r="E1906" s="10">
        <v>168.26923076923077</v>
      </c>
      <c r="F1906" s="10">
        <v>1.509433962264151E-2</v>
      </c>
    </row>
    <row r="1907" spans="5:6" x14ac:dyDescent="0.3">
      <c r="E1907" s="10">
        <v>168.31730769230768</v>
      </c>
      <c r="F1907" s="10">
        <v>1.509433962264151E-2</v>
      </c>
    </row>
    <row r="1908" spans="5:6" x14ac:dyDescent="0.3">
      <c r="E1908" s="10">
        <v>168.31730769230768</v>
      </c>
      <c r="F1908" s="10">
        <v>0</v>
      </c>
    </row>
    <row r="1909" spans="5:6" x14ac:dyDescent="0.3">
      <c r="E1909" s="10">
        <v>168.36538461538461</v>
      </c>
      <c r="F1909" s="10">
        <v>0</v>
      </c>
    </row>
    <row r="1910" spans="5:6" x14ac:dyDescent="0.3">
      <c r="E1910" s="10">
        <v>168.36538461538461</v>
      </c>
      <c r="F1910" s="10">
        <v>1.509433962264151E-2</v>
      </c>
    </row>
    <row r="1911" spans="5:6" x14ac:dyDescent="0.3">
      <c r="E1911" s="10">
        <v>168.41346153846155</v>
      </c>
      <c r="F1911" s="10">
        <v>1.509433962264151E-2</v>
      </c>
    </row>
    <row r="1912" spans="5:6" x14ac:dyDescent="0.3">
      <c r="E1912" s="10">
        <v>168.41346153846155</v>
      </c>
      <c r="F1912" s="10">
        <v>0</v>
      </c>
    </row>
    <row r="1913" spans="5:6" x14ac:dyDescent="0.3">
      <c r="E1913" s="10">
        <v>168.46153846153845</v>
      </c>
      <c r="F1913" s="10">
        <v>0</v>
      </c>
    </row>
    <row r="1914" spans="5:6" x14ac:dyDescent="0.3">
      <c r="E1914" s="10">
        <v>168.46153846153845</v>
      </c>
      <c r="F1914" s="10">
        <v>1.509433962264151E-2</v>
      </c>
    </row>
    <row r="1915" spans="5:6" x14ac:dyDescent="0.3">
      <c r="E1915" s="10">
        <v>168.50961538461539</v>
      </c>
      <c r="F1915" s="10">
        <v>1.509433962264151E-2</v>
      </c>
    </row>
    <row r="1916" spans="5:6" x14ac:dyDescent="0.3">
      <c r="E1916" s="10">
        <v>168.50961538461539</v>
      </c>
      <c r="F1916" s="10">
        <v>0</v>
      </c>
    </row>
    <row r="1917" spans="5:6" x14ac:dyDescent="0.3">
      <c r="E1917" s="10">
        <v>168.55769230769232</v>
      </c>
      <c r="F1917" s="10">
        <v>0</v>
      </c>
    </row>
    <row r="1918" spans="5:6" x14ac:dyDescent="0.3">
      <c r="E1918" s="10">
        <v>168.55769230769232</v>
      </c>
      <c r="F1918" s="10">
        <v>1.509433962264151E-2</v>
      </c>
    </row>
    <row r="1919" spans="5:6" x14ac:dyDescent="0.3">
      <c r="E1919" s="10">
        <v>168.60576923076923</v>
      </c>
      <c r="F1919" s="10">
        <v>1.509433962264151E-2</v>
      </c>
    </row>
    <row r="1920" spans="5:6" x14ac:dyDescent="0.3">
      <c r="E1920" s="10">
        <v>168.60576923076923</v>
      </c>
      <c r="F1920" s="10">
        <v>0</v>
      </c>
    </row>
    <row r="1921" spans="5:6" x14ac:dyDescent="0.3">
      <c r="E1921" s="10">
        <v>168.65384615384616</v>
      </c>
      <c r="F1921" s="10">
        <v>0</v>
      </c>
    </row>
    <row r="1922" spans="5:6" x14ac:dyDescent="0.3">
      <c r="E1922" s="10">
        <v>168.65384615384616</v>
      </c>
      <c r="F1922" s="10">
        <v>1.509433962264151E-2</v>
      </c>
    </row>
    <row r="1923" spans="5:6" x14ac:dyDescent="0.3">
      <c r="E1923" s="10">
        <v>168.70192307692307</v>
      </c>
      <c r="F1923" s="10">
        <v>1.509433962264151E-2</v>
      </c>
    </row>
    <row r="1924" spans="5:6" x14ac:dyDescent="0.3">
      <c r="E1924" s="10">
        <v>168.70192307692307</v>
      </c>
      <c r="F1924" s="10">
        <v>0</v>
      </c>
    </row>
    <row r="1925" spans="5:6" x14ac:dyDescent="0.3">
      <c r="E1925" s="10">
        <v>168.75</v>
      </c>
      <c r="F1925" s="10">
        <v>0</v>
      </c>
    </row>
    <row r="1926" spans="5:6" x14ac:dyDescent="0.3">
      <c r="E1926" s="10">
        <v>168.75</v>
      </c>
      <c r="F1926" s="10">
        <v>1.509433962264151E-2</v>
      </c>
    </row>
    <row r="1927" spans="5:6" x14ac:dyDescent="0.3">
      <c r="E1927" s="10">
        <v>168.79807692307693</v>
      </c>
      <c r="F1927" s="10">
        <v>1.509433962264151E-2</v>
      </c>
    </row>
    <row r="1928" spans="5:6" x14ac:dyDescent="0.3">
      <c r="E1928" s="10">
        <v>168.79807692307693</v>
      </c>
      <c r="F1928" s="10">
        <v>0</v>
      </c>
    </row>
    <row r="1929" spans="5:6" x14ac:dyDescent="0.3">
      <c r="E1929" s="10">
        <v>168.84615384615384</v>
      </c>
      <c r="F1929" s="10">
        <v>0</v>
      </c>
    </row>
    <row r="1930" spans="5:6" x14ac:dyDescent="0.3">
      <c r="E1930" s="10">
        <v>168.84615384615384</v>
      </c>
      <c r="F1930" s="10">
        <v>1.509433962264151E-2</v>
      </c>
    </row>
    <row r="1931" spans="5:6" x14ac:dyDescent="0.3">
      <c r="E1931" s="10">
        <v>168.89423076923077</v>
      </c>
      <c r="F1931" s="10">
        <v>1.509433962264151E-2</v>
      </c>
    </row>
    <row r="1932" spans="5:6" x14ac:dyDescent="0.3">
      <c r="E1932" s="10">
        <v>168.89423076923077</v>
      </c>
      <c r="F1932" s="10">
        <v>0</v>
      </c>
    </row>
    <row r="1933" spans="5:6" x14ac:dyDescent="0.3">
      <c r="E1933" s="10">
        <v>168.94230769230768</v>
      </c>
      <c r="F1933" s="10">
        <v>0</v>
      </c>
    </row>
    <row r="1934" spans="5:6" x14ac:dyDescent="0.3">
      <c r="E1934" s="10">
        <v>168.94230769230768</v>
      </c>
      <c r="F1934" s="10">
        <v>1.509433962264151E-2</v>
      </c>
    </row>
    <row r="1935" spans="5:6" x14ac:dyDescent="0.3">
      <c r="E1935" s="10">
        <v>168.99038461538461</v>
      </c>
      <c r="F1935" s="10">
        <v>1.509433962264151E-2</v>
      </c>
    </row>
    <row r="1936" spans="5:6" x14ac:dyDescent="0.3">
      <c r="E1936" s="10">
        <v>168.99038461538461</v>
      </c>
      <c r="F1936" s="10">
        <v>0</v>
      </c>
    </row>
    <row r="1937" spans="5:6" x14ac:dyDescent="0.3">
      <c r="E1937" s="10">
        <v>169.03846153846155</v>
      </c>
      <c r="F1937" s="10">
        <v>0</v>
      </c>
    </row>
    <row r="1938" spans="5:6" x14ac:dyDescent="0.3">
      <c r="E1938" s="10">
        <v>169.03846153846155</v>
      </c>
      <c r="F1938" s="10">
        <v>1.509433962264151E-2</v>
      </c>
    </row>
    <row r="1939" spans="5:6" x14ac:dyDescent="0.3">
      <c r="E1939" s="10">
        <v>169.08653846153845</v>
      </c>
      <c r="F1939" s="10">
        <v>1.509433962264151E-2</v>
      </c>
    </row>
    <row r="1940" spans="5:6" x14ac:dyDescent="0.3">
      <c r="E1940" s="10">
        <v>169.08653846153845</v>
      </c>
      <c r="F1940" s="10">
        <v>0</v>
      </c>
    </row>
    <row r="1941" spans="5:6" x14ac:dyDescent="0.3">
      <c r="E1941" s="10">
        <v>169.13461538461539</v>
      </c>
      <c r="F1941" s="10">
        <v>0</v>
      </c>
    </row>
    <row r="1942" spans="5:6" x14ac:dyDescent="0.3">
      <c r="E1942" s="10">
        <v>169.13461538461539</v>
      </c>
      <c r="F1942" s="10">
        <v>1.509433962264151E-2</v>
      </c>
    </row>
    <row r="1943" spans="5:6" x14ac:dyDescent="0.3">
      <c r="E1943" s="10">
        <v>169.18269230769232</v>
      </c>
      <c r="F1943" s="10">
        <v>1.509433962264151E-2</v>
      </c>
    </row>
    <row r="1944" spans="5:6" x14ac:dyDescent="0.3">
      <c r="E1944" s="10">
        <v>169.18269230769232</v>
      </c>
      <c r="F1944" s="10">
        <v>0</v>
      </c>
    </row>
    <row r="1945" spans="5:6" x14ac:dyDescent="0.3">
      <c r="E1945" s="10">
        <v>169.23076923076923</v>
      </c>
      <c r="F1945" s="10">
        <v>0</v>
      </c>
    </row>
    <row r="1946" spans="5:6" x14ac:dyDescent="0.3">
      <c r="E1946" s="10">
        <v>169.23076923076923</v>
      </c>
      <c r="F1946" s="10">
        <v>1.509433962264151E-2</v>
      </c>
    </row>
    <row r="1947" spans="5:6" x14ac:dyDescent="0.3">
      <c r="E1947" s="10">
        <v>169.27884615384616</v>
      </c>
      <c r="F1947" s="10">
        <v>1.509433962264151E-2</v>
      </c>
    </row>
    <row r="1948" spans="5:6" x14ac:dyDescent="0.3">
      <c r="E1948" s="10">
        <v>169.27884615384616</v>
      </c>
      <c r="F1948" s="10">
        <v>0</v>
      </c>
    </row>
    <row r="1949" spans="5:6" x14ac:dyDescent="0.3">
      <c r="E1949" s="10">
        <v>169.32692307692307</v>
      </c>
      <c r="F1949" s="10">
        <v>0</v>
      </c>
    </row>
    <row r="1950" spans="5:6" x14ac:dyDescent="0.3">
      <c r="E1950" s="10">
        <v>169.32692307692307</v>
      </c>
      <c r="F1950" s="10">
        <v>1.509433962264151E-2</v>
      </c>
    </row>
    <row r="1951" spans="5:6" x14ac:dyDescent="0.3">
      <c r="E1951" s="10">
        <v>169.375</v>
      </c>
      <c r="F1951" s="10">
        <v>1.509433962264151E-2</v>
      </c>
    </row>
    <row r="1952" spans="5:6" x14ac:dyDescent="0.3">
      <c r="E1952" s="10">
        <v>169.375</v>
      </c>
      <c r="F1952" s="10">
        <v>0</v>
      </c>
    </row>
    <row r="1953" spans="5:6" x14ac:dyDescent="0.3">
      <c r="E1953" s="10">
        <v>169.42307692307693</v>
      </c>
      <c r="F1953" s="10">
        <v>0</v>
      </c>
    </row>
    <row r="1954" spans="5:6" x14ac:dyDescent="0.3">
      <c r="E1954" s="10">
        <v>169.42307692307693</v>
      </c>
      <c r="F1954" s="10">
        <v>1.509433962264151E-2</v>
      </c>
    </row>
    <row r="1955" spans="5:6" x14ac:dyDescent="0.3">
      <c r="E1955" s="10">
        <v>169.47115384615384</v>
      </c>
      <c r="F1955" s="10">
        <v>1.509433962264151E-2</v>
      </c>
    </row>
    <row r="1956" spans="5:6" x14ac:dyDescent="0.3">
      <c r="E1956" s="10">
        <v>169.47115384615384</v>
      </c>
      <c r="F1956" s="10">
        <v>0</v>
      </c>
    </row>
    <row r="1957" spans="5:6" x14ac:dyDescent="0.3">
      <c r="E1957" s="10">
        <v>169.51923076923077</v>
      </c>
      <c r="F1957" s="10">
        <v>0</v>
      </c>
    </row>
    <row r="1958" spans="5:6" x14ac:dyDescent="0.3">
      <c r="E1958" s="10">
        <v>169.51923076923077</v>
      </c>
      <c r="F1958" s="10">
        <v>1.509433962264151E-2</v>
      </c>
    </row>
    <row r="1959" spans="5:6" x14ac:dyDescent="0.3">
      <c r="E1959" s="10">
        <v>169.56730769230768</v>
      </c>
      <c r="F1959" s="10">
        <v>1.509433962264151E-2</v>
      </c>
    </row>
    <row r="1960" spans="5:6" x14ac:dyDescent="0.3">
      <c r="E1960" s="10">
        <v>169.56730769230768</v>
      </c>
      <c r="F1960" s="10">
        <v>0</v>
      </c>
    </row>
    <row r="1961" spans="5:6" x14ac:dyDescent="0.3">
      <c r="E1961" s="10">
        <v>169.61538461538461</v>
      </c>
      <c r="F1961" s="10">
        <v>0</v>
      </c>
    </row>
    <row r="1962" spans="5:6" x14ac:dyDescent="0.3">
      <c r="E1962" s="10">
        <v>169.61538461538461</v>
      </c>
      <c r="F1962" s="10">
        <v>1.509433962264151E-2</v>
      </c>
    </row>
    <row r="1963" spans="5:6" x14ac:dyDescent="0.3">
      <c r="E1963" s="10">
        <v>169.66346153846155</v>
      </c>
      <c r="F1963" s="10">
        <v>1.509433962264151E-2</v>
      </c>
    </row>
    <row r="1964" spans="5:6" x14ac:dyDescent="0.3">
      <c r="E1964" s="10">
        <v>169.66346153846155</v>
      </c>
      <c r="F1964" s="10">
        <v>0</v>
      </c>
    </row>
    <row r="1965" spans="5:6" x14ac:dyDescent="0.3">
      <c r="E1965" s="10">
        <v>169.71153846153845</v>
      </c>
      <c r="F1965" s="10">
        <v>0</v>
      </c>
    </row>
    <row r="1966" spans="5:6" x14ac:dyDescent="0.3">
      <c r="E1966" s="10">
        <v>169.71153846153845</v>
      </c>
      <c r="F1966" s="10">
        <v>1.509433962264151E-2</v>
      </c>
    </row>
    <row r="1967" spans="5:6" x14ac:dyDescent="0.3">
      <c r="E1967" s="10">
        <v>169.75961538461539</v>
      </c>
      <c r="F1967" s="10">
        <v>1.509433962264151E-2</v>
      </c>
    </row>
    <row r="1968" spans="5:6" x14ac:dyDescent="0.3">
      <c r="E1968" s="10">
        <v>169.75961538461539</v>
      </c>
      <c r="F1968" s="10">
        <v>0</v>
      </c>
    </row>
    <row r="1969" spans="5:6" x14ac:dyDescent="0.3">
      <c r="E1969" s="10">
        <v>169.80769230769232</v>
      </c>
      <c r="F1969" s="10">
        <v>0</v>
      </c>
    </row>
    <row r="1970" spans="5:6" x14ac:dyDescent="0.3">
      <c r="E1970" s="10">
        <v>169.80769230769232</v>
      </c>
      <c r="F1970" s="10">
        <v>1.509433962264151E-2</v>
      </c>
    </row>
    <row r="1971" spans="5:6" x14ac:dyDescent="0.3">
      <c r="E1971" s="10">
        <v>169.85576923076923</v>
      </c>
      <c r="F1971" s="10">
        <v>1.509433962264151E-2</v>
      </c>
    </row>
    <row r="1972" spans="5:6" x14ac:dyDescent="0.3">
      <c r="E1972" s="10">
        <v>169.85576923076923</v>
      </c>
      <c r="F1972" s="10">
        <v>0</v>
      </c>
    </row>
    <row r="1973" spans="5:6" x14ac:dyDescent="0.3">
      <c r="E1973" s="10">
        <v>169.90384615384616</v>
      </c>
      <c r="F1973" s="10">
        <v>0</v>
      </c>
    </row>
    <row r="1974" spans="5:6" x14ac:dyDescent="0.3">
      <c r="E1974" s="10">
        <v>169.90384615384616</v>
      </c>
      <c r="F1974" s="10">
        <v>1.509433962264151E-2</v>
      </c>
    </row>
    <row r="1975" spans="5:6" x14ac:dyDescent="0.3">
      <c r="E1975" s="10">
        <v>169.95192307692307</v>
      </c>
      <c r="F1975" s="10">
        <v>1.509433962264151E-2</v>
      </c>
    </row>
    <row r="1976" spans="5:6" x14ac:dyDescent="0.3">
      <c r="E1976" s="10">
        <v>169.95192307692307</v>
      </c>
      <c r="F1976" s="10">
        <v>0</v>
      </c>
    </row>
    <row r="1977" spans="5:6" x14ac:dyDescent="0.3">
      <c r="E1977" s="10">
        <v>170</v>
      </c>
      <c r="F1977" s="10">
        <v>0</v>
      </c>
    </row>
    <row r="1978" spans="5:6" x14ac:dyDescent="0.3">
      <c r="E1978" s="10">
        <v>170</v>
      </c>
      <c r="F1978" s="10">
        <v>2.2641509433962263E-2</v>
      </c>
    </row>
    <row r="1979" spans="5:6" x14ac:dyDescent="0.3">
      <c r="E1979" s="10">
        <v>170.04807692307693</v>
      </c>
      <c r="F1979" s="10">
        <v>2.2641509433962263E-2</v>
      </c>
    </row>
    <row r="1980" spans="5:6" x14ac:dyDescent="0.3">
      <c r="E1980" s="10">
        <v>170.04807692307693</v>
      </c>
      <c r="F1980" s="10">
        <v>0</v>
      </c>
    </row>
    <row r="1981" spans="5:6" x14ac:dyDescent="0.3">
      <c r="E1981" s="10">
        <v>170.09615384615384</v>
      </c>
      <c r="F1981" s="10">
        <v>0</v>
      </c>
    </row>
    <row r="1982" spans="5:6" x14ac:dyDescent="0.3">
      <c r="E1982" s="10">
        <v>170.09615384615384</v>
      </c>
      <c r="F1982" s="10">
        <v>2.2641509433962263E-2</v>
      </c>
    </row>
    <row r="1983" spans="5:6" x14ac:dyDescent="0.3">
      <c r="E1983" s="10">
        <v>170.14423076923077</v>
      </c>
      <c r="F1983" s="10">
        <v>2.2641509433962263E-2</v>
      </c>
    </row>
    <row r="1984" spans="5:6" x14ac:dyDescent="0.3">
      <c r="E1984" s="10">
        <v>170.14423076923077</v>
      </c>
      <c r="F1984" s="10">
        <v>0</v>
      </c>
    </row>
    <row r="1985" spans="5:6" x14ac:dyDescent="0.3">
      <c r="E1985" s="10">
        <v>170.19230769230768</v>
      </c>
      <c r="F1985" s="10">
        <v>0</v>
      </c>
    </row>
    <row r="1986" spans="5:6" x14ac:dyDescent="0.3">
      <c r="E1986" s="10">
        <v>170.19230769230768</v>
      </c>
      <c r="F1986" s="10">
        <v>2.2641509433962263E-2</v>
      </c>
    </row>
    <row r="1987" spans="5:6" x14ac:dyDescent="0.3">
      <c r="E1987" s="10">
        <v>170.24038461538461</v>
      </c>
      <c r="F1987" s="10">
        <v>2.2641509433962263E-2</v>
      </c>
    </row>
    <row r="1988" spans="5:6" x14ac:dyDescent="0.3">
      <c r="E1988" s="10">
        <v>170.24038461538461</v>
      </c>
      <c r="F1988" s="10">
        <v>0</v>
      </c>
    </row>
    <row r="1989" spans="5:6" x14ac:dyDescent="0.3">
      <c r="E1989" s="10">
        <v>170.28846153846155</v>
      </c>
      <c r="F1989" s="10">
        <v>0</v>
      </c>
    </row>
    <row r="1990" spans="5:6" x14ac:dyDescent="0.3">
      <c r="E1990" s="10">
        <v>170.28846153846155</v>
      </c>
      <c r="F1990" s="10">
        <v>2.2641509433962263E-2</v>
      </c>
    </row>
    <row r="1991" spans="5:6" x14ac:dyDescent="0.3">
      <c r="E1991" s="10">
        <v>170.33653846153845</v>
      </c>
      <c r="F1991" s="10">
        <v>2.2641509433962263E-2</v>
      </c>
    </row>
    <row r="1992" spans="5:6" x14ac:dyDescent="0.3">
      <c r="E1992" s="10">
        <v>170.33653846153845</v>
      </c>
      <c r="F1992" s="10">
        <v>0</v>
      </c>
    </row>
    <row r="1993" spans="5:6" x14ac:dyDescent="0.3">
      <c r="E1993" s="10">
        <v>170.38461538461539</v>
      </c>
      <c r="F1993" s="10">
        <v>0</v>
      </c>
    </row>
    <row r="1994" spans="5:6" x14ac:dyDescent="0.3">
      <c r="E1994" s="10">
        <v>170.38461538461539</v>
      </c>
      <c r="F1994" s="10">
        <v>2.2641509433962263E-2</v>
      </c>
    </row>
    <row r="1995" spans="5:6" x14ac:dyDescent="0.3">
      <c r="E1995" s="10">
        <v>170.43269230769232</v>
      </c>
      <c r="F1995" s="10">
        <v>2.2641509433962263E-2</v>
      </c>
    </row>
    <row r="1996" spans="5:6" x14ac:dyDescent="0.3">
      <c r="E1996" s="10">
        <v>170.43269230769232</v>
      </c>
      <c r="F1996" s="10">
        <v>0</v>
      </c>
    </row>
    <row r="1997" spans="5:6" x14ac:dyDescent="0.3">
      <c r="E1997" s="10">
        <v>170.48076923076923</v>
      </c>
      <c r="F1997" s="10">
        <v>0</v>
      </c>
    </row>
    <row r="1998" spans="5:6" x14ac:dyDescent="0.3">
      <c r="E1998" s="10">
        <v>170.48076923076923</v>
      </c>
      <c r="F1998" s="10">
        <v>2.2641509433962263E-2</v>
      </c>
    </row>
    <row r="1999" spans="5:6" x14ac:dyDescent="0.3">
      <c r="E1999" s="10">
        <v>170.52884615384616</v>
      </c>
      <c r="F1999" s="10">
        <v>2.2641509433962263E-2</v>
      </c>
    </row>
    <row r="2000" spans="5:6" x14ac:dyDescent="0.3">
      <c r="E2000" s="10">
        <v>170.52884615384616</v>
      </c>
      <c r="F2000" s="10">
        <v>0</v>
      </c>
    </row>
    <row r="2001" spans="5:6" x14ac:dyDescent="0.3">
      <c r="E2001" s="10">
        <v>170.57692307692307</v>
      </c>
      <c r="F2001" s="10">
        <v>0</v>
      </c>
    </row>
    <row r="2002" spans="5:6" x14ac:dyDescent="0.3">
      <c r="E2002" s="10">
        <v>170.57692307692307</v>
      </c>
      <c r="F2002" s="10">
        <v>2.2641509433962263E-2</v>
      </c>
    </row>
    <row r="2003" spans="5:6" x14ac:dyDescent="0.3">
      <c r="E2003" s="10">
        <v>170.625</v>
      </c>
      <c r="F2003" s="10">
        <v>2.2641509433962263E-2</v>
      </c>
    </row>
    <row r="2004" spans="5:6" x14ac:dyDescent="0.3">
      <c r="E2004" s="10">
        <v>170.625</v>
      </c>
      <c r="F2004" s="10">
        <v>0</v>
      </c>
    </row>
    <row r="2005" spans="5:6" x14ac:dyDescent="0.3">
      <c r="E2005" s="10">
        <v>170.67307692307693</v>
      </c>
      <c r="F2005" s="10">
        <v>0</v>
      </c>
    </row>
    <row r="2006" spans="5:6" x14ac:dyDescent="0.3">
      <c r="E2006" s="10">
        <v>170.67307692307693</v>
      </c>
      <c r="F2006" s="10">
        <v>2.2641509433962263E-2</v>
      </c>
    </row>
    <row r="2007" spans="5:6" x14ac:dyDescent="0.3">
      <c r="E2007" s="10">
        <v>170.72115384615384</v>
      </c>
      <c r="F2007" s="10">
        <v>2.2641509433962263E-2</v>
      </c>
    </row>
    <row r="2008" spans="5:6" x14ac:dyDescent="0.3">
      <c r="E2008" s="10">
        <v>170.72115384615384</v>
      </c>
      <c r="F2008" s="10">
        <v>0</v>
      </c>
    </row>
    <row r="2009" spans="5:6" x14ac:dyDescent="0.3">
      <c r="E2009" s="10">
        <v>170.76923076923077</v>
      </c>
      <c r="F2009" s="10">
        <v>0</v>
      </c>
    </row>
    <row r="2010" spans="5:6" x14ac:dyDescent="0.3">
      <c r="E2010" s="10">
        <v>170.76923076923077</v>
      </c>
      <c r="F2010" s="10">
        <v>2.2641509433962263E-2</v>
      </c>
    </row>
    <row r="2011" spans="5:6" x14ac:dyDescent="0.3">
      <c r="E2011" s="10">
        <v>170.81730769230768</v>
      </c>
      <c r="F2011" s="10">
        <v>2.2641509433962263E-2</v>
      </c>
    </row>
    <row r="2012" spans="5:6" x14ac:dyDescent="0.3">
      <c r="E2012" s="10">
        <v>170.81730769230768</v>
      </c>
      <c r="F2012" s="10">
        <v>0</v>
      </c>
    </row>
    <row r="2013" spans="5:6" x14ac:dyDescent="0.3">
      <c r="E2013" s="10">
        <v>170.86538461538461</v>
      </c>
      <c r="F2013" s="10">
        <v>0</v>
      </c>
    </row>
    <row r="2014" spans="5:6" x14ac:dyDescent="0.3">
      <c r="E2014" s="10">
        <v>170.86538461538461</v>
      </c>
      <c r="F2014" s="10">
        <v>2.2641509433962263E-2</v>
      </c>
    </row>
    <row r="2015" spans="5:6" x14ac:dyDescent="0.3">
      <c r="E2015" s="10">
        <v>170.91346153846155</v>
      </c>
      <c r="F2015" s="10">
        <v>2.2641509433962263E-2</v>
      </c>
    </row>
    <row r="2016" spans="5:6" x14ac:dyDescent="0.3">
      <c r="E2016" s="10">
        <v>170.91346153846155</v>
      </c>
      <c r="F2016" s="10">
        <v>0</v>
      </c>
    </row>
    <row r="2017" spans="5:6" x14ac:dyDescent="0.3">
      <c r="E2017" s="10">
        <v>170.96153846153845</v>
      </c>
      <c r="F2017" s="10">
        <v>0</v>
      </c>
    </row>
    <row r="2018" spans="5:6" x14ac:dyDescent="0.3">
      <c r="E2018" s="10">
        <v>170.96153846153845</v>
      </c>
      <c r="F2018" s="10">
        <v>2.2641509433962263E-2</v>
      </c>
    </row>
    <row r="2019" spans="5:6" x14ac:dyDescent="0.3">
      <c r="E2019" s="10">
        <v>171.00961538461539</v>
      </c>
      <c r="F2019" s="10">
        <v>2.2641509433962263E-2</v>
      </c>
    </row>
    <row r="2020" spans="5:6" x14ac:dyDescent="0.3">
      <c r="E2020" s="10">
        <v>171.00961538461539</v>
      </c>
      <c r="F2020" s="10">
        <v>0</v>
      </c>
    </row>
    <row r="2021" spans="5:6" x14ac:dyDescent="0.3">
      <c r="E2021" s="10">
        <v>171.05769230769232</v>
      </c>
      <c r="F2021" s="10">
        <v>0</v>
      </c>
    </row>
    <row r="2022" spans="5:6" x14ac:dyDescent="0.3">
      <c r="E2022" s="10">
        <v>171.05769230769232</v>
      </c>
      <c r="F2022" s="10">
        <v>2.2641509433962263E-2</v>
      </c>
    </row>
    <row r="2023" spans="5:6" x14ac:dyDescent="0.3">
      <c r="E2023" s="10">
        <v>171.10576923076923</v>
      </c>
      <c r="F2023" s="10">
        <v>2.2641509433962263E-2</v>
      </c>
    </row>
    <row r="2024" spans="5:6" x14ac:dyDescent="0.3">
      <c r="E2024" s="10">
        <v>171.10576923076923</v>
      </c>
      <c r="F2024" s="10">
        <v>0</v>
      </c>
    </row>
    <row r="2025" spans="5:6" x14ac:dyDescent="0.3">
      <c r="E2025" s="10">
        <v>171.15384615384616</v>
      </c>
      <c r="F2025" s="10">
        <v>0</v>
      </c>
    </row>
    <row r="2026" spans="5:6" x14ac:dyDescent="0.3">
      <c r="E2026" s="10">
        <v>171.15384615384616</v>
      </c>
      <c r="F2026" s="10">
        <v>2.2641509433962263E-2</v>
      </c>
    </row>
    <row r="2027" spans="5:6" x14ac:dyDescent="0.3">
      <c r="E2027" s="10">
        <v>171.20192307692307</v>
      </c>
      <c r="F2027" s="10">
        <v>2.2641509433962263E-2</v>
      </c>
    </row>
    <row r="2028" spans="5:6" x14ac:dyDescent="0.3">
      <c r="E2028" s="10">
        <v>171.20192307692307</v>
      </c>
      <c r="F2028" s="10">
        <v>0</v>
      </c>
    </row>
    <row r="2029" spans="5:6" x14ac:dyDescent="0.3">
      <c r="E2029" s="10">
        <v>171.25</v>
      </c>
      <c r="F2029" s="10">
        <v>0</v>
      </c>
    </row>
    <row r="2030" spans="5:6" x14ac:dyDescent="0.3">
      <c r="E2030" s="10">
        <v>171.25</v>
      </c>
      <c r="F2030" s="10">
        <v>2.2641509433962263E-2</v>
      </c>
    </row>
    <row r="2031" spans="5:6" x14ac:dyDescent="0.3">
      <c r="E2031" s="10">
        <v>171.29807692307693</v>
      </c>
      <c r="F2031" s="10">
        <v>2.2641509433962263E-2</v>
      </c>
    </row>
    <row r="2032" spans="5:6" x14ac:dyDescent="0.3">
      <c r="E2032" s="10">
        <v>171.29807692307693</v>
      </c>
      <c r="F2032" s="10">
        <v>0</v>
      </c>
    </row>
    <row r="2033" spans="5:6" x14ac:dyDescent="0.3">
      <c r="E2033" s="10">
        <v>171.34615384615384</v>
      </c>
      <c r="F2033" s="10">
        <v>0</v>
      </c>
    </row>
    <row r="2034" spans="5:6" x14ac:dyDescent="0.3">
      <c r="E2034" s="10">
        <v>171.34615384615384</v>
      </c>
      <c r="F2034" s="10">
        <v>2.2641509433962263E-2</v>
      </c>
    </row>
    <row r="2035" spans="5:6" x14ac:dyDescent="0.3">
      <c r="E2035" s="10">
        <v>171.39423076923077</v>
      </c>
      <c r="F2035" s="10">
        <v>2.2641509433962263E-2</v>
      </c>
    </row>
    <row r="2036" spans="5:6" x14ac:dyDescent="0.3">
      <c r="E2036" s="10">
        <v>171.39423076923077</v>
      </c>
      <c r="F2036" s="10">
        <v>0</v>
      </c>
    </row>
    <row r="2037" spans="5:6" x14ac:dyDescent="0.3">
      <c r="E2037" s="10">
        <v>171.44230769230768</v>
      </c>
      <c r="F2037" s="10">
        <v>0</v>
      </c>
    </row>
    <row r="2038" spans="5:6" x14ac:dyDescent="0.3">
      <c r="E2038" s="10">
        <v>171.44230769230768</v>
      </c>
      <c r="F2038" s="10">
        <v>2.2641509433962263E-2</v>
      </c>
    </row>
    <row r="2039" spans="5:6" x14ac:dyDescent="0.3">
      <c r="E2039" s="10">
        <v>171.49038461538461</v>
      </c>
      <c r="F2039" s="10">
        <v>2.2641509433962263E-2</v>
      </c>
    </row>
    <row r="2040" spans="5:6" x14ac:dyDescent="0.3">
      <c r="E2040" s="10">
        <v>171.49038461538461</v>
      </c>
      <c r="F2040" s="10">
        <v>0</v>
      </c>
    </row>
    <row r="2041" spans="5:6" x14ac:dyDescent="0.3">
      <c r="E2041" s="10">
        <v>171.53846153846155</v>
      </c>
      <c r="F2041" s="10">
        <v>0</v>
      </c>
    </row>
    <row r="2042" spans="5:6" x14ac:dyDescent="0.3">
      <c r="E2042" s="10">
        <v>171.53846153846155</v>
      </c>
      <c r="F2042" s="10">
        <v>2.2641509433962263E-2</v>
      </c>
    </row>
    <row r="2043" spans="5:6" x14ac:dyDescent="0.3">
      <c r="E2043" s="10">
        <v>171.58653846153845</v>
      </c>
      <c r="F2043" s="10">
        <v>2.2641509433962263E-2</v>
      </c>
    </row>
    <row r="2044" spans="5:6" x14ac:dyDescent="0.3">
      <c r="E2044" s="10">
        <v>171.58653846153845</v>
      </c>
      <c r="F2044" s="10">
        <v>0</v>
      </c>
    </row>
    <row r="2045" spans="5:6" x14ac:dyDescent="0.3">
      <c r="E2045" s="10">
        <v>171.63461538461539</v>
      </c>
      <c r="F2045" s="10">
        <v>0</v>
      </c>
    </row>
    <row r="2046" spans="5:6" x14ac:dyDescent="0.3">
      <c r="E2046" s="10">
        <v>171.63461538461539</v>
      </c>
      <c r="F2046" s="10">
        <v>2.2641509433962263E-2</v>
      </c>
    </row>
    <row r="2047" spans="5:6" x14ac:dyDescent="0.3">
      <c r="E2047" s="10">
        <v>171.68269230769232</v>
      </c>
      <c r="F2047" s="10">
        <v>2.2641509433962263E-2</v>
      </c>
    </row>
    <row r="2048" spans="5:6" x14ac:dyDescent="0.3">
      <c r="E2048" s="10">
        <v>171.68269230769232</v>
      </c>
      <c r="F2048" s="10">
        <v>0</v>
      </c>
    </row>
    <row r="2049" spans="5:6" x14ac:dyDescent="0.3">
      <c r="E2049" s="10">
        <v>171.73076923076923</v>
      </c>
      <c r="F2049" s="10">
        <v>0</v>
      </c>
    </row>
    <row r="2050" spans="5:6" x14ac:dyDescent="0.3">
      <c r="E2050" s="10">
        <v>171.73076923076923</v>
      </c>
      <c r="F2050" s="10">
        <v>2.2641509433962263E-2</v>
      </c>
    </row>
    <row r="2051" spans="5:6" x14ac:dyDescent="0.3">
      <c r="E2051" s="10">
        <v>171.77884615384616</v>
      </c>
      <c r="F2051" s="10">
        <v>2.2641509433962263E-2</v>
      </c>
    </row>
    <row r="2052" spans="5:6" x14ac:dyDescent="0.3">
      <c r="E2052" s="10">
        <v>171.77884615384616</v>
      </c>
      <c r="F2052" s="10">
        <v>0</v>
      </c>
    </row>
    <row r="2053" spans="5:6" x14ac:dyDescent="0.3">
      <c r="E2053" s="10">
        <v>171.82692307692307</v>
      </c>
      <c r="F2053" s="10">
        <v>0</v>
      </c>
    </row>
    <row r="2054" spans="5:6" x14ac:dyDescent="0.3">
      <c r="E2054" s="10">
        <v>171.82692307692307</v>
      </c>
      <c r="F2054" s="10">
        <v>2.2641509433962263E-2</v>
      </c>
    </row>
    <row r="2055" spans="5:6" x14ac:dyDescent="0.3">
      <c r="E2055" s="10">
        <v>171.875</v>
      </c>
      <c r="F2055" s="10">
        <v>2.2641509433962263E-2</v>
      </c>
    </row>
    <row r="2056" spans="5:6" x14ac:dyDescent="0.3">
      <c r="E2056" s="10">
        <v>171.875</v>
      </c>
      <c r="F2056" s="10">
        <v>0</v>
      </c>
    </row>
    <row r="2057" spans="5:6" x14ac:dyDescent="0.3">
      <c r="E2057" s="10">
        <v>171.92307692307693</v>
      </c>
      <c r="F2057" s="10">
        <v>0</v>
      </c>
    </row>
    <row r="2058" spans="5:6" x14ac:dyDescent="0.3">
      <c r="E2058" s="10">
        <v>171.92307692307693</v>
      </c>
      <c r="F2058" s="10">
        <v>2.2641509433962263E-2</v>
      </c>
    </row>
    <row r="2059" spans="5:6" x14ac:dyDescent="0.3">
      <c r="E2059" s="10">
        <v>171.97115384615384</v>
      </c>
      <c r="F2059" s="10">
        <v>2.2641509433962263E-2</v>
      </c>
    </row>
    <row r="2060" spans="5:6" x14ac:dyDescent="0.3">
      <c r="E2060" s="10">
        <v>171.97115384615384</v>
      </c>
      <c r="F2060" s="10">
        <v>0</v>
      </c>
    </row>
    <row r="2061" spans="5:6" x14ac:dyDescent="0.3">
      <c r="E2061" s="10">
        <v>172.01923076923077</v>
      </c>
      <c r="F2061" s="10">
        <v>0</v>
      </c>
    </row>
    <row r="2062" spans="5:6" x14ac:dyDescent="0.3">
      <c r="E2062" s="10">
        <v>172.01923076923077</v>
      </c>
      <c r="F2062" s="10">
        <v>2.2641509433962263E-2</v>
      </c>
    </row>
    <row r="2063" spans="5:6" x14ac:dyDescent="0.3">
      <c r="E2063" s="10">
        <v>172.06730769230768</v>
      </c>
      <c r="F2063" s="10">
        <v>2.2641509433962263E-2</v>
      </c>
    </row>
    <row r="2064" spans="5:6" x14ac:dyDescent="0.3">
      <c r="E2064" s="10">
        <v>172.06730769230768</v>
      </c>
      <c r="F2064" s="10">
        <v>0</v>
      </c>
    </row>
    <row r="2065" spans="5:6" x14ac:dyDescent="0.3">
      <c r="E2065" s="10">
        <v>172.11538461538461</v>
      </c>
      <c r="F2065" s="10">
        <v>0</v>
      </c>
    </row>
    <row r="2066" spans="5:6" x14ac:dyDescent="0.3">
      <c r="E2066" s="10">
        <v>172.11538461538461</v>
      </c>
      <c r="F2066" s="10">
        <v>2.2641509433962263E-2</v>
      </c>
    </row>
    <row r="2067" spans="5:6" x14ac:dyDescent="0.3">
      <c r="E2067" s="10">
        <v>172.16346153846155</v>
      </c>
      <c r="F2067" s="10">
        <v>2.2641509433962263E-2</v>
      </c>
    </row>
    <row r="2068" spans="5:6" x14ac:dyDescent="0.3">
      <c r="E2068" s="10">
        <v>172.16346153846155</v>
      </c>
      <c r="F2068" s="10">
        <v>0</v>
      </c>
    </row>
    <row r="2069" spans="5:6" x14ac:dyDescent="0.3">
      <c r="E2069" s="10">
        <v>172.21153846153845</v>
      </c>
      <c r="F2069" s="10">
        <v>0</v>
      </c>
    </row>
    <row r="2070" spans="5:6" x14ac:dyDescent="0.3">
      <c r="E2070" s="10">
        <v>172.21153846153845</v>
      </c>
      <c r="F2070" s="10">
        <v>2.2641509433962263E-2</v>
      </c>
    </row>
    <row r="2071" spans="5:6" x14ac:dyDescent="0.3">
      <c r="E2071" s="10">
        <v>172.25961538461539</v>
      </c>
      <c r="F2071" s="10">
        <v>2.2641509433962263E-2</v>
      </c>
    </row>
    <row r="2072" spans="5:6" x14ac:dyDescent="0.3">
      <c r="E2072" s="10">
        <v>172.25961538461539</v>
      </c>
      <c r="F2072" s="10">
        <v>0</v>
      </c>
    </row>
    <row r="2073" spans="5:6" x14ac:dyDescent="0.3">
      <c r="E2073" s="10">
        <v>172.30769230769232</v>
      </c>
      <c r="F2073" s="10">
        <v>0</v>
      </c>
    </row>
    <row r="2074" spans="5:6" x14ac:dyDescent="0.3">
      <c r="E2074" s="10">
        <v>172.30769230769232</v>
      </c>
      <c r="F2074" s="10">
        <v>2.2641509433962263E-2</v>
      </c>
    </row>
    <row r="2075" spans="5:6" x14ac:dyDescent="0.3">
      <c r="E2075" s="10">
        <v>172.35576923076923</v>
      </c>
      <c r="F2075" s="10">
        <v>2.2641509433962263E-2</v>
      </c>
    </row>
    <row r="2076" spans="5:6" x14ac:dyDescent="0.3">
      <c r="E2076" s="10">
        <v>172.35576923076923</v>
      </c>
      <c r="F2076" s="10">
        <v>0</v>
      </c>
    </row>
    <row r="2077" spans="5:6" x14ac:dyDescent="0.3">
      <c r="E2077" s="10">
        <v>172.40384615384616</v>
      </c>
      <c r="F2077" s="10">
        <v>0</v>
      </c>
    </row>
    <row r="2078" spans="5:6" x14ac:dyDescent="0.3">
      <c r="E2078" s="10">
        <v>172.40384615384616</v>
      </c>
      <c r="F2078" s="10">
        <v>2.2641509433962263E-2</v>
      </c>
    </row>
    <row r="2079" spans="5:6" x14ac:dyDescent="0.3">
      <c r="E2079" s="10">
        <v>172.45192307692307</v>
      </c>
      <c r="F2079" s="10">
        <v>2.2641509433962263E-2</v>
      </c>
    </row>
    <row r="2080" spans="5:6" x14ac:dyDescent="0.3">
      <c r="E2080" s="10">
        <v>172.45192307692307</v>
      </c>
      <c r="F2080" s="10">
        <v>0</v>
      </c>
    </row>
    <row r="2081" spans="5:6" x14ac:dyDescent="0.3">
      <c r="E2081" s="10">
        <v>175</v>
      </c>
      <c r="F2081" s="10">
        <v>0</v>
      </c>
    </row>
    <row r="2082" spans="5:6" x14ac:dyDescent="0.3">
      <c r="E2082" s="10">
        <v>175</v>
      </c>
      <c r="F2082" s="10">
        <v>7.5471698113207548E-3</v>
      </c>
    </row>
    <row r="2083" spans="5:6" x14ac:dyDescent="0.3">
      <c r="E2083" s="10">
        <v>175.04807692307693</v>
      </c>
      <c r="F2083" s="10">
        <v>7.5471698113207548E-3</v>
      </c>
    </row>
    <row r="2084" spans="5:6" x14ac:dyDescent="0.3">
      <c r="E2084" s="10">
        <v>175.04807692307693</v>
      </c>
      <c r="F2084" s="10">
        <v>0</v>
      </c>
    </row>
    <row r="2085" spans="5:6" x14ac:dyDescent="0.3">
      <c r="E2085" s="10">
        <v>175.09615384615384</v>
      </c>
      <c r="F2085" s="10">
        <v>0</v>
      </c>
    </row>
    <row r="2086" spans="5:6" x14ac:dyDescent="0.3">
      <c r="E2086" s="10">
        <v>175.09615384615384</v>
      </c>
      <c r="F2086" s="10">
        <v>7.5471698113207548E-3</v>
      </c>
    </row>
    <row r="2087" spans="5:6" x14ac:dyDescent="0.3">
      <c r="E2087" s="10">
        <v>175.14423076923077</v>
      </c>
      <c r="F2087" s="10">
        <v>7.5471698113207548E-3</v>
      </c>
    </row>
    <row r="2088" spans="5:6" x14ac:dyDescent="0.3">
      <c r="E2088" s="10">
        <v>175.14423076923077</v>
      </c>
      <c r="F2088" s="10">
        <v>0</v>
      </c>
    </row>
    <row r="2089" spans="5:6" x14ac:dyDescent="0.3">
      <c r="E2089" s="10">
        <v>175.19230769230768</v>
      </c>
      <c r="F2089" s="10">
        <v>0</v>
      </c>
    </row>
    <row r="2090" spans="5:6" x14ac:dyDescent="0.3">
      <c r="E2090" s="10">
        <v>175.19230769230768</v>
      </c>
      <c r="F2090" s="10">
        <v>7.5471698113207548E-3</v>
      </c>
    </row>
    <row r="2091" spans="5:6" x14ac:dyDescent="0.3">
      <c r="E2091" s="10">
        <v>175.24038461538461</v>
      </c>
      <c r="F2091" s="10">
        <v>7.5471698113207548E-3</v>
      </c>
    </row>
    <row r="2092" spans="5:6" x14ac:dyDescent="0.3">
      <c r="E2092" s="10">
        <v>175.24038461538461</v>
      </c>
      <c r="F2092" s="10">
        <v>0</v>
      </c>
    </row>
    <row r="2093" spans="5:6" x14ac:dyDescent="0.3">
      <c r="E2093" s="10">
        <v>175.28846153846155</v>
      </c>
      <c r="F2093" s="10">
        <v>0</v>
      </c>
    </row>
    <row r="2094" spans="5:6" x14ac:dyDescent="0.3">
      <c r="E2094" s="10">
        <v>175.28846153846155</v>
      </c>
      <c r="F2094" s="10">
        <v>7.5471698113207548E-3</v>
      </c>
    </row>
    <row r="2095" spans="5:6" x14ac:dyDescent="0.3">
      <c r="E2095" s="10">
        <v>175.33653846153845</v>
      </c>
      <c r="F2095" s="10">
        <v>7.5471698113207548E-3</v>
      </c>
    </row>
    <row r="2096" spans="5:6" x14ac:dyDescent="0.3">
      <c r="E2096" s="10">
        <v>175.33653846153845</v>
      </c>
      <c r="F2096" s="10">
        <v>0</v>
      </c>
    </row>
    <row r="2097" spans="5:6" x14ac:dyDescent="0.3">
      <c r="E2097" s="10">
        <v>175.38461538461539</v>
      </c>
      <c r="F2097" s="10">
        <v>0</v>
      </c>
    </row>
    <row r="2098" spans="5:6" x14ac:dyDescent="0.3">
      <c r="E2098" s="10">
        <v>175.38461538461539</v>
      </c>
      <c r="F2098" s="10">
        <v>7.5471698113207548E-3</v>
      </c>
    </row>
    <row r="2099" spans="5:6" x14ac:dyDescent="0.3">
      <c r="E2099" s="10">
        <v>175.43269230769232</v>
      </c>
      <c r="F2099" s="10">
        <v>7.5471698113207548E-3</v>
      </c>
    </row>
    <row r="2100" spans="5:6" x14ac:dyDescent="0.3">
      <c r="E2100" s="10">
        <v>175.43269230769232</v>
      </c>
      <c r="F2100" s="10">
        <v>0</v>
      </c>
    </row>
    <row r="2101" spans="5:6" x14ac:dyDescent="0.3">
      <c r="E2101" s="10">
        <v>175.48076923076923</v>
      </c>
      <c r="F2101" s="10">
        <v>0</v>
      </c>
    </row>
    <row r="2102" spans="5:6" x14ac:dyDescent="0.3">
      <c r="E2102" s="10">
        <v>175.48076923076923</v>
      </c>
      <c r="F2102" s="10">
        <v>7.5471698113207548E-3</v>
      </c>
    </row>
    <row r="2103" spans="5:6" x14ac:dyDescent="0.3">
      <c r="E2103" s="10">
        <v>175.52884615384616</v>
      </c>
      <c r="F2103" s="10">
        <v>7.5471698113207548E-3</v>
      </c>
    </row>
    <row r="2104" spans="5:6" x14ac:dyDescent="0.3">
      <c r="E2104" s="10">
        <v>175.52884615384616</v>
      </c>
      <c r="F2104" s="10">
        <v>0</v>
      </c>
    </row>
    <row r="2105" spans="5:6" x14ac:dyDescent="0.3">
      <c r="E2105" s="10">
        <v>175.57692307692307</v>
      </c>
      <c r="F2105" s="10">
        <v>0</v>
      </c>
    </row>
    <row r="2106" spans="5:6" x14ac:dyDescent="0.3">
      <c r="E2106" s="10">
        <v>175.57692307692307</v>
      </c>
      <c r="F2106" s="10">
        <v>7.5471698113207548E-3</v>
      </c>
    </row>
    <row r="2107" spans="5:6" x14ac:dyDescent="0.3">
      <c r="E2107" s="10">
        <v>175.625</v>
      </c>
      <c r="F2107" s="10">
        <v>7.5471698113207548E-3</v>
      </c>
    </row>
    <row r="2108" spans="5:6" x14ac:dyDescent="0.3">
      <c r="E2108" s="10">
        <v>175.625</v>
      </c>
      <c r="F2108" s="10">
        <v>0</v>
      </c>
    </row>
    <row r="2109" spans="5:6" x14ac:dyDescent="0.3">
      <c r="E2109" s="10">
        <v>175.67307692307693</v>
      </c>
      <c r="F2109" s="10">
        <v>0</v>
      </c>
    </row>
    <row r="2110" spans="5:6" x14ac:dyDescent="0.3">
      <c r="E2110" s="10">
        <v>175.67307692307693</v>
      </c>
      <c r="F2110" s="10">
        <v>7.5471698113207548E-3</v>
      </c>
    </row>
    <row r="2111" spans="5:6" x14ac:dyDescent="0.3">
      <c r="E2111" s="10">
        <v>175.72115384615384</v>
      </c>
      <c r="F2111" s="10">
        <v>7.5471698113207548E-3</v>
      </c>
    </row>
    <row r="2112" spans="5:6" x14ac:dyDescent="0.3">
      <c r="E2112" s="10">
        <v>175.72115384615384</v>
      </c>
      <c r="F2112" s="10">
        <v>0</v>
      </c>
    </row>
    <row r="2113" spans="5:6" x14ac:dyDescent="0.3">
      <c r="E2113" s="10">
        <v>175.76923076923077</v>
      </c>
      <c r="F2113" s="10">
        <v>0</v>
      </c>
    </row>
    <row r="2114" spans="5:6" x14ac:dyDescent="0.3">
      <c r="E2114" s="10">
        <v>175.76923076923077</v>
      </c>
      <c r="F2114" s="10">
        <v>7.5471698113207548E-3</v>
      </c>
    </row>
    <row r="2115" spans="5:6" x14ac:dyDescent="0.3">
      <c r="E2115" s="10">
        <v>175.81730769230768</v>
      </c>
      <c r="F2115" s="10">
        <v>7.5471698113207548E-3</v>
      </c>
    </row>
    <row r="2116" spans="5:6" x14ac:dyDescent="0.3">
      <c r="E2116" s="10">
        <v>175.81730769230768</v>
      </c>
      <c r="F2116" s="10">
        <v>0</v>
      </c>
    </row>
    <row r="2117" spans="5:6" x14ac:dyDescent="0.3">
      <c r="E2117" s="10">
        <v>175.86538461538461</v>
      </c>
      <c r="F2117" s="10">
        <v>0</v>
      </c>
    </row>
    <row r="2118" spans="5:6" x14ac:dyDescent="0.3">
      <c r="E2118" s="10">
        <v>175.86538461538461</v>
      </c>
      <c r="F2118" s="10">
        <v>7.5471698113207548E-3</v>
      </c>
    </row>
    <row r="2119" spans="5:6" x14ac:dyDescent="0.3">
      <c r="E2119" s="10">
        <v>175.91346153846155</v>
      </c>
      <c r="F2119" s="10">
        <v>7.5471698113207548E-3</v>
      </c>
    </row>
    <row r="2120" spans="5:6" x14ac:dyDescent="0.3">
      <c r="E2120" s="10">
        <v>175.91346153846155</v>
      </c>
      <c r="F2120" s="10">
        <v>0</v>
      </c>
    </row>
    <row r="2121" spans="5:6" x14ac:dyDescent="0.3">
      <c r="E2121" s="10">
        <v>175.96153846153845</v>
      </c>
      <c r="F2121" s="10">
        <v>0</v>
      </c>
    </row>
    <row r="2122" spans="5:6" x14ac:dyDescent="0.3">
      <c r="E2122" s="10">
        <v>175.96153846153845</v>
      </c>
      <c r="F2122" s="10">
        <v>7.5471698113207548E-3</v>
      </c>
    </row>
    <row r="2123" spans="5:6" x14ac:dyDescent="0.3">
      <c r="E2123" s="10">
        <v>176.00961538461539</v>
      </c>
      <c r="F2123" s="10">
        <v>7.5471698113207548E-3</v>
      </c>
    </row>
    <row r="2124" spans="5:6" x14ac:dyDescent="0.3">
      <c r="E2124" s="10">
        <v>176.00961538461539</v>
      </c>
      <c r="F2124" s="10">
        <v>0</v>
      </c>
    </row>
    <row r="2125" spans="5:6" x14ac:dyDescent="0.3">
      <c r="E2125" s="10">
        <v>176.05769230769232</v>
      </c>
      <c r="F2125" s="10">
        <v>0</v>
      </c>
    </row>
    <row r="2126" spans="5:6" x14ac:dyDescent="0.3">
      <c r="E2126" s="10">
        <v>176.05769230769232</v>
      </c>
      <c r="F2126" s="10">
        <v>7.5471698113207548E-3</v>
      </c>
    </row>
    <row r="2127" spans="5:6" x14ac:dyDescent="0.3">
      <c r="E2127" s="10">
        <v>176.10576923076923</v>
      </c>
      <c r="F2127" s="10">
        <v>7.5471698113207548E-3</v>
      </c>
    </row>
    <row r="2128" spans="5:6" x14ac:dyDescent="0.3">
      <c r="E2128" s="10">
        <v>176.10576923076923</v>
      </c>
      <c r="F2128" s="10">
        <v>0</v>
      </c>
    </row>
    <row r="2129" spans="5:6" x14ac:dyDescent="0.3">
      <c r="E2129" s="10">
        <v>176.15384615384616</v>
      </c>
      <c r="F2129" s="10">
        <v>0</v>
      </c>
    </row>
    <row r="2130" spans="5:6" x14ac:dyDescent="0.3">
      <c r="E2130" s="10">
        <v>176.15384615384616</v>
      </c>
      <c r="F2130" s="10">
        <v>7.5471698113207548E-3</v>
      </c>
    </row>
    <row r="2131" spans="5:6" x14ac:dyDescent="0.3">
      <c r="E2131" s="10">
        <v>176.20192307692307</v>
      </c>
      <c r="F2131" s="10">
        <v>7.5471698113207548E-3</v>
      </c>
    </row>
    <row r="2132" spans="5:6" x14ac:dyDescent="0.3">
      <c r="E2132" s="10">
        <v>176.20192307692307</v>
      </c>
      <c r="F2132" s="10">
        <v>0</v>
      </c>
    </row>
    <row r="2133" spans="5:6" x14ac:dyDescent="0.3">
      <c r="E2133" s="10">
        <v>176.25</v>
      </c>
      <c r="F2133" s="10">
        <v>0</v>
      </c>
    </row>
    <row r="2134" spans="5:6" x14ac:dyDescent="0.3">
      <c r="E2134" s="10">
        <v>176.25</v>
      </c>
      <c r="F2134" s="10">
        <v>7.5471698113207548E-3</v>
      </c>
    </row>
    <row r="2135" spans="5:6" x14ac:dyDescent="0.3">
      <c r="E2135" s="10">
        <v>176.29807692307693</v>
      </c>
      <c r="F2135" s="10">
        <v>7.5471698113207548E-3</v>
      </c>
    </row>
    <row r="2136" spans="5:6" x14ac:dyDescent="0.3">
      <c r="E2136" s="10">
        <v>176.29807692307693</v>
      </c>
      <c r="F2136" s="10">
        <v>0</v>
      </c>
    </row>
    <row r="2137" spans="5:6" x14ac:dyDescent="0.3">
      <c r="E2137" s="10">
        <v>176.34615384615384</v>
      </c>
      <c r="F2137" s="10">
        <v>0</v>
      </c>
    </row>
    <row r="2138" spans="5:6" x14ac:dyDescent="0.3">
      <c r="E2138" s="10">
        <v>176.34615384615384</v>
      </c>
      <c r="F2138" s="10">
        <v>7.5471698113207548E-3</v>
      </c>
    </row>
    <row r="2139" spans="5:6" x14ac:dyDescent="0.3">
      <c r="E2139" s="10">
        <v>176.39423076923077</v>
      </c>
      <c r="F2139" s="10">
        <v>7.5471698113207548E-3</v>
      </c>
    </row>
    <row r="2140" spans="5:6" x14ac:dyDescent="0.3">
      <c r="E2140" s="10">
        <v>176.39423076923077</v>
      </c>
      <c r="F2140" s="10">
        <v>0</v>
      </c>
    </row>
    <row r="2141" spans="5:6" x14ac:dyDescent="0.3">
      <c r="E2141" s="10">
        <v>176.44230769230768</v>
      </c>
      <c r="F2141" s="10">
        <v>0</v>
      </c>
    </row>
    <row r="2142" spans="5:6" x14ac:dyDescent="0.3">
      <c r="E2142" s="10">
        <v>176.44230769230768</v>
      </c>
      <c r="F2142" s="10">
        <v>7.5471698113207548E-3</v>
      </c>
    </row>
    <row r="2143" spans="5:6" x14ac:dyDescent="0.3">
      <c r="E2143" s="10">
        <v>176.49038461538461</v>
      </c>
      <c r="F2143" s="10">
        <v>7.5471698113207548E-3</v>
      </c>
    </row>
    <row r="2144" spans="5:6" x14ac:dyDescent="0.3">
      <c r="E2144" s="10">
        <v>176.49038461538461</v>
      </c>
      <c r="F2144" s="10">
        <v>0</v>
      </c>
    </row>
    <row r="2145" spans="5:6" x14ac:dyDescent="0.3">
      <c r="E2145" s="10">
        <v>176.53846153846155</v>
      </c>
      <c r="F2145" s="10">
        <v>0</v>
      </c>
    </row>
    <row r="2146" spans="5:6" x14ac:dyDescent="0.3">
      <c r="E2146" s="10">
        <v>176.53846153846155</v>
      </c>
      <c r="F2146" s="10">
        <v>7.5471698113207548E-3</v>
      </c>
    </row>
    <row r="2147" spans="5:6" x14ac:dyDescent="0.3">
      <c r="E2147" s="10">
        <v>176.58653846153845</v>
      </c>
      <c r="F2147" s="10">
        <v>7.5471698113207548E-3</v>
      </c>
    </row>
    <row r="2148" spans="5:6" x14ac:dyDescent="0.3">
      <c r="E2148" s="10">
        <v>176.58653846153845</v>
      </c>
      <c r="F2148" s="10">
        <v>0</v>
      </c>
    </row>
    <row r="2149" spans="5:6" x14ac:dyDescent="0.3">
      <c r="E2149" s="10">
        <v>176.63461538461539</v>
      </c>
      <c r="F2149" s="10">
        <v>0</v>
      </c>
    </row>
    <row r="2150" spans="5:6" x14ac:dyDescent="0.3">
      <c r="E2150" s="10">
        <v>176.63461538461539</v>
      </c>
      <c r="F2150" s="10">
        <v>7.5471698113207548E-3</v>
      </c>
    </row>
    <row r="2151" spans="5:6" x14ac:dyDescent="0.3">
      <c r="E2151" s="10">
        <v>176.68269230769232</v>
      </c>
      <c r="F2151" s="10">
        <v>7.5471698113207548E-3</v>
      </c>
    </row>
    <row r="2152" spans="5:6" x14ac:dyDescent="0.3">
      <c r="E2152" s="10">
        <v>176.68269230769232</v>
      </c>
      <c r="F2152" s="10">
        <v>0</v>
      </c>
    </row>
    <row r="2153" spans="5:6" x14ac:dyDescent="0.3">
      <c r="E2153" s="10">
        <v>176.73076923076923</v>
      </c>
      <c r="F2153" s="10">
        <v>0</v>
      </c>
    </row>
    <row r="2154" spans="5:6" x14ac:dyDescent="0.3">
      <c r="E2154" s="10">
        <v>176.73076923076923</v>
      </c>
      <c r="F2154" s="10">
        <v>7.5471698113207548E-3</v>
      </c>
    </row>
    <row r="2155" spans="5:6" x14ac:dyDescent="0.3">
      <c r="E2155" s="10">
        <v>176.77884615384616</v>
      </c>
      <c r="F2155" s="10">
        <v>7.5471698113207548E-3</v>
      </c>
    </row>
    <row r="2156" spans="5:6" x14ac:dyDescent="0.3">
      <c r="E2156" s="10">
        <v>176.77884615384616</v>
      </c>
      <c r="F2156" s="10">
        <v>0</v>
      </c>
    </row>
    <row r="2157" spans="5:6" x14ac:dyDescent="0.3">
      <c r="E2157" s="10">
        <v>176.82692307692307</v>
      </c>
      <c r="F2157" s="10">
        <v>0</v>
      </c>
    </row>
    <row r="2158" spans="5:6" x14ac:dyDescent="0.3">
      <c r="E2158" s="10">
        <v>176.82692307692307</v>
      </c>
      <c r="F2158" s="10">
        <v>7.5471698113207548E-3</v>
      </c>
    </row>
    <row r="2159" spans="5:6" x14ac:dyDescent="0.3">
      <c r="E2159" s="10">
        <v>176.875</v>
      </c>
      <c r="F2159" s="10">
        <v>7.5471698113207548E-3</v>
      </c>
    </row>
    <row r="2160" spans="5:6" x14ac:dyDescent="0.3">
      <c r="E2160" s="10">
        <v>176.875</v>
      </c>
      <c r="F2160" s="10">
        <v>0</v>
      </c>
    </row>
    <row r="2161" spans="5:6" x14ac:dyDescent="0.3">
      <c r="E2161" s="10">
        <v>176.92307692307693</v>
      </c>
      <c r="F2161" s="10">
        <v>0</v>
      </c>
    </row>
    <row r="2162" spans="5:6" x14ac:dyDescent="0.3">
      <c r="E2162" s="10">
        <v>176.92307692307693</v>
      </c>
      <c r="F2162" s="10">
        <v>7.5471698113207548E-3</v>
      </c>
    </row>
    <row r="2163" spans="5:6" x14ac:dyDescent="0.3">
      <c r="E2163" s="10">
        <v>176.97115384615384</v>
      </c>
      <c r="F2163" s="10">
        <v>7.5471698113207548E-3</v>
      </c>
    </row>
    <row r="2164" spans="5:6" x14ac:dyDescent="0.3">
      <c r="E2164" s="10">
        <v>176.97115384615384</v>
      </c>
      <c r="F2164" s="10">
        <v>0</v>
      </c>
    </row>
    <row r="2165" spans="5:6" x14ac:dyDescent="0.3">
      <c r="E2165" s="10">
        <v>177.01923076923077</v>
      </c>
      <c r="F2165" s="10">
        <v>0</v>
      </c>
    </row>
    <row r="2166" spans="5:6" x14ac:dyDescent="0.3">
      <c r="E2166" s="10">
        <v>177.01923076923077</v>
      </c>
      <c r="F2166" s="10">
        <v>7.5471698113207548E-3</v>
      </c>
    </row>
    <row r="2167" spans="5:6" x14ac:dyDescent="0.3">
      <c r="E2167" s="10">
        <v>177.06730769230768</v>
      </c>
      <c r="F2167" s="10">
        <v>7.5471698113207548E-3</v>
      </c>
    </row>
    <row r="2168" spans="5:6" x14ac:dyDescent="0.3">
      <c r="E2168" s="10">
        <v>177.06730769230768</v>
      </c>
      <c r="F2168" s="10">
        <v>0</v>
      </c>
    </row>
    <row r="2169" spans="5:6" x14ac:dyDescent="0.3">
      <c r="E2169" s="10">
        <v>177.11538461538461</v>
      </c>
      <c r="F2169" s="10">
        <v>0</v>
      </c>
    </row>
    <row r="2170" spans="5:6" x14ac:dyDescent="0.3">
      <c r="E2170" s="10">
        <v>177.11538461538461</v>
      </c>
      <c r="F2170" s="10">
        <v>7.5471698113207548E-3</v>
      </c>
    </row>
    <row r="2171" spans="5:6" x14ac:dyDescent="0.3">
      <c r="E2171" s="10">
        <v>177.16346153846155</v>
      </c>
      <c r="F2171" s="10">
        <v>7.5471698113207548E-3</v>
      </c>
    </row>
    <row r="2172" spans="5:6" x14ac:dyDescent="0.3">
      <c r="E2172" s="10">
        <v>177.16346153846155</v>
      </c>
      <c r="F2172" s="10">
        <v>0</v>
      </c>
    </row>
    <row r="2173" spans="5:6" x14ac:dyDescent="0.3">
      <c r="E2173" s="10">
        <v>177.21153846153845</v>
      </c>
      <c r="F2173" s="10">
        <v>0</v>
      </c>
    </row>
    <row r="2174" spans="5:6" x14ac:dyDescent="0.3">
      <c r="E2174" s="10">
        <v>177.21153846153845</v>
      </c>
      <c r="F2174" s="10">
        <v>7.5471698113207548E-3</v>
      </c>
    </row>
    <row r="2175" spans="5:6" x14ac:dyDescent="0.3">
      <c r="E2175" s="10">
        <v>177.25961538461539</v>
      </c>
      <c r="F2175" s="10">
        <v>7.5471698113207548E-3</v>
      </c>
    </row>
    <row r="2176" spans="5:6" x14ac:dyDescent="0.3">
      <c r="E2176" s="10">
        <v>177.25961538461539</v>
      </c>
      <c r="F2176" s="10">
        <v>0</v>
      </c>
    </row>
    <row r="2177" spans="5:6" x14ac:dyDescent="0.3">
      <c r="E2177" s="10">
        <v>177.30769230769232</v>
      </c>
      <c r="F2177" s="10">
        <v>0</v>
      </c>
    </row>
    <row r="2178" spans="5:6" x14ac:dyDescent="0.3">
      <c r="E2178" s="10">
        <v>177.30769230769232</v>
      </c>
      <c r="F2178" s="10">
        <v>7.5471698113207548E-3</v>
      </c>
    </row>
    <row r="2179" spans="5:6" x14ac:dyDescent="0.3">
      <c r="E2179" s="10">
        <v>177.35576923076923</v>
      </c>
      <c r="F2179" s="10">
        <v>7.5471698113207548E-3</v>
      </c>
    </row>
    <row r="2180" spans="5:6" x14ac:dyDescent="0.3">
      <c r="E2180" s="10">
        <v>177.35576923076923</v>
      </c>
      <c r="F2180" s="10">
        <v>0</v>
      </c>
    </row>
    <row r="2181" spans="5:6" x14ac:dyDescent="0.3">
      <c r="E2181" s="10">
        <v>177.40384615384616</v>
      </c>
      <c r="F2181" s="10">
        <v>0</v>
      </c>
    </row>
    <row r="2182" spans="5:6" x14ac:dyDescent="0.3">
      <c r="E2182" s="10">
        <v>177.40384615384616</v>
      </c>
      <c r="F2182" s="10">
        <v>7.5471698113207548E-3</v>
      </c>
    </row>
    <row r="2183" spans="5:6" x14ac:dyDescent="0.3">
      <c r="E2183" s="10">
        <v>177.45192307692307</v>
      </c>
      <c r="F2183" s="10">
        <v>7.5471698113207548E-3</v>
      </c>
    </row>
    <row r="2184" spans="5:6" x14ac:dyDescent="0.3">
      <c r="E2184" s="10">
        <v>177.45192307692307</v>
      </c>
      <c r="F2184" s="10">
        <v>0</v>
      </c>
    </row>
    <row r="2185" spans="5:6" x14ac:dyDescent="0.3">
      <c r="E2185" s="10">
        <v>177.5</v>
      </c>
      <c r="F2185" s="10">
        <v>0</v>
      </c>
    </row>
    <row r="2186" spans="5:6" x14ac:dyDescent="0.3">
      <c r="E2186" s="10">
        <v>177.5</v>
      </c>
      <c r="F2186" s="10">
        <v>1.509433962264151E-2</v>
      </c>
    </row>
    <row r="2187" spans="5:6" x14ac:dyDescent="0.3">
      <c r="E2187" s="10">
        <v>177.54807692307693</v>
      </c>
      <c r="F2187" s="10">
        <v>1.509433962264151E-2</v>
      </c>
    </row>
    <row r="2188" spans="5:6" x14ac:dyDescent="0.3">
      <c r="E2188" s="10">
        <v>177.54807692307693</v>
      </c>
      <c r="F2188" s="10">
        <v>0</v>
      </c>
    </row>
    <row r="2189" spans="5:6" x14ac:dyDescent="0.3">
      <c r="E2189" s="10">
        <v>177.59615384615384</v>
      </c>
      <c r="F2189" s="10">
        <v>0</v>
      </c>
    </row>
    <row r="2190" spans="5:6" x14ac:dyDescent="0.3">
      <c r="E2190" s="10">
        <v>177.59615384615384</v>
      </c>
      <c r="F2190" s="10">
        <v>1.509433962264151E-2</v>
      </c>
    </row>
    <row r="2191" spans="5:6" x14ac:dyDescent="0.3">
      <c r="E2191" s="10">
        <v>177.64423076923077</v>
      </c>
      <c r="F2191" s="10">
        <v>1.509433962264151E-2</v>
      </c>
    </row>
    <row r="2192" spans="5:6" x14ac:dyDescent="0.3">
      <c r="E2192" s="10">
        <v>177.64423076923077</v>
      </c>
      <c r="F2192" s="10">
        <v>0</v>
      </c>
    </row>
    <row r="2193" spans="5:6" x14ac:dyDescent="0.3">
      <c r="E2193" s="10">
        <v>177.69230769230768</v>
      </c>
      <c r="F2193" s="10">
        <v>0</v>
      </c>
    </row>
    <row r="2194" spans="5:6" x14ac:dyDescent="0.3">
      <c r="E2194" s="10">
        <v>177.69230769230768</v>
      </c>
      <c r="F2194" s="10">
        <v>1.509433962264151E-2</v>
      </c>
    </row>
    <row r="2195" spans="5:6" x14ac:dyDescent="0.3">
      <c r="E2195" s="10">
        <v>177.74038461538461</v>
      </c>
      <c r="F2195" s="10">
        <v>1.509433962264151E-2</v>
      </c>
    </row>
    <row r="2196" spans="5:6" x14ac:dyDescent="0.3">
      <c r="E2196" s="10">
        <v>177.74038461538461</v>
      </c>
      <c r="F2196" s="10">
        <v>0</v>
      </c>
    </row>
    <row r="2197" spans="5:6" x14ac:dyDescent="0.3">
      <c r="E2197" s="10">
        <v>177.78846153846155</v>
      </c>
      <c r="F2197" s="10">
        <v>0</v>
      </c>
    </row>
    <row r="2198" spans="5:6" x14ac:dyDescent="0.3">
      <c r="E2198" s="10">
        <v>177.78846153846155</v>
      </c>
      <c r="F2198" s="10">
        <v>1.509433962264151E-2</v>
      </c>
    </row>
    <row r="2199" spans="5:6" x14ac:dyDescent="0.3">
      <c r="E2199" s="10">
        <v>177.83653846153845</v>
      </c>
      <c r="F2199" s="10">
        <v>1.509433962264151E-2</v>
      </c>
    </row>
    <row r="2200" spans="5:6" x14ac:dyDescent="0.3">
      <c r="E2200" s="10">
        <v>177.83653846153845</v>
      </c>
      <c r="F2200" s="10">
        <v>0</v>
      </c>
    </row>
    <row r="2201" spans="5:6" x14ac:dyDescent="0.3">
      <c r="E2201" s="10">
        <v>177.88461538461539</v>
      </c>
      <c r="F2201" s="10">
        <v>0</v>
      </c>
    </row>
    <row r="2202" spans="5:6" x14ac:dyDescent="0.3">
      <c r="E2202" s="10">
        <v>177.88461538461539</v>
      </c>
      <c r="F2202" s="10">
        <v>1.509433962264151E-2</v>
      </c>
    </row>
    <row r="2203" spans="5:6" x14ac:dyDescent="0.3">
      <c r="E2203" s="10">
        <v>177.93269230769232</v>
      </c>
      <c r="F2203" s="10">
        <v>1.509433962264151E-2</v>
      </c>
    </row>
    <row r="2204" spans="5:6" x14ac:dyDescent="0.3">
      <c r="E2204" s="10">
        <v>177.93269230769232</v>
      </c>
      <c r="F2204" s="10">
        <v>0</v>
      </c>
    </row>
    <row r="2205" spans="5:6" x14ac:dyDescent="0.3">
      <c r="E2205" s="10">
        <v>177.98076923076923</v>
      </c>
      <c r="F2205" s="10">
        <v>0</v>
      </c>
    </row>
    <row r="2206" spans="5:6" x14ac:dyDescent="0.3">
      <c r="E2206" s="10">
        <v>177.98076923076923</v>
      </c>
      <c r="F2206" s="10">
        <v>1.509433962264151E-2</v>
      </c>
    </row>
    <row r="2207" spans="5:6" x14ac:dyDescent="0.3">
      <c r="E2207" s="10">
        <v>178.02884615384616</v>
      </c>
      <c r="F2207" s="10">
        <v>1.509433962264151E-2</v>
      </c>
    </row>
    <row r="2208" spans="5:6" x14ac:dyDescent="0.3">
      <c r="E2208" s="10">
        <v>178.02884615384616</v>
      </c>
      <c r="F2208" s="10">
        <v>0</v>
      </c>
    </row>
    <row r="2209" spans="5:6" x14ac:dyDescent="0.3">
      <c r="E2209" s="10">
        <v>178.07692307692307</v>
      </c>
      <c r="F2209" s="10">
        <v>0</v>
      </c>
    </row>
    <row r="2210" spans="5:6" x14ac:dyDescent="0.3">
      <c r="E2210" s="10">
        <v>178.07692307692307</v>
      </c>
      <c r="F2210" s="10">
        <v>1.509433962264151E-2</v>
      </c>
    </row>
    <row r="2211" spans="5:6" x14ac:dyDescent="0.3">
      <c r="E2211" s="10">
        <v>178.125</v>
      </c>
      <c r="F2211" s="10">
        <v>1.509433962264151E-2</v>
      </c>
    </row>
    <row r="2212" spans="5:6" x14ac:dyDescent="0.3">
      <c r="E2212" s="10">
        <v>178.125</v>
      </c>
      <c r="F2212" s="10">
        <v>0</v>
      </c>
    </row>
    <row r="2213" spans="5:6" x14ac:dyDescent="0.3">
      <c r="E2213" s="10">
        <v>178.17307692307693</v>
      </c>
      <c r="F2213" s="10">
        <v>0</v>
      </c>
    </row>
    <row r="2214" spans="5:6" x14ac:dyDescent="0.3">
      <c r="E2214" s="10">
        <v>178.17307692307693</v>
      </c>
      <c r="F2214" s="10">
        <v>1.509433962264151E-2</v>
      </c>
    </row>
    <row r="2215" spans="5:6" x14ac:dyDescent="0.3">
      <c r="E2215" s="10">
        <v>178.22115384615384</v>
      </c>
      <c r="F2215" s="10">
        <v>1.509433962264151E-2</v>
      </c>
    </row>
    <row r="2216" spans="5:6" x14ac:dyDescent="0.3">
      <c r="E2216" s="10">
        <v>178.22115384615384</v>
      </c>
      <c r="F2216" s="10">
        <v>0</v>
      </c>
    </row>
    <row r="2217" spans="5:6" x14ac:dyDescent="0.3">
      <c r="E2217" s="10">
        <v>178.26923076923077</v>
      </c>
      <c r="F2217" s="10">
        <v>0</v>
      </c>
    </row>
    <row r="2218" spans="5:6" x14ac:dyDescent="0.3">
      <c r="E2218" s="10">
        <v>178.26923076923077</v>
      </c>
      <c r="F2218" s="10">
        <v>1.509433962264151E-2</v>
      </c>
    </row>
    <row r="2219" spans="5:6" x14ac:dyDescent="0.3">
      <c r="E2219" s="10">
        <v>178.31730769230768</v>
      </c>
      <c r="F2219" s="10">
        <v>1.509433962264151E-2</v>
      </c>
    </row>
    <row r="2220" spans="5:6" x14ac:dyDescent="0.3">
      <c r="E2220" s="10">
        <v>178.31730769230768</v>
      </c>
      <c r="F2220" s="10">
        <v>0</v>
      </c>
    </row>
    <row r="2221" spans="5:6" x14ac:dyDescent="0.3">
      <c r="E2221" s="10">
        <v>178.36538461538461</v>
      </c>
      <c r="F2221" s="10">
        <v>0</v>
      </c>
    </row>
    <row r="2222" spans="5:6" x14ac:dyDescent="0.3">
      <c r="E2222" s="10">
        <v>178.36538461538461</v>
      </c>
      <c r="F2222" s="10">
        <v>1.509433962264151E-2</v>
      </c>
    </row>
    <row r="2223" spans="5:6" x14ac:dyDescent="0.3">
      <c r="E2223" s="10">
        <v>178.41346153846155</v>
      </c>
      <c r="F2223" s="10">
        <v>1.509433962264151E-2</v>
      </c>
    </row>
    <row r="2224" spans="5:6" x14ac:dyDescent="0.3">
      <c r="E2224" s="10">
        <v>178.41346153846155</v>
      </c>
      <c r="F2224" s="10">
        <v>0</v>
      </c>
    </row>
    <row r="2225" spans="5:6" x14ac:dyDescent="0.3">
      <c r="E2225" s="10">
        <v>178.46153846153845</v>
      </c>
      <c r="F2225" s="10">
        <v>0</v>
      </c>
    </row>
    <row r="2226" spans="5:6" x14ac:dyDescent="0.3">
      <c r="E2226" s="10">
        <v>178.46153846153845</v>
      </c>
      <c r="F2226" s="10">
        <v>1.509433962264151E-2</v>
      </c>
    </row>
    <row r="2227" spans="5:6" x14ac:dyDescent="0.3">
      <c r="E2227" s="10">
        <v>178.50961538461539</v>
      </c>
      <c r="F2227" s="10">
        <v>1.509433962264151E-2</v>
      </c>
    </row>
    <row r="2228" spans="5:6" x14ac:dyDescent="0.3">
      <c r="E2228" s="10">
        <v>178.50961538461539</v>
      </c>
      <c r="F2228" s="10">
        <v>0</v>
      </c>
    </row>
    <row r="2229" spans="5:6" x14ac:dyDescent="0.3">
      <c r="E2229" s="10">
        <v>178.55769230769232</v>
      </c>
      <c r="F2229" s="10">
        <v>0</v>
      </c>
    </row>
    <row r="2230" spans="5:6" x14ac:dyDescent="0.3">
      <c r="E2230" s="10">
        <v>178.55769230769232</v>
      </c>
      <c r="F2230" s="10">
        <v>1.509433962264151E-2</v>
      </c>
    </row>
    <row r="2231" spans="5:6" x14ac:dyDescent="0.3">
      <c r="E2231" s="10">
        <v>178.60576923076923</v>
      </c>
      <c r="F2231" s="10">
        <v>1.509433962264151E-2</v>
      </c>
    </row>
    <row r="2232" spans="5:6" x14ac:dyDescent="0.3">
      <c r="E2232" s="10">
        <v>178.60576923076923</v>
      </c>
      <c r="F2232" s="10">
        <v>0</v>
      </c>
    </row>
    <row r="2233" spans="5:6" x14ac:dyDescent="0.3">
      <c r="E2233" s="10">
        <v>178.65384615384616</v>
      </c>
      <c r="F2233" s="10">
        <v>0</v>
      </c>
    </row>
    <row r="2234" spans="5:6" x14ac:dyDescent="0.3">
      <c r="E2234" s="10">
        <v>178.65384615384616</v>
      </c>
      <c r="F2234" s="10">
        <v>1.509433962264151E-2</v>
      </c>
    </row>
    <row r="2235" spans="5:6" x14ac:dyDescent="0.3">
      <c r="E2235" s="10">
        <v>178.70192307692307</v>
      </c>
      <c r="F2235" s="10">
        <v>1.509433962264151E-2</v>
      </c>
    </row>
    <row r="2236" spans="5:6" x14ac:dyDescent="0.3">
      <c r="E2236" s="10">
        <v>178.70192307692307</v>
      </c>
      <c r="F2236" s="10">
        <v>0</v>
      </c>
    </row>
    <row r="2237" spans="5:6" x14ac:dyDescent="0.3">
      <c r="E2237" s="10">
        <v>178.75</v>
      </c>
      <c r="F2237" s="10">
        <v>0</v>
      </c>
    </row>
    <row r="2238" spans="5:6" x14ac:dyDescent="0.3">
      <c r="E2238" s="10">
        <v>178.75</v>
      </c>
      <c r="F2238" s="10">
        <v>1.509433962264151E-2</v>
      </c>
    </row>
    <row r="2239" spans="5:6" x14ac:dyDescent="0.3">
      <c r="E2239" s="10">
        <v>178.79807692307693</v>
      </c>
      <c r="F2239" s="10">
        <v>1.509433962264151E-2</v>
      </c>
    </row>
    <row r="2240" spans="5:6" x14ac:dyDescent="0.3">
      <c r="E2240" s="10">
        <v>178.79807692307693</v>
      </c>
      <c r="F2240" s="10">
        <v>0</v>
      </c>
    </row>
    <row r="2241" spans="5:6" x14ac:dyDescent="0.3">
      <c r="E2241" s="10">
        <v>178.84615384615384</v>
      </c>
      <c r="F2241" s="10">
        <v>0</v>
      </c>
    </row>
    <row r="2242" spans="5:6" x14ac:dyDescent="0.3">
      <c r="E2242" s="10">
        <v>178.84615384615384</v>
      </c>
      <c r="F2242" s="10">
        <v>1.509433962264151E-2</v>
      </c>
    </row>
    <row r="2243" spans="5:6" x14ac:dyDescent="0.3">
      <c r="E2243" s="10">
        <v>178.89423076923077</v>
      </c>
      <c r="F2243" s="10">
        <v>1.509433962264151E-2</v>
      </c>
    </row>
    <row r="2244" spans="5:6" x14ac:dyDescent="0.3">
      <c r="E2244" s="10">
        <v>178.89423076923077</v>
      </c>
      <c r="F2244" s="10">
        <v>0</v>
      </c>
    </row>
    <row r="2245" spans="5:6" x14ac:dyDescent="0.3">
      <c r="E2245" s="10">
        <v>178.94230769230768</v>
      </c>
      <c r="F2245" s="10">
        <v>0</v>
      </c>
    </row>
    <row r="2246" spans="5:6" x14ac:dyDescent="0.3">
      <c r="E2246" s="10">
        <v>178.94230769230768</v>
      </c>
      <c r="F2246" s="10">
        <v>1.509433962264151E-2</v>
      </c>
    </row>
    <row r="2247" spans="5:6" x14ac:dyDescent="0.3">
      <c r="E2247" s="10">
        <v>178.99038461538461</v>
      </c>
      <c r="F2247" s="10">
        <v>1.509433962264151E-2</v>
      </c>
    </row>
    <row r="2248" spans="5:6" x14ac:dyDescent="0.3">
      <c r="E2248" s="10">
        <v>178.99038461538461</v>
      </c>
      <c r="F2248" s="10">
        <v>0</v>
      </c>
    </row>
    <row r="2249" spans="5:6" x14ac:dyDescent="0.3">
      <c r="E2249" s="10">
        <v>179.03846153846155</v>
      </c>
      <c r="F2249" s="10">
        <v>0</v>
      </c>
    </row>
    <row r="2250" spans="5:6" x14ac:dyDescent="0.3">
      <c r="E2250" s="10">
        <v>179.03846153846155</v>
      </c>
      <c r="F2250" s="10">
        <v>1.509433962264151E-2</v>
      </c>
    </row>
    <row r="2251" spans="5:6" x14ac:dyDescent="0.3">
      <c r="E2251" s="10">
        <v>179.08653846153845</v>
      </c>
      <c r="F2251" s="10">
        <v>1.509433962264151E-2</v>
      </c>
    </row>
    <row r="2252" spans="5:6" x14ac:dyDescent="0.3">
      <c r="E2252" s="10">
        <v>179.08653846153845</v>
      </c>
      <c r="F2252" s="10">
        <v>0</v>
      </c>
    </row>
    <row r="2253" spans="5:6" x14ac:dyDescent="0.3">
      <c r="E2253" s="10">
        <v>179.13461538461539</v>
      </c>
      <c r="F2253" s="10">
        <v>0</v>
      </c>
    </row>
    <row r="2254" spans="5:6" x14ac:dyDescent="0.3">
      <c r="E2254" s="10">
        <v>179.13461538461539</v>
      </c>
      <c r="F2254" s="10">
        <v>1.509433962264151E-2</v>
      </c>
    </row>
    <row r="2255" spans="5:6" x14ac:dyDescent="0.3">
      <c r="E2255" s="10">
        <v>179.18269230769232</v>
      </c>
      <c r="F2255" s="10">
        <v>1.509433962264151E-2</v>
      </c>
    </row>
    <row r="2256" spans="5:6" x14ac:dyDescent="0.3">
      <c r="E2256" s="10">
        <v>179.18269230769232</v>
      </c>
      <c r="F2256" s="10">
        <v>0</v>
      </c>
    </row>
    <row r="2257" spans="5:6" x14ac:dyDescent="0.3">
      <c r="E2257" s="10">
        <v>179.23076923076923</v>
      </c>
      <c r="F2257" s="10">
        <v>0</v>
      </c>
    </row>
    <row r="2258" spans="5:6" x14ac:dyDescent="0.3">
      <c r="E2258" s="10">
        <v>179.23076923076923</v>
      </c>
      <c r="F2258" s="10">
        <v>1.509433962264151E-2</v>
      </c>
    </row>
    <row r="2259" spans="5:6" x14ac:dyDescent="0.3">
      <c r="E2259" s="10">
        <v>179.27884615384616</v>
      </c>
      <c r="F2259" s="10">
        <v>1.509433962264151E-2</v>
      </c>
    </row>
    <row r="2260" spans="5:6" x14ac:dyDescent="0.3">
      <c r="E2260" s="10">
        <v>179.27884615384616</v>
      </c>
      <c r="F2260" s="10">
        <v>0</v>
      </c>
    </row>
    <row r="2261" spans="5:6" x14ac:dyDescent="0.3">
      <c r="E2261" s="10">
        <v>179.32692307692307</v>
      </c>
      <c r="F2261" s="10">
        <v>0</v>
      </c>
    </row>
    <row r="2262" spans="5:6" x14ac:dyDescent="0.3">
      <c r="E2262" s="10">
        <v>179.32692307692307</v>
      </c>
      <c r="F2262" s="10">
        <v>1.509433962264151E-2</v>
      </c>
    </row>
    <row r="2263" spans="5:6" x14ac:dyDescent="0.3">
      <c r="E2263" s="10">
        <v>179.375</v>
      </c>
      <c r="F2263" s="10">
        <v>1.509433962264151E-2</v>
      </c>
    </row>
    <row r="2264" spans="5:6" x14ac:dyDescent="0.3">
      <c r="E2264" s="10">
        <v>179.375</v>
      </c>
      <c r="F2264" s="10">
        <v>0</v>
      </c>
    </row>
    <row r="2265" spans="5:6" x14ac:dyDescent="0.3">
      <c r="E2265" s="10">
        <v>179.42307692307693</v>
      </c>
      <c r="F2265" s="10">
        <v>0</v>
      </c>
    </row>
    <row r="2266" spans="5:6" x14ac:dyDescent="0.3">
      <c r="E2266" s="10">
        <v>179.42307692307693</v>
      </c>
      <c r="F2266" s="10">
        <v>1.509433962264151E-2</v>
      </c>
    </row>
    <row r="2267" spans="5:6" x14ac:dyDescent="0.3">
      <c r="E2267" s="10">
        <v>179.47115384615384</v>
      </c>
      <c r="F2267" s="10">
        <v>1.509433962264151E-2</v>
      </c>
    </row>
    <row r="2268" spans="5:6" x14ac:dyDescent="0.3">
      <c r="E2268" s="10">
        <v>179.47115384615384</v>
      </c>
      <c r="F2268" s="10">
        <v>0</v>
      </c>
    </row>
    <row r="2269" spans="5:6" x14ac:dyDescent="0.3">
      <c r="E2269" s="10">
        <v>179.51923076923077</v>
      </c>
      <c r="F2269" s="10">
        <v>0</v>
      </c>
    </row>
    <row r="2270" spans="5:6" x14ac:dyDescent="0.3">
      <c r="E2270" s="10">
        <v>179.51923076923077</v>
      </c>
      <c r="F2270" s="10">
        <v>1.509433962264151E-2</v>
      </c>
    </row>
    <row r="2271" spans="5:6" x14ac:dyDescent="0.3">
      <c r="E2271" s="10">
        <v>179.56730769230768</v>
      </c>
      <c r="F2271" s="10">
        <v>1.509433962264151E-2</v>
      </c>
    </row>
    <row r="2272" spans="5:6" x14ac:dyDescent="0.3">
      <c r="E2272" s="10">
        <v>179.56730769230768</v>
      </c>
      <c r="F2272" s="10">
        <v>0</v>
      </c>
    </row>
    <row r="2273" spans="5:6" x14ac:dyDescent="0.3">
      <c r="E2273" s="10">
        <v>179.61538461538461</v>
      </c>
      <c r="F2273" s="10">
        <v>0</v>
      </c>
    </row>
    <row r="2274" spans="5:6" x14ac:dyDescent="0.3">
      <c r="E2274" s="10">
        <v>179.61538461538461</v>
      </c>
      <c r="F2274" s="10">
        <v>1.509433962264151E-2</v>
      </c>
    </row>
    <row r="2275" spans="5:6" x14ac:dyDescent="0.3">
      <c r="E2275" s="10">
        <v>179.66346153846155</v>
      </c>
      <c r="F2275" s="10">
        <v>1.509433962264151E-2</v>
      </c>
    </row>
    <row r="2276" spans="5:6" x14ac:dyDescent="0.3">
      <c r="E2276" s="10">
        <v>179.66346153846155</v>
      </c>
      <c r="F2276" s="10">
        <v>0</v>
      </c>
    </row>
    <row r="2277" spans="5:6" x14ac:dyDescent="0.3">
      <c r="E2277" s="10">
        <v>179.71153846153845</v>
      </c>
      <c r="F2277" s="10">
        <v>0</v>
      </c>
    </row>
    <row r="2278" spans="5:6" x14ac:dyDescent="0.3">
      <c r="E2278" s="10">
        <v>179.71153846153845</v>
      </c>
      <c r="F2278" s="10">
        <v>1.509433962264151E-2</v>
      </c>
    </row>
    <row r="2279" spans="5:6" x14ac:dyDescent="0.3">
      <c r="E2279" s="10">
        <v>179.75961538461539</v>
      </c>
      <c r="F2279" s="10">
        <v>1.509433962264151E-2</v>
      </c>
    </row>
    <row r="2280" spans="5:6" x14ac:dyDescent="0.3">
      <c r="E2280" s="10">
        <v>179.75961538461539</v>
      </c>
      <c r="F2280" s="10">
        <v>0</v>
      </c>
    </row>
    <row r="2281" spans="5:6" x14ac:dyDescent="0.3">
      <c r="E2281" s="10">
        <v>179.80769230769232</v>
      </c>
      <c r="F2281" s="10">
        <v>0</v>
      </c>
    </row>
    <row r="2282" spans="5:6" x14ac:dyDescent="0.3">
      <c r="E2282" s="10">
        <v>179.80769230769232</v>
      </c>
      <c r="F2282" s="10">
        <v>1.509433962264151E-2</v>
      </c>
    </row>
    <row r="2283" spans="5:6" x14ac:dyDescent="0.3">
      <c r="E2283" s="10">
        <v>179.85576923076923</v>
      </c>
      <c r="F2283" s="10">
        <v>1.509433962264151E-2</v>
      </c>
    </row>
    <row r="2284" spans="5:6" x14ac:dyDescent="0.3">
      <c r="E2284" s="10">
        <v>179.85576923076923</v>
      </c>
      <c r="F2284" s="10">
        <v>0</v>
      </c>
    </row>
    <row r="2285" spans="5:6" x14ac:dyDescent="0.3">
      <c r="E2285" s="10">
        <v>179.90384615384616</v>
      </c>
      <c r="F2285" s="10">
        <v>0</v>
      </c>
    </row>
    <row r="2286" spans="5:6" x14ac:dyDescent="0.3">
      <c r="E2286" s="10">
        <v>179.90384615384616</v>
      </c>
      <c r="F2286" s="10">
        <v>1.509433962264151E-2</v>
      </c>
    </row>
    <row r="2287" spans="5:6" x14ac:dyDescent="0.3">
      <c r="E2287" s="10">
        <v>179.95192307692307</v>
      </c>
      <c r="F2287" s="10">
        <v>1.509433962264151E-2</v>
      </c>
    </row>
    <row r="2288" spans="5:6" x14ac:dyDescent="0.3">
      <c r="E2288" s="10">
        <v>179.95192307692307</v>
      </c>
      <c r="F2288" s="10">
        <v>0</v>
      </c>
    </row>
    <row r="2289" spans="5:6" x14ac:dyDescent="0.3">
      <c r="E2289" s="10">
        <v>180</v>
      </c>
      <c r="F2289" s="10">
        <v>0</v>
      </c>
    </row>
    <row r="2290" spans="5:6" x14ac:dyDescent="0.3">
      <c r="E2290" s="10">
        <v>180</v>
      </c>
      <c r="F2290" s="10">
        <v>7.5471698113207548E-3</v>
      </c>
    </row>
    <row r="2291" spans="5:6" x14ac:dyDescent="0.3">
      <c r="E2291" s="10">
        <v>180.04807692307693</v>
      </c>
      <c r="F2291" s="10">
        <v>7.5471698113207548E-3</v>
      </c>
    </row>
    <row r="2292" spans="5:6" x14ac:dyDescent="0.3">
      <c r="E2292" s="10">
        <v>180.04807692307693</v>
      </c>
      <c r="F2292" s="10">
        <v>0</v>
      </c>
    </row>
    <row r="2293" spans="5:6" x14ac:dyDescent="0.3">
      <c r="E2293" s="10">
        <v>180.09615384615384</v>
      </c>
      <c r="F2293" s="10">
        <v>0</v>
      </c>
    </row>
    <row r="2294" spans="5:6" x14ac:dyDescent="0.3">
      <c r="E2294" s="10">
        <v>180.09615384615384</v>
      </c>
      <c r="F2294" s="10">
        <v>7.5471698113207548E-3</v>
      </c>
    </row>
    <row r="2295" spans="5:6" x14ac:dyDescent="0.3">
      <c r="E2295" s="10">
        <v>180.14423076923077</v>
      </c>
      <c r="F2295" s="10">
        <v>7.5471698113207548E-3</v>
      </c>
    </row>
    <row r="2296" spans="5:6" x14ac:dyDescent="0.3">
      <c r="E2296" s="10">
        <v>180.14423076923077</v>
      </c>
      <c r="F2296" s="10">
        <v>0</v>
      </c>
    </row>
    <row r="2297" spans="5:6" x14ac:dyDescent="0.3">
      <c r="E2297" s="10">
        <v>180.19230769230768</v>
      </c>
      <c r="F2297" s="10">
        <v>0</v>
      </c>
    </row>
    <row r="2298" spans="5:6" x14ac:dyDescent="0.3">
      <c r="E2298" s="10">
        <v>180.19230769230768</v>
      </c>
      <c r="F2298" s="10">
        <v>7.5471698113207548E-3</v>
      </c>
    </row>
    <row r="2299" spans="5:6" x14ac:dyDescent="0.3">
      <c r="E2299" s="10">
        <v>180.24038461538461</v>
      </c>
      <c r="F2299" s="10">
        <v>7.5471698113207548E-3</v>
      </c>
    </row>
    <row r="2300" spans="5:6" x14ac:dyDescent="0.3">
      <c r="E2300" s="10">
        <v>180.24038461538461</v>
      </c>
      <c r="F2300" s="10">
        <v>0</v>
      </c>
    </row>
    <row r="2301" spans="5:6" x14ac:dyDescent="0.3">
      <c r="E2301" s="10">
        <v>180.28846153846155</v>
      </c>
      <c r="F2301" s="10">
        <v>0</v>
      </c>
    </row>
    <row r="2302" spans="5:6" x14ac:dyDescent="0.3">
      <c r="E2302" s="10">
        <v>180.28846153846155</v>
      </c>
      <c r="F2302" s="10">
        <v>7.5471698113207548E-3</v>
      </c>
    </row>
    <row r="2303" spans="5:6" x14ac:dyDescent="0.3">
      <c r="E2303" s="10">
        <v>180.33653846153845</v>
      </c>
      <c r="F2303" s="10">
        <v>7.5471698113207548E-3</v>
      </c>
    </row>
    <row r="2304" spans="5:6" x14ac:dyDescent="0.3">
      <c r="E2304" s="10">
        <v>180.33653846153845</v>
      </c>
      <c r="F2304" s="10">
        <v>0</v>
      </c>
    </row>
    <row r="2305" spans="5:6" x14ac:dyDescent="0.3">
      <c r="E2305" s="10">
        <v>180.38461538461539</v>
      </c>
      <c r="F2305" s="10">
        <v>0</v>
      </c>
    </row>
    <row r="2306" spans="5:6" x14ac:dyDescent="0.3">
      <c r="E2306" s="10">
        <v>180.38461538461539</v>
      </c>
      <c r="F2306" s="10">
        <v>7.5471698113207548E-3</v>
      </c>
    </row>
    <row r="2307" spans="5:6" x14ac:dyDescent="0.3">
      <c r="E2307" s="10">
        <v>180.43269230769232</v>
      </c>
      <c r="F2307" s="10">
        <v>7.5471698113207548E-3</v>
      </c>
    </row>
    <row r="2308" spans="5:6" x14ac:dyDescent="0.3">
      <c r="E2308" s="10">
        <v>180.43269230769232</v>
      </c>
      <c r="F2308" s="10">
        <v>0</v>
      </c>
    </row>
    <row r="2309" spans="5:6" x14ac:dyDescent="0.3">
      <c r="E2309" s="10">
        <v>180.48076923076923</v>
      </c>
      <c r="F2309" s="10">
        <v>0</v>
      </c>
    </row>
    <row r="2310" spans="5:6" x14ac:dyDescent="0.3">
      <c r="E2310" s="10">
        <v>180.48076923076923</v>
      </c>
      <c r="F2310" s="10">
        <v>7.5471698113207548E-3</v>
      </c>
    </row>
    <row r="2311" spans="5:6" x14ac:dyDescent="0.3">
      <c r="E2311" s="10">
        <v>180.52884615384616</v>
      </c>
      <c r="F2311" s="10">
        <v>7.5471698113207548E-3</v>
      </c>
    </row>
    <row r="2312" spans="5:6" x14ac:dyDescent="0.3">
      <c r="E2312" s="10">
        <v>180.52884615384616</v>
      </c>
      <c r="F2312" s="10">
        <v>0</v>
      </c>
    </row>
    <row r="2313" spans="5:6" x14ac:dyDescent="0.3">
      <c r="E2313" s="10">
        <v>180.57692307692307</v>
      </c>
      <c r="F2313" s="10">
        <v>0</v>
      </c>
    </row>
    <row r="2314" spans="5:6" x14ac:dyDescent="0.3">
      <c r="E2314" s="10">
        <v>180.57692307692307</v>
      </c>
      <c r="F2314" s="10">
        <v>7.5471698113207548E-3</v>
      </c>
    </row>
    <row r="2315" spans="5:6" x14ac:dyDescent="0.3">
      <c r="E2315" s="10">
        <v>180.625</v>
      </c>
      <c r="F2315" s="10">
        <v>7.5471698113207548E-3</v>
      </c>
    </row>
    <row r="2316" spans="5:6" x14ac:dyDescent="0.3">
      <c r="E2316" s="10">
        <v>180.625</v>
      </c>
      <c r="F2316" s="10">
        <v>0</v>
      </c>
    </row>
    <row r="2317" spans="5:6" x14ac:dyDescent="0.3">
      <c r="E2317" s="10">
        <v>180.67307692307693</v>
      </c>
      <c r="F2317" s="10">
        <v>0</v>
      </c>
    </row>
    <row r="2318" spans="5:6" x14ac:dyDescent="0.3">
      <c r="E2318" s="10">
        <v>180.67307692307693</v>
      </c>
      <c r="F2318" s="10">
        <v>7.5471698113207548E-3</v>
      </c>
    </row>
    <row r="2319" spans="5:6" x14ac:dyDescent="0.3">
      <c r="E2319" s="10">
        <v>180.72115384615384</v>
      </c>
      <c r="F2319" s="10">
        <v>7.5471698113207548E-3</v>
      </c>
    </row>
    <row r="2320" spans="5:6" x14ac:dyDescent="0.3">
      <c r="E2320" s="10">
        <v>180.72115384615384</v>
      </c>
      <c r="F2320" s="10">
        <v>0</v>
      </c>
    </row>
    <row r="2321" spans="5:6" x14ac:dyDescent="0.3">
      <c r="E2321" s="10">
        <v>180.76923076923077</v>
      </c>
      <c r="F2321" s="10">
        <v>0</v>
      </c>
    </row>
    <row r="2322" spans="5:6" x14ac:dyDescent="0.3">
      <c r="E2322" s="10">
        <v>180.76923076923077</v>
      </c>
      <c r="F2322" s="10">
        <v>7.5471698113207548E-3</v>
      </c>
    </row>
    <row r="2323" spans="5:6" x14ac:dyDescent="0.3">
      <c r="E2323" s="10">
        <v>180.81730769230768</v>
      </c>
      <c r="F2323" s="10">
        <v>7.5471698113207548E-3</v>
      </c>
    </row>
    <row r="2324" spans="5:6" x14ac:dyDescent="0.3">
      <c r="E2324" s="10">
        <v>180.81730769230768</v>
      </c>
      <c r="F2324" s="10">
        <v>0</v>
      </c>
    </row>
    <row r="2325" spans="5:6" x14ac:dyDescent="0.3">
      <c r="E2325" s="10">
        <v>180.86538461538461</v>
      </c>
      <c r="F2325" s="10">
        <v>0</v>
      </c>
    </row>
    <row r="2326" spans="5:6" x14ac:dyDescent="0.3">
      <c r="E2326" s="10">
        <v>180.86538461538461</v>
      </c>
      <c r="F2326" s="10">
        <v>7.5471698113207548E-3</v>
      </c>
    </row>
    <row r="2327" spans="5:6" x14ac:dyDescent="0.3">
      <c r="E2327" s="10">
        <v>180.91346153846155</v>
      </c>
      <c r="F2327" s="10">
        <v>7.5471698113207548E-3</v>
      </c>
    </row>
    <row r="2328" spans="5:6" x14ac:dyDescent="0.3">
      <c r="E2328" s="10">
        <v>180.91346153846155</v>
      </c>
      <c r="F2328" s="10">
        <v>0</v>
      </c>
    </row>
    <row r="2329" spans="5:6" x14ac:dyDescent="0.3">
      <c r="E2329" s="10">
        <v>180.96153846153845</v>
      </c>
      <c r="F2329" s="10">
        <v>0</v>
      </c>
    </row>
    <row r="2330" spans="5:6" x14ac:dyDescent="0.3">
      <c r="E2330" s="10">
        <v>180.96153846153845</v>
      </c>
      <c r="F2330" s="10">
        <v>7.5471698113207548E-3</v>
      </c>
    </row>
    <row r="2331" spans="5:6" x14ac:dyDescent="0.3">
      <c r="E2331" s="10">
        <v>181.00961538461539</v>
      </c>
      <c r="F2331" s="10">
        <v>7.5471698113207548E-3</v>
      </c>
    </row>
    <row r="2332" spans="5:6" x14ac:dyDescent="0.3">
      <c r="E2332" s="10">
        <v>181.00961538461539</v>
      </c>
      <c r="F2332" s="10">
        <v>0</v>
      </c>
    </row>
    <row r="2333" spans="5:6" x14ac:dyDescent="0.3">
      <c r="E2333" s="10">
        <v>181.05769230769232</v>
      </c>
      <c r="F2333" s="10">
        <v>0</v>
      </c>
    </row>
    <row r="2334" spans="5:6" x14ac:dyDescent="0.3">
      <c r="E2334" s="10">
        <v>181.05769230769232</v>
      </c>
      <c r="F2334" s="10">
        <v>7.5471698113207548E-3</v>
      </c>
    </row>
    <row r="2335" spans="5:6" x14ac:dyDescent="0.3">
      <c r="E2335" s="10">
        <v>181.10576923076923</v>
      </c>
      <c r="F2335" s="10">
        <v>7.5471698113207548E-3</v>
      </c>
    </row>
    <row r="2336" spans="5:6" x14ac:dyDescent="0.3">
      <c r="E2336" s="10">
        <v>181.10576923076923</v>
      </c>
      <c r="F2336" s="10">
        <v>0</v>
      </c>
    </row>
    <row r="2337" spans="5:6" x14ac:dyDescent="0.3">
      <c r="E2337" s="10">
        <v>181.15384615384616</v>
      </c>
      <c r="F2337" s="10">
        <v>0</v>
      </c>
    </row>
    <row r="2338" spans="5:6" x14ac:dyDescent="0.3">
      <c r="E2338" s="10">
        <v>181.15384615384616</v>
      </c>
      <c r="F2338" s="10">
        <v>7.5471698113207548E-3</v>
      </c>
    </row>
    <row r="2339" spans="5:6" x14ac:dyDescent="0.3">
      <c r="E2339" s="10">
        <v>181.20192307692307</v>
      </c>
      <c r="F2339" s="10">
        <v>7.5471698113207548E-3</v>
      </c>
    </row>
    <row r="2340" spans="5:6" x14ac:dyDescent="0.3">
      <c r="E2340" s="10">
        <v>181.20192307692307</v>
      </c>
      <c r="F2340" s="10">
        <v>0</v>
      </c>
    </row>
    <row r="2341" spans="5:6" x14ac:dyDescent="0.3">
      <c r="E2341" s="10">
        <v>181.25</v>
      </c>
      <c r="F2341" s="10">
        <v>0</v>
      </c>
    </row>
    <row r="2342" spans="5:6" x14ac:dyDescent="0.3">
      <c r="E2342" s="10">
        <v>181.25</v>
      </c>
      <c r="F2342" s="10">
        <v>7.5471698113207548E-3</v>
      </c>
    </row>
    <row r="2343" spans="5:6" x14ac:dyDescent="0.3">
      <c r="E2343" s="10">
        <v>181.29807692307693</v>
      </c>
      <c r="F2343" s="10">
        <v>7.5471698113207548E-3</v>
      </c>
    </row>
    <row r="2344" spans="5:6" x14ac:dyDescent="0.3">
      <c r="E2344" s="10">
        <v>181.29807692307693</v>
      </c>
      <c r="F2344" s="10">
        <v>0</v>
      </c>
    </row>
    <row r="2345" spans="5:6" x14ac:dyDescent="0.3">
      <c r="E2345" s="10">
        <v>181.34615384615384</v>
      </c>
      <c r="F2345" s="10">
        <v>0</v>
      </c>
    </row>
    <row r="2346" spans="5:6" x14ac:dyDescent="0.3">
      <c r="E2346" s="10">
        <v>181.34615384615384</v>
      </c>
      <c r="F2346" s="10">
        <v>7.5471698113207548E-3</v>
      </c>
    </row>
    <row r="2347" spans="5:6" x14ac:dyDescent="0.3">
      <c r="E2347" s="10">
        <v>181.39423076923077</v>
      </c>
      <c r="F2347" s="10">
        <v>7.5471698113207548E-3</v>
      </c>
    </row>
    <row r="2348" spans="5:6" x14ac:dyDescent="0.3">
      <c r="E2348" s="10">
        <v>181.39423076923077</v>
      </c>
      <c r="F2348" s="10">
        <v>0</v>
      </c>
    </row>
    <row r="2349" spans="5:6" x14ac:dyDescent="0.3">
      <c r="E2349" s="10">
        <v>181.44230769230768</v>
      </c>
      <c r="F2349" s="10">
        <v>0</v>
      </c>
    </row>
    <row r="2350" spans="5:6" x14ac:dyDescent="0.3">
      <c r="E2350" s="10">
        <v>181.44230769230768</v>
      </c>
      <c r="F2350" s="10">
        <v>7.5471698113207548E-3</v>
      </c>
    </row>
    <row r="2351" spans="5:6" x14ac:dyDescent="0.3">
      <c r="E2351" s="10">
        <v>181.49038461538461</v>
      </c>
      <c r="F2351" s="10">
        <v>7.5471698113207548E-3</v>
      </c>
    </row>
    <row r="2352" spans="5:6" x14ac:dyDescent="0.3">
      <c r="E2352" s="10">
        <v>181.49038461538461</v>
      </c>
      <c r="F2352" s="10">
        <v>0</v>
      </c>
    </row>
    <row r="2353" spans="5:6" x14ac:dyDescent="0.3">
      <c r="E2353" s="10">
        <v>181.53846153846155</v>
      </c>
      <c r="F2353" s="10">
        <v>0</v>
      </c>
    </row>
    <row r="2354" spans="5:6" x14ac:dyDescent="0.3">
      <c r="E2354" s="10">
        <v>181.53846153846155</v>
      </c>
      <c r="F2354" s="10">
        <v>7.5471698113207548E-3</v>
      </c>
    </row>
    <row r="2355" spans="5:6" x14ac:dyDescent="0.3">
      <c r="E2355" s="10">
        <v>181.58653846153845</v>
      </c>
      <c r="F2355" s="10">
        <v>7.5471698113207548E-3</v>
      </c>
    </row>
    <row r="2356" spans="5:6" x14ac:dyDescent="0.3">
      <c r="E2356" s="10">
        <v>181.58653846153845</v>
      </c>
      <c r="F2356" s="10">
        <v>0</v>
      </c>
    </row>
    <row r="2357" spans="5:6" x14ac:dyDescent="0.3">
      <c r="E2357" s="10">
        <v>181.63461538461539</v>
      </c>
      <c r="F2357" s="10">
        <v>0</v>
      </c>
    </row>
    <row r="2358" spans="5:6" x14ac:dyDescent="0.3">
      <c r="E2358" s="10">
        <v>181.63461538461539</v>
      </c>
      <c r="F2358" s="10">
        <v>7.5471698113207548E-3</v>
      </c>
    </row>
    <row r="2359" spans="5:6" x14ac:dyDescent="0.3">
      <c r="E2359" s="10">
        <v>181.68269230769232</v>
      </c>
      <c r="F2359" s="10">
        <v>7.5471698113207548E-3</v>
      </c>
    </row>
    <row r="2360" spans="5:6" x14ac:dyDescent="0.3">
      <c r="E2360" s="10">
        <v>181.68269230769232</v>
      </c>
      <c r="F2360" s="10">
        <v>0</v>
      </c>
    </row>
    <row r="2361" spans="5:6" x14ac:dyDescent="0.3">
      <c r="E2361" s="10">
        <v>181.73076923076923</v>
      </c>
      <c r="F2361" s="10">
        <v>0</v>
      </c>
    </row>
    <row r="2362" spans="5:6" x14ac:dyDescent="0.3">
      <c r="E2362" s="10">
        <v>181.73076923076923</v>
      </c>
      <c r="F2362" s="10">
        <v>7.5471698113207548E-3</v>
      </c>
    </row>
    <row r="2363" spans="5:6" x14ac:dyDescent="0.3">
      <c r="E2363" s="10">
        <v>181.77884615384616</v>
      </c>
      <c r="F2363" s="10">
        <v>7.5471698113207548E-3</v>
      </c>
    </row>
    <row r="2364" spans="5:6" x14ac:dyDescent="0.3">
      <c r="E2364" s="10">
        <v>181.77884615384616</v>
      </c>
      <c r="F2364" s="10">
        <v>0</v>
      </c>
    </row>
    <row r="2365" spans="5:6" x14ac:dyDescent="0.3">
      <c r="E2365" s="10">
        <v>181.82692307692307</v>
      </c>
      <c r="F2365" s="10">
        <v>0</v>
      </c>
    </row>
    <row r="2366" spans="5:6" x14ac:dyDescent="0.3">
      <c r="E2366" s="10">
        <v>181.82692307692307</v>
      </c>
      <c r="F2366" s="10">
        <v>7.5471698113207548E-3</v>
      </c>
    </row>
    <row r="2367" spans="5:6" x14ac:dyDescent="0.3">
      <c r="E2367" s="10">
        <v>181.875</v>
      </c>
      <c r="F2367" s="10">
        <v>7.5471698113207548E-3</v>
      </c>
    </row>
    <row r="2368" spans="5:6" x14ac:dyDescent="0.3">
      <c r="E2368" s="10">
        <v>181.875</v>
      </c>
      <c r="F2368" s="10">
        <v>0</v>
      </c>
    </row>
    <row r="2369" spans="5:6" x14ac:dyDescent="0.3">
      <c r="E2369" s="10">
        <v>181.92307692307693</v>
      </c>
      <c r="F2369" s="10">
        <v>0</v>
      </c>
    </row>
    <row r="2370" spans="5:6" x14ac:dyDescent="0.3">
      <c r="E2370" s="10">
        <v>181.92307692307693</v>
      </c>
      <c r="F2370" s="10">
        <v>7.5471698113207548E-3</v>
      </c>
    </row>
    <row r="2371" spans="5:6" x14ac:dyDescent="0.3">
      <c r="E2371" s="10">
        <v>181.97115384615384</v>
      </c>
      <c r="F2371" s="10">
        <v>7.5471698113207548E-3</v>
      </c>
    </row>
    <row r="2372" spans="5:6" x14ac:dyDescent="0.3">
      <c r="E2372" s="10">
        <v>181.97115384615384</v>
      </c>
      <c r="F2372" s="10">
        <v>0</v>
      </c>
    </row>
    <row r="2373" spans="5:6" x14ac:dyDescent="0.3">
      <c r="E2373" s="10">
        <v>182.01923076923077</v>
      </c>
      <c r="F2373" s="10">
        <v>0</v>
      </c>
    </row>
    <row r="2374" spans="5:6" x14ac:dyDescent="0.3">
      <c r="E2374" s="10">
        <v>182.01923076923077</v>
      </c>
      <c r="F2374" s="10">
        <v>7.5471698113207548E-3</v>
      </c>
    </row>
    <row r="2375" spans="5:6" x14ac:dyDescent="0.3">
      <c r="E2375" s="10">
        <v>182.06730769230768</v>
      </c>
      <c r="F2375" s="10">
        <v>7.5471698113207548E-3</v>
      </c>
    </row>
    <row r="2376" spans="5:6" x14ac:dyDescent="0.3">
      <c r="E2376" s="10">
        <v>182.06730769230768</v>
      </c>
      <c r="F2376" s="10">
        <v>0</v>
      </c>
    </row>
    <row r="2377" spans="5:6" x14ac:dyDescent="0.3">
      <c r="E2377" s="10">
        <v>182.11538461538461</v>
      </c>
      <c r="F2377" s="10">
        <v>0</v>
      </c>
    </row>
    <row r="2378" spans="5:6" x14ac:dyDescent="0.3">
      <c r="E2378" s="10">
        <v>182.11538461538461</v>
      </c>
      <c r="F2378" s="10">
        <v>7.5471698113207548E-3</v>
      </c>
    </row>
    <row r="2379" spans="5:6" x14ac:dyDescent="0.3">
      <c r="E2379" s="10">
        <v>182.16346153846155</v>
      </c>
      <c r="F2379" s="10">
        <v>7.5471698113207548E-3</v>
      </c>
    </row>
    <row r="2380" spans="5:6" x14ac:dyDescent="0.3">
      <c r="E2380" s="10">
        <v>182.16346153846155</v>
      </c>
      <c r="F2380" s="10">
        <v>0</v>
      </c>
    </row>
    <row r="2381" spans="5:6" x14ac:dyDescent="0.3">
      <c r="E2381" s="10">
        <v>182.21153846153845</v>
      </c>
      <c r="F2381" s="10">
        <v>0</v>
      </c>
    </row>
    <row r="2382" spans="5:6" x14ac:dyDescent="0.3">
      <c r="E2382" s="10">
        <v>182.21153846153845</v>
      </c>
      <c r="F2382" s="10">
        <v>7.5471698113207548E-3</v>
      </c>
    </row>
    <row r="2383" spans="5:6" x14ac:dyDescent="0.3">
      <c r="E2383" s="10">
        <v>182.25961538461539</v>
      </c>
      <c r="F2383" s="10">
        <v>7.5471698113207548E-3</v>
      </c>
    </row>
    <row r="2384" spans="5:6" x14ac:dyDescent="0.3">
      <c r="E2384" s="10">
        <v>182.25961538461539</v>
      </c>
      <c r="F2384" s="10">
        <v>0</v>
      </c>
    </row>
    <row r="2385" spans="5:6" x14ac:dyDescent="0.3">
      <c r="E2385" s="10">
        <v>182.30769230769232</v>
      </c>
      <c r="F2385" s="10">
        <v>0</v>
      </c>
    </row>
    <row r="2386" spans="5:6" x14ac:dyDescent="0.3">
      <c r="E2386" s="10">
        <v>182.30769230769232</v>
      </c>
      <c r="F2386" s="10">
        <v>7.5471698113207548E-3</v>
      </c>
    </row>
    <row r="2387" spans="5:6" x14ac:dyDescent="0.3">
      <c r="E2387" s="10">
        <v>182.35576923076923</v>
      </c>
      <c r="F2387" s="10">
        <v>7.5471698113207548E-3</v>
      </c>
    </row>
    <row r="2388" spans="5:6" x14ac:dyDescent="0.3">
      <c r="E2388" s="10">
        <v>182.35576923076923</v>
      </c>
      <c r="F2388" s="10">
        <v>0</v>
      </c>
    </row>
    <row r="2389" spans="5:6" x14ac:dyDescent="0.3">
      <c r="E2389" s="10">
        <v>182.40384615384616</v>
      </c>
      <c r="F2389" s="10">
        <v>0</v>
      </c>
    </row>
    <row r="2390" spans="5:6" x14ac:dyDescent="0.3">
      <c r="E2390" s="10">
        <v>182.40384615384616</v>
      </c>
      <c r="F2390" s="10">
        <v>7.5471698113207548E-3</v>
      </c>
    </row>
    <row r="2391" spans="5:6" x14ac:dyDescent="0.3">
      <c r="E2391" s="10">
        <v>182.45192307692307</v>
      </c>
      <c r="F2391" s="10">
        <v>7.5471698113207548E-3</v>
      </c>
    </row>
    <row r="2392" spans="5:6" x14ac:dyDescent="0.3">
      <c r="E2392" s="10">
        <v>182.45192307692307</v>
      </c>
      <c r="F2392" s="10">
        <v>0</v>
      </c>
    </row>
    <row r="2393" spans="5:6" x14ac:dyDescent="0.3">
      <c r="E2393" s="10">
        <v>182.5</v>
      </c>
      <c r="F2393" s="10">
        <v>0</v>
      </c>
    </row>
    <row r="2394" spans="5:6" x14ac:dyDescent="0.3">
      <c r="E2394" s="10">
        <v>182.5</v>
      </c>
      <c r="F2394" s="10">
        <v>7.5471698113207548E-3</v>
      </c>
    </row>
    <row r="2395" spans="5:6" x14ac:dyDescent="0.3">
      <c r="E2395" s="10">
        <v>182.54807692307693</v>
      </c>
      <c r="F2395" s="10">
        <v>7.5471698113207548E-3</v>
      </c>
    </row>
    <row r="2396" spans="5:6" x14ac:dyDescent="0.3">
      <c r="E2396" s="10">
        <v>182.54807692307693</v>
      </c>
      <c r="F2396" s="10">
        <v>0</v>
      </c>
    </row>
    <row r="2397" spans="5:6" x14ac:dyDescent="0.3">
      <c r="E2397" s="10">
        <v>182.59615384615384</v>
      </c>
      <c r="F2397" s="10">
        <v>0</v>
      </c>
    </row>
    <row r="2398" spans="5:6" x14ac:dyDescent="0.3">
      <c r="E2398" s="10">
        <v>182.59615384615384</v>
      </c>
      <c r="F2398" s="10">
        <v>7.5471698113207548E-3</v>
      </c>
    </row>
    <row r="2399" spans="5:6" x14ac:dyDescent="0.3">
      <c r="E2399" s="10">
        <v>182.64423076923077</v>
      </c>
      <c r="F2399" s="10">
        <v>7.5471698113207548E-3</v>
      </c>
    </row>
    <row r="2400" spans="5:6" x14ac:dyDescent="0.3">
      <c r="E2400" s="10">
        <v>182.64423076923077</v>
      </c>
      <c r="F2400" s="10">
        <v>0</v>
      </c>
    </row>
    <row r="2401" spans="5:6" x14ac:dyDescent="0.3">
      <c r="E2401" s="10">
        <v>182.69230769230768</v>
      </c>
      <c r="F2401" s="10">
        <v>0</v>
      </c>
    </row>
    <row r="2402" spans="5:6" x14ac:dyDescent="0.3">
      <c r="E2402" s="10">
        <v>182.69230769230768</v>
      </c>
      <c r="F2402" s="10">
        <v>7.5471698113207548E-3</v>
      </c>
    </row>
    <row r="2403" spans="5:6" x14ac:dyDescent="0.3">
      <c r="E2403" s="10">
        <v>182.74038461538461</v>
      </c>
      <c r="F2403" s="10">
        <v>7.5471698113207548E-3</v>
      </c>
    </row>
    <row r="2404" spans="5:6" x14ac:dyDescent="0.3">
      <c r="E2404" s="10">
        <v>182.74038461538461</v>
      </c>
      <c r="F2404" s="10">
        <v>0</v>
      </c>
    </row>
    <row r="2405" spans="5:6" x14ac:dyDescent="0.3">
      <c r="E2405" s="10">
        <v>182.78846153846155</v>
      </c>
      <c r="F2405" s="10">
        <v>0</v>
      </c>
    </row>
    <row r="2406" spans="5:6" x14ac:dyDescent="0.3">
      <c r="E2406" s="10">
        <v>182.78846153846155</v>
      </c>
      <c r="F2406" s="10">
        <v>7.5471698113207548E-3</v>
      </c>
    </row>
    <row r="2407" spans="5:6" x14ac:dyDescent="0.3">
      <c r="E2407" s="10">
        <v>182.83653846153845</v>
      </c>
      <c r="F2407" s="10">
        <v>7.5471698113207548E-3</v>
      </c>
    </row>
    <row r="2408" spans="5:6" x14ac:dyDescent="0.3">
      <c r="E2408" s="10">
        <v>182.83653846153845</v>
      </c>
      <c r="F2408" s="10">
        <v>0</v>
      </c>
    </row>
    <row r="2409" spans="5:6" x14ac:dyDescent="0.3">
      <c r="E2409" s="10">
        <v>182.88461538461539</v>
      </c>
      <c r="F2409" s="10">
        <v>0</v>
      </c>
    </row>
    <row r="2410" spans="5:6" x14ac:dyDescent="0.3">
      <c r="E2410" s="10">
        <v>182.88461538461539</v>
      </c>
      <c r="F2410" s="10">
        <v>7.5471698113207548E-3</v>
      </c>
    </row>
    <row r="2411" spans="5:6" x14ac:dyDescent="0.3">
      <c r="E2411" s="10">
        <v>182.93269230769232</v>
      </c>
      <c r="F2411" s="10">
        <v>7.5471698113207548E-3</v>
      </c>
    </row>
    <row r="2412" spans="5:6" x14ac:dyDescent="0.3">
      <c r="E2412" s="10">
        <v>182.93269230769232</v>
      </c>
      <c r="F2412" s="10">
        <v>0</v>
      </c>
    </row>
    <row r="2413" spans="5:6" x14ac:dyDescent="0.3">
      <c r="E2413" s="10">
        <v>182.98076923076923</v>
      </c>
      <c r="F2413" s="10">
        <v>0</v>
      </c>
    </row>
    <row r="2414" spans="5:6" x14ac:dyDescent="0.3">
      <c r="E2414" s="10">
        <v>182.98076923076923</v>
      </c>
      <c r="F2414" s="10">
        <v>7.5471698113207548E-3</v>
      </c>
    </row>
    <row r="2415" spans="5:6" x14ac:dyDescent="0.3">
      <c r="E2415" s="10">
        <v>183.02884615384616</v>
      </c>
      <c r="F2415" s="10">
        <v>7.5471698113207548E-3</v>
      </c>
    </row>
    <row r="2416" spans="5:6" x14ac:dyDescent="0.3">
      <c r="E2416" s="10">
        <v>183.02884615384616</v>
      </c>
      <c r="F2416" s="10">
        <v>0</v>
      </c>
    </row>
    <row r="2417" spans="5:6" x14ac:dyDescent="0.3">
      <c r="E2417" s="10">
        <v>183.07692307692307</v>
      </c>
      <c r="F2417" s="10">
        <v>0</v>
      </c>
    </row>
    <row r="2418" spans="5:6" x14ac:dyDescent="0.3">
      <c r="E2418" s="10">
        <v>183.07692307692307</v>
      </c>
      <c r="F2418" s="10">
        <v>7.5471698113207548E-3</v>
      </c>
    </row>
    <row r="2419" spans="5:6" x14ac:dyDescent="0.3">
      <c r="E2419" s="10">
        <v>183.125</v>
      </c>
      <c r="F2419" s="10">
        <v>7.5471698113207548E-3</v>
      </c>
    </row>
    <row r="2420" spans="5:6" x14ac:dyDescent="0.3">
      <c r="E2420" s="10">
        <v>183.125</v>
      </c>
      <c r="F2420" s="10">
        <v>0</v>
      </c>
    </row>
    <row r="2421" spans="5:6" x14ac:dyDescent="0.3">
      <c r="E2421" s="10">
        <v>183.17307692307693</v>
      </c>
      <c r="F2421" s="10">
        <v>0</v>
      </c>
    </row>
    <row r="2422" spans="5:6" x14ac:dyDescent="0.3">
      <c r="E2422" s="10">
        <v>183.17307692307693</v>
      </c>
      <c r="F2422" s="10">
        <v>7.5471698113207548E-3</v>
      </c>
    </row>
    <row r="2423" spans="5:6" x14ac:dyDescent="0.3">
      <c r="E2423" s="10">
        <v>183.22115384615384</v>
      </c>
      <c r="F2423" s="10">
        <v>7.5471698113207548E-3</v>
      </c>
    </row>
    <row r="2424" spans="5:6" x14ac:dyDescent="0.3">
      <c r="E2424" s="10">
        <v>183.22115384615384</v>
      </c>
      <c r="F2424" s="10">
        <v>0</v>
      </c>
    </row>
    <row r="2425" spans="5:6" x14ac:dyDescent="0.3">
      <c r="E2425" s="10">
        <v>183.26923076923077</v>
      </c>
      <c r="F2425" s="10">
        <v>0</v>
      </c>
    </row>
    <row r="2426" spans="5:6" x14ac:dyDescent="0.3">
      <c r="E2426" s="10">
        <v>183.26923076923077</v>
      </c>
      <c r="F2426" s="10">
        <v>7.5471698113207548E-3</v>
      </c>
    </row>
    <row r="2427" spans="5:6" x14ac:dyDescent="0.3">
      <c r="E2427" s="10">
        <v>183.31730769230768</v>
      </c>
      <c r="F2427" s="10">
        <v>7.5471698113207548E-3</v>
      </c>
    </row>
    <row r="2428" spans="5:6" x14ac:dyDescent="0.3">
      <c r="E2428" s="10">
        <v>183.31730769230768</v>
      </c>
      <c r="F2428" s="10">
        <v>0</v>
      </c>
    </row>
    <row r="2429" spans="5:6" x14ac:dyDescent="0.3">
      <c r="E2429" s="10">
        <v>183.36538461538461</v>
      </c>
      <c r="F2429" s="10">
        <v>0</v>
      </c>
    </row>
    <row r="2430" spans="5:6" x14ac:dyDescent="0.3">
      <c r="E2430" s="10">
        <v>183.36538461538461</v>
      </c>
      <c r="F2430" s="10">
        <v>7.5471698113207548E-3</v>
      </c>
    </row>
    <row r="2431" spans="5:6" x14ac:dyDescent="0.3">
      <c r="E2431" s="10">
        <v>183.41346153846155</v>
      </c>
      <c r="F2431" s="10">
        <v>7.5471698113207548E-3</v>
      </c>
    </row>
    <row r="2432" spans="5:6" x14ac:dyDescent="0.3">
      <c r="E2432" s="10">
        <v>183.41346153846155</v>
      </c>
      <c r="F2432" s="10">
        <v>0</v>
      </c>
    </row>
    <row r="2433" spans="5:6" x14ac:dyDescent="0.3">
      <c r="E2433" s="10">
        <v>183.46153846153845</v>
      </c>
      <c r="F2433" s="10">
        <v>0</v>
      </c>
    </row>
    <row r="2434" spans="5:6" x14ac:dyDescent="0.3">
      <c r="E2434" s="10">
        <v>183.46153846153845</v>
      </c>
      <c r="F2434" s="10">
        <v>7.5471698113207548E-3</v>
      </c>
    </row>
    <row r="2435" spans="5:6" x14ac:dyDescent="0.3">
      <c r="E2435" s="10">
        <v>183.50961538461539</v>
      </c>
      <c r="F2435" s="10">
        <v>7.5471698113207548E-3</v>
      </c>
    </row>
    <row r="2436" spans="5:6" x14ac:dyDescent="0.3">
      <c r="E2436" s="10">
        <v>183.50961538461539</v>
      </c>
      <c r="F2436" s="10">
        <v>0</v>
      </c>
    </row>
    <row r="2437" spans="5:6" x14ac:dyDescent="0.3">
      <c r="E2437" s="10">
        <v>183.55769230769232</v>
      </c>
      <c r="F2437" s="10">
        <v>0</v>
      </c>
    </row>
    <row r="2438" spans="5:6" x14ac:dyDescent="0.3">
      <c r="E2438" s="10">
        <v>183.55769230769232</v>
      </c>
      <c r="F2438" s="10">
        <v>7.5471698113207548E-3</v>
      </c>
    </row>
    <row r="2439" spans="5:6" x14ac:dyDescent="0.3">
      <c r="E2439" s="10">
        <v>183.60576923076923</v>
      </c>
      <c r="F2439" s="10">
        <v>7.5471698113207548E-3</v>
      </c>
    </row>
    <row r="2440" spans="5:6" x14ac:dyDescent="0.3">
      <c r="E2440" s="10">
        <v>183.60576923076923</v>
      </c>
      <c r="F2440" s="10">
        <v>0</v>
      </c>
    </row>
    <row r="2441" spans="5:6" x14ac:dyDescent="0.3">
      <c r="E2441" s="10">
        <v>183.65384615384616</v>
      </c>
      <c r="F2441" s="10">
        <v>0</v>
      </c>
    </row>
    <row r="2442" spans="5:6" x14ac:dyDescent="0.3">
      <c r="E2442" s="10">
        <v>183.65384615384616</v>
      </c>
      <c r="F2442" s="10">
        <v>7.5471698113207548E-3</v>
      </c>
    </row>
    <row r="2443" spans="5:6" x14ac:dyDescent="0.3">
      <c r="E2443" s="10">
        <v>183.70192307692307</v>
      </c>
      <c r="F2443" s="10">
        <v>7.5471698113207548E-3</v>
      </c>
    </row>
    <row r="2444" spans="5:6" x14ac:dyDescent="0.3">
      <c r="E2444" s="10">
        <v>183.70192307692307</v>
      </c>
      <c r="F2444" s="10">
        <v>0</v>
      </c>
    </row>
    <row r="2445" spans="5:6" x14ac:dyDescent="0.3">
      <c r="E2445" s="10">
        <v>183.75</v>
      </c>
      <c r="F2445" s="10">
        <v>0</v>
      </c>
    </row>
    <row r="2446" spans="5:6" x14ac:dyDescent="0.3">
      <c r="E2446" s="10">
        <v>183.75</v>
      </c>
      <c r="F2446" s="10">
        <v>7.5471698113207548E-3</v>
      </c>
    </row>
    <row r="2447" spans="5:6" x14ac:dyDescent="0.3">
      <c r="E2447" s="10">
        <v>183.79807692307693</v>
      </c>
      <c r="F2447" s="10">
        <v>7.5471698113207548E-3</v>
      </c>
    </row>
    <row r="2448" spans="5:6" x14ac:dyDescent="0.3">
      <c r="E2448" s="10">
        <v>183.79807692307693</v>
      </c>
      <c r="F2448" s="10">
        <v>0</v>
      </c>
    </row>
    <row r="2449" spans="5:6" x14ac:dyDescent="0.3">
      <c r="E2449" s="10">
        <v>183.84615384615384</v>
      </c>
      <c r="F2449" s="10">
        <v>0</v>
      </c>
    </row>
    <row r="2450" spans="5:6" x14ac:dyDescent="0.3">
      <c r="E2450" s="10">
        <v>183.84615384615384</v>
      </c>
      <c r="F2450" s="10">
        <v>7.5471698113207548E-3</v>
      </c>
    </row>
    <row r="2451" spans="5:6" x14ac:dyDescent="0.3">
      <c r="E2451" s="10">
        <v>183.89423076923077</v>
      </c>
      <c r="F2451" s="10">
        <v>7.5471698113207548E-3</v>
      </c>
    </row>
    <row r="2452" spans="5:6" x14ac:dyDescent="0.3">
      <c r="E2452" s="10">
        <v>183.89423076923077</v>
      </c>
      <c r="F2452" s="10">
        <v>0</v>
      </c>
    </row>
    <row r="2453" spans="5:6" x14ac:dyDescent="0.3">
      <c r="E2453" s="10">
        <v>183.94230769230768</v>
      </c>
      <c r="F2453" s="10">
        <v>0</v>
      </c>
    </row>
    <row r="2454" spans="5:6" x14ac:dyDescent="0.3">
      <c r="E2454" s="10">
        <v>183.94230769230768</v>
      </c>
      <c r="F2454" s="10">
        <v>7.5471698113207548E-3</v>
      </c>
    </row>
    <row r="2455" spans="5:6" x14ac:dyDescent="0.3">
      <c r="E2455" s="10">
        <v>183.99038461538461</v>
      </c>
      <c r="F2455" s="10">
        <v>7.5471698113207548E-3</v>
      </c>
    </row>
    <row r="2456" spans="5:6" x14ac:dyDescent="0.3">
      <c r="E2456" s="10">
        <v>183.99038461538461</v>
      </c>
      <c r="F2456" s="10">
        <v>0</v>
      </c>
    </row>
    <row r="2457" spans="5:6" x14ac:dyDescent="0.3">
      <c r="E2457" s="10">
        <v>184.03846153846155</v>
      </c>
      <c r="F2457" s="10">
        <v>0</v>
      </c>
    </row>
    <row r="2458" spans="5:6" x14ac:dyDescent="0.3">
      <c r="E2458" s="10">
        <v>184.03846153846155</v>
      </c>
      <c r="F2458" s="10">
        <v>7.5471698113207548E-3</v>
      </c>
    </row>
    <row r="2459" spans="5:6" x14ac:dyDescent="0.3">
      <c r="E2459" s="10">
        <v>184.08653846153845</v>
      </c>
      <c r="F2459" s="10">
        <v>7.5471698113207548E-3</v>
      </c>
    </row>
    <row r="2460" spans="5:6" x14ac:dyDescent="0.3">
      <c r="E2460" s="10">
        <v>184.08653846153845</v>
      </c>
      <c r="F2460" s="10">
        <v>0</v>
      </c>
    </row>
    <row r="2461" spans="5:6" x14ac:dyDescent="0.3">
      <c r="E2461" s="10">
        <v>184.13461538461539</v>
      </c>
      <c r="F2461" s="10">
        <v>0</v>
      </c>
    </row>
    <row r="2462" spans="5:6" x14ac:dyDescent="0.3">
      <c r="E2462" s="10">
        <v>184.13461538461539</v>
      </c>
      <c r="F2462" s="10">
        <v>7.5471698113207548E-3</v>
      </c>
    </row>
    <row r="2463" spans="5:6" x14ac:dyDescent="0.3">
      <c r="E2463" s="10">
        <v>184.18269230769232</v>
      </c>
      <c r="F2463" s="10">
        <v>7.5471698113207548E-3</v>
      </c>
    </row>
    <row r="2464" spans="5:6" x14ac:dyDescent="0.3">
      <c r="E2464" s="10">
        <v>184.18269230769232</v>
      </c>
      <c r="F2464" s="10">
        <v>0</v>
      </c>
    </row>
    <row r="2465" spans="5:6" x14ac:dyDescent="0.3">
      <c r="E2465" s="10">
        <v>184.23076923076923</v>
      </c>
      <c r="F2465" s="10">
        <v>0</v>
      </c>
    </row>
    <row r="2466" spans="5:6" x14ac:dyDescent="0.3">
      <c r="E2466" s="10">
        <v>184.23076923076923</v>
      </c>
      <c r="F2466" s="10">
        <v>7.5471698113207548E-3</v>
      </c>
    </row>
    <row r="2467" spans="5:6" x14ac:dyDescent="0.3">
      <c r="E2467" s="10">
        <v>184.27884615384616</v>
      </c>
      <c r="F2467" s="10">
        <v>7.5471698113207548E-3</v>
      </c>
    </row>
    <row r="2468" spans="5:6" x14ac:dyDescent="0.3">
      <c r="E2468" s="10">
        <v>184.27884615384616</v>
      </c>
      <c r="F2468" s="10">
        <v>0</v>
      </c>
    </row>
    <row r="2469" spans="5:6" x14ac:dyDescent="0.3">
      <c r="E2469" s="10">
        <v>184.32692307692307</v>
      </c>
      <c r="F2469" s="10">
        <v>0</v>
      </c>
    </row>
    <row r="2470" spans="5:6" x14ac:dyDescent="0.3">
      <c r="E2470" s="10">
        <v>184.32692307692307</v>
      </c>
      <c r="F2470" s="10">
        <v>7.5471698113207548E-3</v>
      </c>
    </row>
    <row r="2471" spans="5:6" x14ac:dyDescent="0.3">
      <c r="E2471" s="10">
        <v>184.375</v>
      </c>
      <c r="F2471" s="10">
        <v>7.5471698113207548E-3</v>
      </c>
    </row>
    <row r="2472" spans="5:6" x14ac:dyDescent="0.3">
      <c r="E2472" s="10">
        <v>184.375</v>
      </c>
      <c r="F2472" s="10">
        <v>0</v>
      </c>
    </row>
    <row r="2473" spans="5:6" x14ac:dyDescent="0.3">
      <c r="E2473" s="10">
        <v>184.42307692307693</v>
      </c>
      <c r="F2473" s="10">
        <v>0</v>
      </c>
    </row>
    <row r="2474" spans="5:6" x14ac:dyDescent="0.3">
      <c r="E2474" s="10">
        <v>184.42307692307693</v>
      </c>
      <c r="F2474" s="10">
        <v>7.5471698113207548E-3</v>
      </c>
    </row>
    <row r="2475" spans="5:6" x14ac:dyDescent="0.3">
      <c r="E2475" s="10">
        <v>184.47115384615384</v>
      </c>
      <c r="F2475" s="10">
        <v>7.5471698113207548E-3</v>
      </c>
    </row>
    <row r="2476" spans="5:6" x14ac:dyDescent="0.3">
      <c r="E2476" s="10">
        <v>184.47115384615384</v>
      </c>
      <c r="F2476" s="10">
        <v>0</v>
      </c>
    </row>
    <row r="2477" spans="5:6" x14ac:dyDescent="0.3">
      <c r="E2477" s="10">
        <v>184.51923076923077</v>
      </c>
      <c r="F2477" s="10">
        <v>0</v>
      </c>
    </row>
    <row r="2478" spans="5:6" x14ac:dyDescent="0.3">
      <c r="E2478" s="10">
        <v>184.51923076923077</v>
      </c>
      <c r="F2478" s="10">
        <v>7.5471698113207548E-3</v>
      </c>
    </row>
    <row r="2479" spans="5:6" x14ac:dyDescent="0.3">
      <c r="E2479" s="10">
        <v>184.56730769230768</v>
      </c>
      <c r="F2479" s="10">
        <v>7.5471698113207548E-3</v>
      </c>
    </row>
    <row r="2480" spans="5:6" x14ac:dyDescent="0.3">
      <c r="E2480" s="10">
        <v>184.56730769230768</v>
      </c>
      <c r="F2480" s="10">
        <v>0</v>
      </c>
    </row>
    <row r="2481" spans="5:6" x14ac:dyDescent="0.3">
      <c r="E2481" s="10">
        <v>184.61538461538461</v>
      </c>
      <c r="F2481" s="10">
        <v>0</v>
      </c>
    </row>
    <row r="2482" spans="5:6" x14ac:dyDescent="0.3">
      <c r="E2482" s="10">
        <v>184.61538461538461</v>
      </c>
      <c r="F2482" s="10">
        <v>7.5471698113207548E-3</v>
      </c>
    </row>
    <row r="2483" spans="5:6" x14ac:dyDescent="0.3">
      <c r="E2483" s="10">
        <v>184.66346153846155</v>
      </c>
      <c r="F2483" s="10">
        <v>7.5471698113207548E-3</v>
      </c>
    </row>
    <row r="2484" spans="5:6" x14ac:dyDescent="0.3">
      <c r="E2484" s="10">
        <v>184.66346153846155</v>
      </c>
      <c r="F2484" s="10">
        <v>0</v>
      </c>
    </row>
    <row r="2485" spans="5:6" x14ac:dyDescent="0.3">
      <c r="E2485" s="10">
        <v>184.71153846153845</v>
      </c>
      <c r="F2485" s="10">
        <v>0</v>
      </c>
    </row>
    <row r="2486" spans="5:6" x14ac:dyDescent="0.3">
      <c r="E2486" s="10">
        <v>184.71153846153845</v>
      </c>
      <c r="F2486" s="10">
        <v>7.5471698113207548E-3</v>
      </c>
    </row>
    <row r="2487" spans="5:6" x14ac:dyDescent="0.3">
      <c r="E2487" s="10">
        <v>184.75961538461539</v>
      </c>
      <c r="F2487" s="10">
        <v>7.5471698113207548E-3</v>
      </c>
    </row>
    <row r="2488" spans="5:6" x14ac:dyDescent="0.3">
      <c r="E2488" s="10">
        <v>184.75961538461539</v>
      </c>
      <c r="F2488" s="10">
        <v>0</v>
      </c>
    </row>
    <row r="2489" spans="5:6" x14ac:dyDescent="0.3">
      <c r="E2489" s="10">
        <v>184.80769230769232</v>
      </c>
      <c r="F2489" s="10">
        <v>0</v>
      </c>
    </row>
    <row r="2490" spans="5:6" x14ac:dyDescent="0.3">
      <c r="E2490" s="10">
        <v>184.80769230769232</v>
      </c>
      <c r="F2490" s="10">
        <v>7.5471698113207548E-3</v>
      </c>
    </row>
    <row r="2491" spans="5:6" x14ac:dyDescent="0.3">
      <c r="E2491" s="10">
        <v>184.85576923076923</v>
      </c>
      <c r="F2491" s="10">
        <v>7.5471698113207548E-3</v>
      </c>
    </row>
    <row r="2492" spans="5:6" x14ac:dyDescent="0.3">
      <c r="E2492" s="10">
        <v>184.85576923076923</v>
      </c>
      <c r="F2492" s="10">
        <v>0</v>
      </c>
    </row>
    <row r="2493" spans="5:6" x14ac:dyDescent="0.3">
      <c r="E2493" s="10">
        <v>184.90384615384616</v>
      </c>
      <c r="F2493" s="10">
        <v>0</v>
      </c>
    </row>
    <row r="2494" spans="5:6" x14ac:dyDescent="0.3">
      <c r="E2494" s="10">
        <v>184.90384615384616</v>
      </c>
      <c r="F2494" s="10">
        <v>7.5471698113207548E-3</v>
      </c>
    </row>
    <row r="2495" spans="5:6" x14ac:dyDescent="0.3">
      <c r="E2495" s="10">
        <v>184.95192307692307</v>
      </c>
      <c r="F2495" s="10">
        <v>7.5471698113207548E-3</v>
      </c>
    </row>
    <row r="2496" spans="5:6" x14ac:dyDescent="0.3">
      <c r="E2496" s="10">
        <v>184.95192307692307</v>
      </c>
      <c r="F2496" s="10">
        <v>0</v>
      </c>
    </row>
    <row r="2497" spans="5:6" x14ac:dyDescent="0.3">
      <c r="E2497" s="10">
        <v>185</v>
      </c>
      <c r="F2497" s="10">
        <v>0</v>
      </c>
    </row>
    <row r="2498" spans="5:6" x14ac:dyDescent="0.3">
      <c r="E2498" s="10">
        <v>185</v>
      </c>
      <c r="F2498" s="10">
        <v>1.509433962264151E-2</v>
      </c>
    </row>
    <row r="2499" spans="5:6" x14ac:dyDescent="0.3">
      <c r="E2499" s="10">
        <v>185.04807692307693</v>
      </c>
      <c r="F2499" s="10">
        <v>1.509433962264151E-2</v>
      </c>
    </row>
    <row r="2500" spans="5:6" x14ac:dyDescent="0.3">
      <c r="E2500" s="10">
        <v>185.04807692307693</v>
      </c>
      <c r="F2500" s="10">
        <v>0</v>
      </c>
    </row>
    <row r="2501" spans="5:6" x14ac:dyDescent="0.3">
      <c r="E2501" s="10">
        <v>185.09615384615384</v>
      </c>
      <c r="F2501" s="10">
        <v>0</v>
      </c>
    </row>
    <row r="2502" spans="5:6" x14ac:dyDescent="0.3">
      <c r="E2502" s="10">
        <v>185.09615384615384</v>
      </c>
      <c r="F2502" s="10">
        <v>1.509433962264151E-2</v>
      </c>
    </row>
    <row r="2503" spans="5:6" x14ac:dyDescent="0.3">
      <c r="E2503" s="10">
        <v>185.14423076923077</v>
      </c>
      <c r="F2503" s="10">
        <v>1.509433962264151E-2</v>
      </c>
    </row>
    <row r="2504" spans="5:6" x14ac:dyDescent="0.3">
      <c r="E2504" s="10">
        <v>185.14423076923077</v>
      </c>
      <c r="F2504" s="10">
        <v>0</v>
      </c>
    </row>
    <row r="2505" spans="5:6" x14ac:dyDescent="0.3">
      <c r="E2505" s="10">
        <v>185.19230769230768</v>
      </c>
      <c r="F2505" s="10">
        <v>0</v>
      </c>
    </row>
    <row r="2506" spans="5:6" x14ac:dyDescent="0.3">
      <c r="E2506" s="10">
        <v>185.19230769230768</v>
      </c>
      <c r="F2506" s="10">
        <v>1.509433962264151E-2</v>
      </c>
    </row>
    <row r="2507" spans="5:6" x14ac:dyDescent="0.3">
      <c r="E2507" s="10">
        <v>185.24038461538461</v>
      </c>
      <c r="F2507" s="10">
        <v>1.509433962264151E-2</v>
      </c>
    </row>
    <row r="2508" spans="5:6" x14ac:dyDescent="0.3">
      <c r="E2508" s="10">
        <v>185.24038461538461</v>
      </c>
      <c r="F2508" s="10">
        <v>0</v>
      </c>
    </row>
    <row r="2509" spans="5:6" x14ac:dyDescent="0.3">
      <c r="E2509" s="10">
        <v>185.28846153846155</v>
      </c>
      <c r="F2509" s="10">
        <v>0</v>
      </c>
    </row>
    <row r="2510" spans="5:6" x14ac:dyDescent="0.3">
      <c r="E2510" s="10">
        <v>185.28846153846155</v>
      </c>
      <c r="F2510" s="10">
        <v>1.509433962264151E-2</v>
      </c>
    </row>
    <row r="2511" spans="5:6" x14ac:dyDescent="0.3">
      <c r="E2511" s="10">
        <v>185.33653846153845</v>
      </c>
      <c r="F2511" s="10">
        <v>1.509433962264151E-2</v>
      </c>
    </row>
    <row r="2512" spans="5:6" x14ac:dyDescent="0.3">
      <c r="E2512" s="10">
        <v>185.33653846153845</v>
      </c>
      <c r="F2512" s="10">
        <v>0</v>
      </c>
    </row>
    <row r="2513" spans="5:6" x14ac:dyDescent="0.3">
      <c r="E2513" s="10">
        <v>185.38461538461539</v>
      </c>
      <c r="F2513" s="10">
        <v>0</v>
      </c>
    </row>
    <row r="2514" spans="5:6" x14ac:dyDescent="0.3">
      <c r="E2514" s="10">
        <v>185.38461538461539</v>
      </c>
      <c r="F2514" s="10">
        <v>1.509433962264151E-2</v>
      </c>
    </row>
    <row r="2515" spans="5:6" x14ac:dyDescent="0.3">
      <c r="E2515" s="10">
        <v>185.43269230769232</v>
      </c>
      <c r="F2515" s="10">
        <v>1.509433962264151E-2</v>
      </c>
    </row>
    <row r="2516" spans="5:6" x14ac:dyDescent="0.3">
      <c r="E2516" s="10">
        <v>185.43269230769232</v>
      </c>
      <c r="F2516" s="10">
        <v>0</v>
      </c>
    </row>
    <row r="2517" spans="5:6" x14ac:dyDescent="0.3">
      <c r="E2517" s="10">
        <v>185.48076923076923</v>
      </c>
      <c r="F2517" s="10">
        <v>0</v>
      </c>
    </row>
    <row r="2518" spans="5:6" x14ac:dyDescent="0.3">
      <c r="E2518" s="10">
        <v>185.48076923076923</v>
      </c>
      <c r="F2518" s="10">
        <v>1.509433962264151E-2</v>
      </c>
    </row>
    <row r="2519" spans="5:6" x14ac:dyDescent="0.3">
      <c r="E2519" s="10">
        <v>185.52884615384616</v>
      </c>
      <c r="F2519" s="10">
        <v>1.509433962264151E-2</v>
      </c>
    </row>
    <row r="2520" spans="5:6" x14ac:dyDescent="0.3">
      <c r="E2520" s="10">
        <v>185.52884615384616</v>
      </c>
      <c r="F2520" s="10">
        <v>0</v>
      </c>
    </row>
    <row r="2521" spans="5:6" x14ac:dyDescent="0.3">
      <c r="E2521" s="10">
        <v>185.57692307692307</v>
      </c>
      <c r="F2521" s="10">
        <v>0</v>
      </c>
    </row>
    <row r="2522" spans="5:6" x14ac:dyDescent="0.3">
      <c r="E2522" s="10">
        <v>185.57692307692307</v>
      </c>
      <c r="F2522" s="10">
        <v>1.509433962264151E-2</v>
      </c>
    </row>
    <row r="2523" spans="5:6" x14ac:dyDescent="0.3">
      <c r="E2523" s="10">
        <v>185.625</v>
      </c>
      <c r="F2523" s="10">
        <v>1.509433962264151E-2</v>
      </c>
    </row>
    <row r="2524" spans="5:6" x14ac:dyDescent="0.3">
      <c r="E2524" s="10">
        <v>185.625</v>
      </c>
      <c r="F2524" s="10">
        <v>0</v>
      </c>
    </row>
    <row r="2525" spans="5:6" x14ac:dyDescent="0.3">
      <c r="E2525" s="10">
        <v>185.67307692307693</v>
      </c>
      <c r="F2525" s="10">
        <v>0</v>
      </c>
    </row>
    <row r="2526" spans="5:6" x14ac:dyDescent="0.3">
      <c r="E2526" s="10">
        <v>185.67307692307693</v>
      </c>
      <c r="F2526" s="10">
        <v>1.509433962264151E-2</v>
      </c>
    </row>
    <row r="2527" spans="5:6" x14ac:dyDescent="0.3">
      <c r="E2527" s="10">
        <v>185.72115384615384</v>
      </c>
      <c r="F2527" s="10">
        <v>1.509433962264151E-2</v>
      </c>
    </row>
    <row r="2528" spans="5:6" x14ac:dyDescent="0.3">
      <c r="E2528" s="10">
        <v>185.72115384615384</v>
      </c>
      <c r="F2528" s="10">
        <v>0</v>
      </c>
    </row>
    <row r="2529" spans="5:6" x14ac:dyDescent="0.3">
      <c r="E2529" s="10">
        <v>185.76923076923077</v>
      </c>
      <c r="F2529" s="10">
        <v>0</v>
      </c>
    </row>
    <row r="2530" spans="5:6" x14ac:dyDescent="0.3">
      <c r="E2530" s="10">
        <v>185.76923076923077</v>
      </c>
      <c r="F2530" s="10">
        <v>1.509433962264151E-2</v>
      </c>
    </row>
    <row r="2531" spans="5:6" x14ac:dyDescent="0.3">
      <c r="E2531" s="10">
        <v>185.81730769230768</v>
      </c>
      <c r="F2531" s="10">
        <v>1.509433962264151E-2</v>
      </c>
    </row>
    <row r="2532" spans="5:6" x14ac:dyDescent="0.3">
      <c r="E2532" s="10">
        <v>185.81730769230768</v>
      </c>
      <c r="F2532" s="10">
        <v>0</v>
      </c>
    </row>
    <row r="2533" spans="5:6" x14ac:dyDescent="0.3">
      <c r="E2533" s="10">
        <v>185.86538461538461</v>
      </c>
      <c r="F2533" s="10">
        <v>0</v>
      </c>
    </row>
    <row r="2534" spans="5:6" x14ac:dyDescent="0.3">
      <c r="E2534" s="10">
        <v>185.86538461538461</v>
      </c>
      <c r="F2534" s="10">
        <v>1.509433962264151E-2</v>
      </c>
    </row>
    <row r="2535" spans="5:6" x14ac:dyDescent="0.3">
      <c r="E2535" s="10">
        <v>185.91346153846155</v>
      </c>
      <c r="F2535" s="10">
        <v>1.509433962264151E-2</v>
      </c>
    </row>
    <row r="2536" spans="5:6" x14ac:dyDescent="0.3">
      <c r="E2536" s="10">
        <v>185.91346153846155</v>
      </c>
      <c r="F2536" s="10">
        <v>0</v>
      </c>
    </row>
    <row r="2537" spans="5:6" x14ac:dyDescent="0.3">
      <c r="E2537" s="10">
        <v>185.96153846153845</v>
      </c>
      <c r="F2537" s="10">
        <v>0</v>
      </c>
    </row>
    <row r="2538" spans="5:6" x14ac:dyDescent="0.3">
      <c r="E2538" s="10">
        <v>185.96153846153845</v>
      </c>
      <c r="F2538" s="10">
        <v>1.509433962264151E-2</v>
      </c>
    </row>
    <row r="2539" spans="5:6" x14ac:dyDescent="0.3">
      <c r="E2539" s="10">
        <v>186.00961538461539</v>
      </c>
      <c r="F2539" s="10">
        <v>1.509433962264151E-2</v>
      </c>
    </row>
    <row r="2540" spans="5:6" x14ac:dyDescent="0.3">
      <c r="E2540" s="10">
        <v>186.00961538461539</v>
      </c>
      <c r="F2540" s="10">
        <v>0</v>
      </c>
    </row>
    <row r="2541" spans="5:6" x14ac:dyDescent="0.3">
      <c r="E2541" s="10">
        <v>186.05769230769232</v>
      </c>
      <c r="F2541" s="10">
        <v>0</v>
      </c>
    </row>
    <row r="2542" spans="5:6" x14ac:dyDescent="0.3">
      <c r="E2542" s="10">
        <v>186.05769230769232</v>
      </c>
      <c r="F2542" s="10">
        <v>1.509433962264151E-2</v>
      </c>
    </row>
    <row r="2543" spans="5:6" x14ac:dyDescent="0.3">
      <c r="E2543" s="10">
        <v>186.10576923076923</v>
      </c>
      <c r="F2543" s="10">
        <v>1.509433962264151E-2</v>
      </c>
    </row>
    <row r="2544" spans="5:6" x14ac:dyDescent="0.3">
      <c r="E2544" s="10">
        <v>186.10576923076923</v>
      </c>
      <c r="F2544" s="10">
        <v>0</v>
      </c>
    </row>
    <row r="2545" spans="5:6" x14ac:dyDescent="0.3">
      <c r="E2545" s="10">
        <v>186.15384615384616</v>
      </c>
      <c r="F2545" s="10">
        <v>0</v>
      </c>
    </row>
    <row r="2546" spans="5:6" x14ac:dyDescent="0.3">
      <c r="E2546" s="10">
        <v>186.15384615384616</v>
      </c>
      <c r="F2546" s="10">
        <v>1.509433962264151E-2</v>
      </c>
    </row>
    <row r="2547" spans="5:6" x14ac:dyDescent="0.3">
      <c r="E2547" s="10">
        <v>186.20192307692307</v>
      </c>
      <c r="F2547" s="10">
        <v>1.509433962264151E-2</v>
      </c>
    </row>
    <row r="2548" spans="5:6" x14ac:dyDescent="0.3">
      <c r="E2548" s="10">
        <v>186.20192307692307</v>
      </c>
      <c r="F2548" s="10">
        <v>0</v>
      </c>
    </row>
    <row r="2549" spans="5:6" x14ac:dyDescent="0.3">
      <c r="E2549" s="10">
        <v>186.25</v>
      </c>
      <c r="F2549" s="10">
        <v>0</v>
      </c>
    </row>
    <row r="2550" spans="5:6" x14ac:dyDescent="0.3">
      <c r="E2550" s="10">
        <v>186.25</v>
      </c>
      <c r="F2550" s="10">
        <v>1.509433962264151E-2</v>
      </c>
    </row>
    <row r="2551" spans="5:6" x14ac:dyDescent="0.3">
      <c r="E2551" s="10">
        <v>186.29807692307693</v>
      </c>
      <c r="F2551" s="10">
        <v>1.509433962264151E-2</v>
      </c>
    </row>
    <row r="2552" spans="5:6" x14ac:dyDescent="0.3">
      <c r="E2552" s="10">
        <v>186.29807692307693</v>
      </c>
      <c r="F2552" s="10">
        <v>0</v>
      </c>
    </row>
    <row r="2553" spans="5:6" x14ac:dyDescent="0.3">
      <c r="E2553" s="10">
        <v>186.34615384615384</v>
      </c>
      <c r="F2553" s="10">
        <v>0</v>
      </c>
    </row>
    <row r="2554" spans="5:6" x14ac:dyDescent="0.3">
      <c r="E2554" s="10">
        <v>186.34615384615384</v>
      </c>
      <c r="F2554" s="10">
        <v>1.509433962264151E-2</v>
      </c>
    </row>
    <row r="2555" spans="5:6" x14ac:dyDescent="0.3">
      <c r="E2555" s="10">
        <v>186.39423076923077</v>
      </c>
      <c r="F2555" s="10">
        <v>1.509433962264151E-2</v>
      </c>
    </row>
    <row r="2556" spans="5:6" x14ac:dyDescent="0.3">
      <c r="E2556" s="10">
        <v>186.39423076923077</v>
      </c>
      <c r="F2556" s="10">
        <v>0</v>
      </c>
    </row>
    <row r="2557" spans="5:6" x14ac:dyDescent="0.3">
      <c r="E2557" s="10">
        <v>186.44230769230768</v>
      </c>
      <c r="F2557" s="10">
        <v>0</v>
      </c>
    </row>
    <row r="2558" spans="5:6" x14ac:dyDescent="0.3">
      <c r="E2558" s="10">
        <v>186.44230769230768</v>
      </c>
      <c r="F2558" s="10">
        <v>1.509433962264151E-2</v>
      </c>
    </row>
    <row r="2559" spans="5:6" x14ac:dyDescent="0.3">
      <c r="E2559" s="10">
        <v>186.49038461538461</v>
      </c>
      <c r="F2559" s="10">
        <v>1.509433962264151E-2</v>
      </c>
    </row>
    <row r="2560" spans="5:6" x14ac:dyDescent="0.3">
      <c r="E2560" s="10">
        <v>186.49038461538461</v>
      </c>
      <c r="F2560" s="10">
        <v>0</v>
      </c>
    </row>
    <row r="2561" spans="5:6" x14ac:dyDescent="0.3">
      <c r="E2561" s="10">
        <v>186.53846153846155</v>
      </c>
      <c r="F2561" s="10">
        <v>0</v>
      </c>
    </row>
    <row r="2562" spans="5:6" x14ac:dyDescent="0.3">
      <c r="E2562" s="10">
        <v>186.53846153846155</v>
      </c>
      <c r="F2562" s="10">
        <v>1.509433962264151E-2</v>
      </c>
    </row>
    <row r="2563" spans="5:6" x14ac:dyDescent="0.3">
      <c r="E2563" s="10">
        <v>186.58653846153845</v>
      </c>
      <c r="F2563" s="10">
        <v>1.509433962264151E-2</v>
      </c>
    </row>
    <row r="2564" spans="5:6" x14ac:dyDescent="0.3">
      <c r="E2564" s="10">
        <v>186.58653846153845</v>
      </c>
      <c r="F2564" s="10">
        <v>0</v>
      </c>
    </row>
    <row r="2565" spans="5:6" x14ac:dyDescent="0.3">
      <c r="E2565" s="10">
        <v>186.63461538461539</v>
      </c>
      <c r="F2565" s="10">
        <v>0</v>
      </c>
    </row>
    <row r="2566" spans="5:6" x14ac:dyDescent="0.3">
      <c r="E2566" s="10">
        <v>186.63461538461539</v>
      </c>
      <c r="F2566" s="10">
        <v>1.509433962264151E-2</v>
      </c>
    </row>
    <row r="2567" spans="5:6" x14ac:dyDescent="0.3">
      <c r="E2567" s="10">
        <v>186.68269230769232</v>
      </c>
      <c r="F2567" s="10">
        <v>1.509433962264151E-2</v>
      </c>
    </row>
    <row r="2568" spans="5:6" x14ac:dyDescent="0.3">
      <c r="E2568" s="10">
        <v>186.68269230769232</v>
      </c>
      <c r="F2568" s="10">
        <v>0</v>
      </c>
    </row>
    <row r="2569" spans="5:6" x14ac:dyDescent="0.3">
      <c r="E2569" s="10">
        <v>186.73076923076923</v>
      </c>
      <c r="F2569" s="10">
        <v>0</v>
      </c>
    </row>
    <row r="2570" spans="5:6" x14ac:dyDescent="0.3">
      <c r="E2570" s="10">
        <v>186.73076923076923</v>
      </c>
      <c r="F2570" s="10">
        <v>1.509433962264151E-2</v>
      </c>
    </row>
    <row r="2571" spans="5:6" x14ac:dyDescent="0.3">
      <c r="E2571" s="10">
        <v>186.77884615384616</v>
      </c>
      <c r="F2571" s="10">
        <v>1.509433962264151E-2</v>
      </c>
    </row>
    <row r="2572" spans="5:6" x14ac:dyDescent="0.3">
      <c r="E2572" s="10">
        <v>186.77884615384616</v>
      </c>
      <c r="F2572" s="10">
        <v>0</v>
      </c>
    </row>
    <row r="2573" spans="5:6" x14ac:dyDescent="0.3">
      <c r="E2573" s="10">
        <v>186.82692307692307</v>
      </c>
      <c r="F2573" s="10">
        <v>0</v>
      </c>
    </row>
    <row r="2574" spans="5:6" x14ac:dyDescent="0.3">
      <c r="E2574" s="10">
        <v>186.82692307692307</v>
      </c>
      <c r="F2574" s="10">
        <v>1.509433962264151E-2</v>
      </c>
    </row>
    <row r="2575" spans="5:6" x14ac:dyDescent="0.3">
      <c r="E2575" s="10">
        <v>186.875</v>
      </c>
      <c r="F2575" s="10">
        <v>1.509433962264151E-2</v>
      </c>
    </row>
    <row r="2576" spans="5:6" x14ac:dyDescent="0.3">
      <c r="E2576" s="10">
        <v>186.875</v>
      </c>
      <c r="F2576" s="10">
        <v>0</v>
      </c>
    </row>
    <row r="2577" spans="5:6" x14ac:dyDescent="0.3">
      <c r="E2577" s="10">
        <v>186.92307692307693</v>
      </c>
      <c r="F2577" s="10">
        <v>0</v>
      </c>
    </row>
    <row r="2578" spans="5:6" x14ac:dyDescent="0.3">
      <c r="E2578" s="10">
        <v>186.92307692307693</v>
      </c>
      <c r="F2578" s="10">
        <v>1.509433962264151E-2</v>
      </c>
    </row>
    <row r="2579" spans="5:6" x14ac:dyDescent="0.3">
      <c r="E2579" s="10">
        <v>186.97115384615384</v>
      </c>
      <c r="F2579" s="10">
        <v>1.509433962264151E-2</v>
      </c>
    </row>
    <row r="2580" spans="5:6" x14ac:dyDescent="0.3">
      <c r="E2580" s="10">
        <v>186.97115384615384</v>
      </c>
      <c r="F2580" s="10">
        <v>0</v>
      </c>
    </row>
    <row r="2581" spans="5:6" x14ac:dyDescent="0.3">
      <c r="E2581" s="10">
        <v>187.01923076923077</v>
      </c>
      <c r="F2581" s="10">
        <v>0</v>
      </c>
    </row>
    <row r="2582" spans="5:6" x14ac:dyDescent="0.3">
      <c r="E2582" s="10">
        <v>187.01923076923077</v>
      </c>
      <c r="F2582" s="10">
        <v>1.509433962264151E-2</v>
      </c>
    </row>
    <row r="2583" spans="5:6" x14ac:dyDescent="0.3">
      <c r="E2583" s="10">
        <v>187.06730769230768</v>
      </c>
      <c r="F2583" s="10">
        <v>1.509433962264151E-2</v>
      </c>
    </row>
    <row r="2584" spans="5:6" x14ac:dyDescent="0.3">
      <c r="E2584" s="10">
        <v>187.06730769230768</v>
      </c>
      <c r="F2584" s="10">
        <v>0</v>
      </c>
    </row>
    <row r="2585" spans="5:6" x14ac:dyDescent="0.3">
      <c r="E2585" s="10">
        <v>187.11538461538461</v>
      </c>
      <c r="F2585" s="10">
        <v>0</v>
      </c>
    </row>
    <row r="2586" spans="5:6" x14ac:dyDescent="0.3">
      <c r="E2586" s="10">
        <v>187.11538461538461</v>
      </c>
      <c r="F2586" s="10">
        <v>1.509433962264151E-2</v>
      </c>
    </row>
    <row r="2587" spans="5:6" x14ac:dyDescent="0.3">
      <c r="E2587" s="10">
        <v>187.16346153846155</v>
      </c>
      <c r="F2587" s="10">
        <v>1.509433962264151E-2</v>
      </c>
    </row>
    <row r="2588" spans="5:6" x14ac:dyDescent="0.3">
      <c r="E2588" s="10">
        <v>187.16346153846155</v>
      </c>
      <c r="F2588" s="10">
        <v>0</v>
      </c>
    </row>
    <row r="2589" spans="5:6" x14ac:dyDescent="0.3">
      <c r="E2589" s="10">
        <v>187.21153846153845</v>
      </c>
      <c r="F2589" s="10">
        <v>0</v>
      </c>
    </row>
    <row r="2590" spans="5:6" x14ac:dyDescent="0.3">
      <c r="E2590" s="10">
        <v>187.21153846153845</v>
      </c>
      <c r="F2590" s="10">
        <v>1.509433962264151E-2</v>
      </c>
    </row>
    <row r="2591" spans="5:6" x14ac:dyDescent="0.3">
      <c r="E2591" s="10">
        <v>187.25961538461539</v>
      </c>
      <c r="F2591" s="10">
        <v>1.509433962264151E-2</v>
      </c>
    </row>
    <row r="2592" spans="5:6" x14ac:dyDescent="0.3">
      <c r="E2592" s="10">
        <v>187.25961538461539</v>
      </c>
      <c r="F2592" s="10">
        <v>0</v>
      </c>
    </row>
    <row r="2593" spans="5:6" x14ac:dyDescent="0.3">
      <c r="E2593" s="10">
        <v>187.30769230769232</v>
      </c>
      <c r="F2593" s="10">
        <v>0</v>
      </c>
    </row>
    <row r="2594" spans="5:6" x14ac:dyDescent="0.3">
      <c r="E2594" s="10">
        <v>187.30769230769232</v>
      </c>
      <c r="F2594" s="10">
        <v>1.509433962264151E-2</v>
      </c>
    </row>
    <row r="2595" spans="5:6" x14ac:dyDescent="0.3">
      <c r="E2595" s="10">
        <v>187.35576923076923</v>
      </c>
      <c r="F2595" s="10">
        <v>1.509433962264151E-2</v>
      </c>
    </row>
    <row r="2596" spans="5:6" x14ac:dyDescent="0.3">
      <c r="E2596" s="10">
        <v>187.35576923076923</v>
      </c>
      <c r="F2596" s="10">
        <v>0</v>
      </c>
    </row>
    <row r="2597" spans="5:6" x14ac:dyDescent="0.3">
      <c r="E2597" s="10">
        <v>187.40384615384616</v>
      </c>
      <c r="F2597" s="10">
        <v>0</v>
      </c>
    </row>
    <row r="2598" spans="5:6" x14ac:dyDescent="0.3">
      <c r="E2598" s="10">
        <v>187.40384615384616</v>
      </c>
      <c r="F2598" s="10">
        <v>1.509433962264151E-2</v>
      </c>
    </row>
    <row r="2599" spans="5:6" x14ac:dyDescent="0.3">
      <c r="E2599" s="10">
        <v>187.45192307692307</v>
      </c>
      <c r="F2599" s="10">
        <v>1.509433962264151E-2</v>
      </c>
    </row>
    <row r="2600" spans="5:6" x14ac:dyDescent="0.3">
      <c r="E2600" s="10">
        <v>187.45192307692307</v>
      </c>
      <c r="F2600" s="10">
        <v>0</v>
      </c>
    </row>
    <row r="2601" spans="5:6" x14ac:dyDescent="0.3">
      <c r="E2601" s="10">
        <v>190</v>
      </c>
      <c r="F2601" s="10">
        <v>0</v>
      </c>
    </row>
    <row r="2602" spans="5:6" x14ac:dyDescent="0.3">
      <c r="E2602" s="10">
        <v>190</v>
      </c>
      <c r="F2602" s="10">
        <v>7.5471698113207548E-3</v>
      </c>
    </row>
    <row r="2603" spans="5:6" x14ac:dyDescent="0.3">
      <c r="E2603" s="10">
        <v>190.04807692307693</v>
      </c>
      <c r="F2603" s="10">
        <v>7.5471698113207548E-3</v>
      </c>
    </row>
    <row r="2604" spans="5:6" x14ac:dyDescent="0.3">
      <c r="E2604" s="10">
        <v>190.04807692307693</v>
      </c>
      <c r="F2604" s="10">
        <v>0</v>
      </c>
    </row>
    <row r="2605" spans="5:6" x14ac:dyDescent="0.3">
      <c r="E2605" s="10">
        <v>190.09615384615384</v>
      </c>
      <c r="F2605" s="10">
        <v>0</v>
      </c>
    </row>
    <row r="2606" spans="5:6" x14ac:dyDescent="0.3">
      <c r="E2606" s="10">
        <v>190.09615384615384</v>
      </c>
      <c r="F2606" s="10">
        <v>7.5471698113207548E-3</v>
      </c>
    </row>
    <row r="2607" spans="5:6" x14ac:dyDescent="0.3">
      <c r="E2607" s="10">
        <v>190.14423076923077</v>
      </c>
      <c r="F2607" s="10">
        <v>7.5471698113207548E-3</v>
      </c>
    </row>
    <row r="2608" spans="5:6" x14ac:dyDescent="0.3">
      <c r="E2608" s="10">
        <v>190.14423076923077</v>
      </c>
      <c r="F2608" s="10">
        <v>0</v>
      </c>
    </row>
    <row r="2609" spans="5:6" x14ac:dyDescent="0.3">
      <c r="E2609" s="10">
        <v>190.19230769230768</v>
      </c>
      <c r="F2609" s="10">
        <v>0</v>
      </c>
    </row>
    <row r="2610" spans="5:6" x14ac:dyDescent="0.3">
      <c r="E2610" s="10">
        <v>190.19230769230768</v>
      </c>
      <c r="F2610" s="10">
        <v>7.5471698113207548E-3</v>
      </c>
    </row>
    <row r="2611" spans="5:6" x14ac:dyDescent="0.3">
      <c r="E2611" s="10">
        <v>190.24038461538461</v>
      </c>
      <c r="F2611" s="10">
        <v>7.5471698113207548E-3</v>
      </c>
    </row>
    <row r="2612" spans="5:6" x14ac:dyDescent="0.3">
      <c r="E2612" s="10">
        <v>190.24038461538461</v>
      </c>
      <c r="F2612" s="10">
        <v>0</v>
      </c>
    </row>
    <row r="2613" spans="5:6" x14ac:dyDescent="0.3">
      <c r="E2613" s="10">
        <v>190.28846153846155</v>
      </c>
      <c r="F2613" s="10">
        <v>0</v>
      </c>
    </row>
    <row r="2614" spans="5:6" x14ac:dyDescent="0.3">
      <c r="E2614" s="10">
        <v>190.28846153846155</v>
      </c>
      <c r="F2614" s="10">
        <v>7.5471698113207548E-3</v>
      </c>
    </row>
    <row r="2615" spans="5:6" x14ac:dyDescent="0.3">
      <c r="E2615" s="10">
        <v>190.33653846153845</v>
      </c>
      <c r="F2615" s="10">
        <v>7.5471698113207548E-3</v>
      </c>
    </row>
    <row r="2616" spans="5:6" x14ac:dyDescent="0.3">
      <c r="E2616" s="10">
        <v>190.33653846153845</v>
      </c>
      <c r="F2616" s="10">
        <v>0</v>
      </c>
    </row>
    <row r="2617" spans="5:6" x14ac:dyDescent="0.3">
      <c r="E2617" s="10">
        <v>190.38461538461539</v>
      </c>
      <c r="F2617" s="10">
        <v>0</v>
      </c>
    </row>
    <row r="2618" spans="5:6" x14ac:dyDescent="0.3">
      <c r="E2618" s="10">
        <v>190.38461538461539</v>
      </c>
      <c r="F2618" s="10">
        <v>7.5471698113207548E-3</v>
      </c>
    </row>
    <row r="2619" spans="5:6" x14ac:dyDescent="0.3">
      <c r="E2619" s="10">
        <v>190.43269230769232</v>
      </c>
      <c r="F2619" s="10">
        <v>7.5471698113207548E-3</v>
      </c>
    </row>
    <row r="2620" spans="5:6" x14ac:dyDescent="0.3">
      <c r="E2620" s="10">
        <v>190.43269230769232</v>
      </c>
      <c r="F2620" s="10">
        <v>0</v>
      </c>
    </row>
    <row r="2621" spans="5:6" x14ac:dyDescent="0.3">
      <c r="E2621" s="10">
        <v>190.48076923076923</v>
      </c>
      <c r="F2621" s="10">
        <v>0</v>
      </c>
    </row>
    <row r="2622" spans="5:6" x14ac:dyDescent="0.3">
      <c r="E2622" s="10">
        <v>190.48076923076923</v>
      </c>
      <c r="F2622" s="10">
        <v>7.5471698113207548E-3</v>
      </c>
    </row>
    <row r="2623" spans="5:6" x14ac:dyDescent="0.3">
      <c r="E2623" s="10">
        <v>190.52884615384616</v>
      </c>
      <c r="F2623" s="10">
        <v>7.5471698113207548E-3</v>
      </c>
    </row>
    <row r="2624" spans="5:6" x14ac:dyDescent="0.3">
      <c r="E2624" s="10">
        <v>190.52884615384616</v>
      </c>
      <c r="F2624" s="10">
        <v>0</v>
      </c>
    </row>
    <row r="2625" spans="5:6" x14ac:dyDescent="0.3">
      <c r="E2625" s="10">
        <v>190.57692307692307</v>
      </c>
      <c r="F2625" s="10">
        <v>0</v>
      </c>
    </row>
    <row r="2626" spans="5:6" x14ac:dyDescent="0.3">
      <c r="E2626" s="10">
        <v>190.57692307692307</v>
      </c>
      <c r="F2626" s="10">
        <v>7.5471698113207548E-3</v>
      </c>
    </row>
    <row r="2627" spans="5:6" x14ac:dyDescent="0.3">
      <c r="E2627" s="10">
        <v>190.625</v>
      </c>
      <c r="F2627" s="10">
        <v>7.5471698113207548E-3</v>
      </c>
    </row>
    <row r="2628" spans="5:6" x14ac:dyDescent="0.3">
      <c r="E2628" s="10">
        <v>190.625</v>
      </c>
      <c r="F2628" s="10">
        <v>0</v>
      </c>
    </row>
    <row r="2629" spans="5:6" x14ac:dyDescent="0.3">
      <c r="E2629" s="10">
        <v>190.67307692307693</v>
      </c>
      <c r="F2629" s="10">
        <v>0</v>
      </c>
    </row>
    <row r="2630" spans="5:6" x14ac:dyDescent="0.3">
      <c r="E2630" s="10">
        <v>190.67307692307693</v>
      </c>
      <c r="F2630" s="10">
        <v>7.5471698113207548E-3</v>
      </c>
    </row>
    <row r="2631" spans="5:6" x14ac:dyDescent="0.3">
      <c r="E2631" s="10">
        <v>190.72115384615384</v>
      </c>
      <c r="F2631" s="10">
        <v>7.5471698113207548E-3</v>
      </c>
    </row>
    <row r="2632" spans="5:6" x14ac:dyDescent="0.3">
      <c r="E2632" s="10">
        <v>190.72115384615384</v>
      </c>
      <c r="F2632" s="10">
        <v>0</v>
      </c>
    </row>
    <row r="2633" spans="5:6" x14ac:dyDescent="0.3">
      <c r="E2633" s="10">
        <v>190.76923076923077</v>
      </c>
      <c r="F2633" s="10">
        <v>0</v>
      </c>
    </row>
    <row r="2634" spans="5:6" x14ac:dyDescent="0.3">
      <c r="E2634" s="10">
        <v>190.76923076923077</v>
      </c>
      <c r="F2634" s="10">
        <v>7.5471698113207548E-3</v>
      </c>
    </row>
    <row r="2635" spans="5:6" x14ac:dyDescent="0.3">
      <c r="E2635" s="10">
        <v>190.81730769230768</v>
      </c>
      <c r="F2635" s="10">
        <v>7.5471698113207548E-3</v>
      </c>
    </row>
    <row r="2636" spans="5:6" x14ac:dyDescent="0.3">
      <c r="E2636" s="10">
        <v>190.81730769230768</v>
      </c>
      <c r="F2636" s="10">
        <v>0</v>
      </c>
    </row>
    <row r="2637" spans="5:6" x14ac:dyDescent="0.3">
      <c r="E2637" s="10">
        <v>190.86538461538461</v>
      </c>
      <c r="F2637" s="10">
        <v>0</v>
      </c>
    </row>
    <row r="2638" spans="5:6" x14ac:dyDescent="0.3">
      <c r="E2638" s="10">
        <v>190.86538461538461</v>
      </c>
      <c r="F2638" s="10">
        <v>7.5471698113207548E-3</v>
      </c>
    </row>
    <row r="2639" spans="5:6" x14ac:dyDescent="0.3">
      <c r="E2639" s="10">
        <v>190.91346153846155</v>
      </c>
      <c r="F2639" s="10">
        <v>7.5471698113207548E-3</v>
      </c>
    </row>
    <row r="2640" spans="5:6" x14ac:dyDescent="0.3">
      <c r="E2640" s="10">
        <v>190.91346153846155</v>
      </c>
      <c r="F2640" s="10">
        <v>0</v>
      </c>
    </row>
    <row r="2641" spans="5:6" x14ac:dyDescent="0.3">
      <c r="E2641" s="10">
        <v>190.96153846153845</v>
      </c>
      <c r="F2641" s="10">
        <v>0</v>
      </c>
    </row>
    <row r="2642" spans="5:6" x14ac:dyDescent="0.3">
      <c r="E2642" s="10">
        <v>190.96153846153845</v>
      </c>
      <c r="F2642" s="10">
        <v>7.5471698113207548E-3</v>
      </c>
    </row>
    <row r="2643" spans="5:6" x14ac:dyDescent="0.3">
      <c r="E2643" s="10">
        <v>191.00961538461539</v>
      </c>
      <c r="F2643" s="10">
        <v>7.5471698113207548E-3</v>
      </c>
    </row>
    <row r="2644" spans="5:6" x14ac:dyDescent="0.3">
      <c r="E2644" s="10">
        <v>191.00961538461539</v>
      </c>
      <c r="F2644" s="10">
        <v>0</v>
      </c>
    </row>
    <row r="2645" spans="5:6" x14ac:dyDescent="0.3">
      <c r="E2645" s="10">
        <v>191.05769230769232</v>
      </c>
      <c r="F2645" s="10">
        <v>0</v>
      </c>
    </row>
    <row r="2646" spans="5:6" x14ac:dyDescent="0.3">
      <c r="E2646" s="10">
        <v>191.05769230769232</v>
      </c>
      <c r="F2646" s="10">
        <v>7.5471698113207548E-3</v>
      </c>
    </row>
    <row r="2647" spans="5:6" x14ac:dyDescent="0.3">
      <c r="E2647" s="10">
        <v>191.10576923076923</v>
      </c>
      <c r="F2647" s="10">
        <v>7.5471698113207548E-3</v>
      </c>
    </row>
    <row r="2648" spans="5:6" x14ac:dyDescent="0.3">
      <c r="E2648" s="10">
        <v>191.10576923076923</v>
      </c>
      <c r="F2648" s="10">
        <v>0</v>
      </c>
    </row>
    <row r="2649" spans="5:6" x14ac:dyDescent="0.3">
      <c r="E2649" s="10">
        <v>191.15384615384616</v>
      </c>
      <c r="F2649" s="10">
        <v>0</v>
      </c>
    </row>
    <row r="2650" spans="5:6" x14ac:dyDescent="0.3">
      <c r="E2650" s="10">
        <v>191.15384615384616</v>
      </c>
      <c r="F2650" s="10">
        <v>7.5471698113207548E-3</v>
      </c>
    </row>
    <row r="2651" spans="5:6" x14ac:dyDescent="0.3">
      <c r="E2651" s="10">
        <v>191.20192307692307</v>
      </c>
      <c r="F2651" s="10">
        <v>7.5471698113207548E-3</v>
      </c>
    </row>
    <row r="2652" spans="5:6" x14ac:dyDescent="0.3">
      <c r="E2652" s="10">
        <v>191.20192307692307</v>
      </c>
      <c r="F2652" s="10">
        <v>0</v>
      </c>
    </row>
    <row r="2653" spans="5:6" x14ac:dyDescent="0.3">
      <c r="E2653" s="10">
        <v>191.25</v>
      </c>
      <c r="F2653" s="10">
        <v>0</v>
      </c>
    </row>
    <row r="2654" spans="5:6" x14ac:dyDescent="0.3">
      <c r="E2654" s="10">
        <v>191.25</v>
      </c>
      <c r="F2654" s="10">
        <v>7.5471698113207548E-3</v>
      </c>
    </row>
    <row r="2655" spans="5:6" x14ac:dyDescent="0.3">
      <c r="E2655" s="10">
        <v>191.29807692307693</v>
      </c>
      <c r="F2655" s="10">
        <v>7.5471698113207548E-3</v>
      </c>
    </row>
    <row r="2656" spans="5:6" x14ac:dyDescent="0.3">
      <c r="E2656" s="10">
        <v>191.29807692307693</v>
      </c>
      <c r="F2656" s="10">
        <v>0</v>
      </c>
    </row>
    <row r="2657" spans="5:6" x14ac:dyDescent="0.3">
      <c r="E2657" s="10">
        <v>191.34615384615384</v>
      </c>
      <c r="F2657" s="10">
        <v>0</v>
      </c>
    </row>
    <row r="2658" spans="5:6" x14ac:dyDescent="0.3">
      <c r="E2658" s="10">
        <v>191.34615384615384</v>
      </c>
      <c r="F2658" s="10">
        <v>7.5471698113207548E-3</v>
      </c>
    </row>
    <row r="2659" spans="5:6" x14ac:dyDescent="0.3">
      <c r="E2659" s="10">
        <v>191.39423076923077</v>
      </c>
      <c r="F2659" s="10">
        <v>7.5471698113207548E-3</v>
      </c>
    </row>
    <row r="2660" spans="5:6" x14ac:dyDescent="0.3">
      <c r="E2660" s="10">
        <v>191.39423076923077</v>
      </c>
      <c r="F2660" s="10">
        <v>0</v>
      </c>
    </row>
    <row r="2661" spans="5:6" x14ac:dyDescent="0.3">
      <c r="E2661" s="10">
        <v>191.44230769230768</v>
      </c>
      <c r="F2661" s="10">
        <v>0</v>
      </c>
    </row>
    <row r="2662" spans="5:6" x14ac:dyDescent="0.3">
      <c r="E2662" s="10">
        <v>191.44230769230768</v>
      </c>
      <c r="F2662" s="10">
        <v>7.5471698113207548E-3</v>
      </c>
    </row>
    <row r="2663" spans="5:6" x14ac:dyDescent="0.3">
      <c r="E2663" s="10">
        <v>191.49038461538461</v>
      </c>
      <c r="F2663" s="10">
        <v>7.5471698113207548E-3</v>
      </c>
    </row>
    <row r="2664" spans="5:6" x14ac:dyDescent="0.3">
      <c r="E2664" s="10">
        <v>191.49038461538461</v>
      </c>
      <c r="F2664" s="10">
        <v>0</v>
      </c>
    </row>
    <row r="2665" spans="5:6" x14ac:dyDescent="0.3">
      <c r="E2665" s="10">
        <v>191.53846153846155</v>
      </c>
      <c r="F2665" s="10">
        <v>0</v>
      </c>
    </row>
    <row r="2666" spans="5:6" x14ac:dyDescent="0.3">
      <c r="E2666" s="10">
        <v>191.53846153846155</v>
      </c>
      <c r="F2666" s="10">
        <v>7.5471698113207548E-3</v>
      </c>
    </row>
    <row r="2667" spans="5:6" x14ac:dyDescent="0.3">
      <c r="E2667" s="10">
        <v>191.58653846153845</v>
      </c>
      <c r="F2667" s="10">
        <v>7.5471698113207548E-3</v>
      </c>
    </row>
    <row r="2668" spans="5:6" x14ac:dyDescent="0.3">
      <c r="E2668" s="10">
        <v>191.58653846153845</v>
      </c>
      <c r="F2668" s="10">
        <v>0</v>
      </c>
    </row>
    <row r="2669" spans="5:6" x14ac:dyDescent="0.3">
      <c r="E2669" s="10">
        <v>191.63461538461539</v>
      </c>
      <c r="F2669" s="10">
        <v>0</v>
      </c>
    </row>
    <row r="2670" spans="5:6" x14ac:dyDescent="0.3">
      <c r="E2670" s="10">
        <v>191.63461538461539</v>
      </c>
      <c r="F2670" s="10">
        <v>7.5471698113207548E-3</v>
      </c>
    </row>
    <row r="2671" spans="5:6" x14ac:dyDescent="0.3">
      <c r="E2671" s="10">
        <v>191.68269230769232</v>
      </c>
      <c r="F2671" s="10">
        <v>7.5471698113207548E-3</v>
      </c>
    </row>
    <row r="2672" spans="5:6" x14ac:dyDescent="0.3">
      <c r="E2672" s="10">
        <v>191.68269230769232</v>
      </c>
      <c r="F2672" s="10">
        <v>0</v>
      </c>
    </row>
    <row r="2673" spans="5:6" x14ac:dyDescent="0.3">
      <c r="E2673" s="10">
        <v>191.73076923076923</v>
      </c>
      <c r="F2673" s="10">
        <v>0</v>
      </c>
    </row>
    <row r="2674" spans="5:6" x14ac:dyDescent="0.3">
      <c r="E2674" s="10">
        <v>191.73076923076923</v>
      </c>
      <c r="F2674" s="10">
        <v>7.5471698113207548E-3</v>
      </c>
    </row>
    <row r="2675" spans="5:6" x14ac:dyDescent="0.3">
      <c r="E2675" s="10">
        <v>191.77884615384616</v>
      </c>
      <c r="F2675" s="10">
        <v>7.5471698113207548E-3</v>
      </c>
    </row>
    <row r="2676" spans="5:6" x14ac:dyDescent="0.3">
      <c r="E2676" s="10">
        <v>191.77884615384616</v>
      </c>
      <c r="F2676" s="10">
        <v>0</v>
      </c>
    </row>
    <row r="2677" spans="5:6" x14ac:dyDescent="0.3">
      <c r="E2677" s="10">
        <v>191.82692307692307</v>
      </c>
      <c r="F2677" s="10">
        <v>0</v>
      </c>
    </row>
    <row r="2678" spans="5:6" x14ac:dyDescent="0.3">
      <c r="E2678" s="10">
        <v>191.82692307692307</v>
      </c>
      <c r="F2678" s="10">
        <v>7.5471698113207548E-3</v>
      </c>
    </row>
    <row r="2679" spans="5:6" x14ac:dyDescent="0.3">
      <c r="E2679" s="10">
        <v>191.875</v>
      </c>
      <c r="F2679" s="10">
        <v>7.5471698113207548E-3</v>
      </c>
    </row>
    <row r="2680" spans="5:6" x14ac:dyDescent="0.3">
      <c r="E2680" s="10">
        <v>191.875</v>
      </c>
      <c r="F2680" s="10">
        <v>0</v>
      </c>
    </row>
    <row r="2681" spans="5:6" x14ac:dyDescent="0.3">
      <c r="E2681" s="10">
        <v>191.92307692307693</v>
      </c>
      <c r="F2681" s="10">
        <v>0</v>
      </c>
    </row>
    <row r="2682" spans="5:6" x14ac:dyDescent="0.3">
      <c r="E2682" s="10">
        <v>191.92307692307693</v>
      </c>
      <c r="F2682" s="10">
        <v>7.5471698113207548E-3</v>
      </c>
    </row>
    <row r="2683" spans="5:6" x14ac:dyDescent="0.3">
      <c r="E2683" s="10">
        <v>191.97115384615384</v>
      </c>
      <c r="F2683" s="10">
        <v>7.5471698113207548E-3</v>
      </c>
    </row>
    <row r="2684" spans="5:6" x14ac:dyDescent="0.3">
      <c r="E2684" s="10">
        <v>191.97115384615384</v>
      </c>
      <c r="F2684" s="10">
        <v>0</v>
      </c>
    </row>
    <row r="2685" spans="5:6" x14ac:dyDescent="0.3">
      <c r="E2685" s="10">
        <v>192.01923076923077</v>
      </c>
      <c r="F2685" s="10">
        <v>0</v>
      </c>
    </row>
    <row r="2686" spans="5:6" x14ac:dyDescent="0.3">
      <c r="E2686" s="10">
        <v>192.01923076923077</v>
      </c>
      <c r="F2686" s="10">
        <v>7.5471698113207548E-3</v>
      </c>
    </row>
    <row r="2687" spans="5:6" x14ac:dyDescent="0.3">
      <c r="E2687" s="10">
        <v>192.06730769230768</v>
      </c>
      <c r="F2687" s="10">
        <v>7.5471698113207548E-3</v>
      </c>
    </row>
    <row r="2688" spans="5:6" x14ac:dyDescent="0.3">
      <c r="E2688" s="10">
        <v>192.06730769230768</v>
      </c>
      <c r="F2688" s="10">
        <v>0</v>
      </c>
    </row>
    <row r="2689" spans="5:6" x14ac:dyDescent="0.3">
      <c r="E2689" s="10">
        <v>192.11538461538461</v>
      </c>
      <c r="F2689" s="10">
        <v>0</v>
      </c>
    </row>
    <row r="2690" spans="5:6" x14ac:dyDescent="0.3">
      <c r="E2690" s="10">
        <v>192.11538461538461</v>
      </c>
      <c r="F2690" s="10">
        <v>7.5471698113207548E-3</v>
      </c>
    </row>
    <row r="2691" spans="5:6" x14ac:dyDescent="0.3">
      <c r="E2691" s="10">
        <v>192.16346153846155</v>
      </c>
      <c r="F2691" s="10">
        <v>7.5471698113207548E-3</v>
      </c>
    </row>
    <row r="2692" spans="5:6" x14ac:dyDescent="0.3">
      <c r="E2692" s="10">
        <v>192.16346153846155</v>
      </c>
      <c r="F2692" s="10">
        <v>0</v>
      </c>
    </row>
    <row r="2693" spans="5:6" x14ac:dyDescent="0.3">
      <c r="E2693" s="10">
        <v>192.21153846153845</v>
      </c>
      <c r="F2693" s="10">
        <v>0</v>
      </c>
    </row>
    <row r="2694" spans="5:6" x14ac:dyDescent="0.3">
      <c r="E2694" s="10">
        <v>192.21153846153845</v>
      </c>
      <c r="F2694" s="10">
        <v>7.5471698113207548E-3</v>
      </c>
    </row>
    <row r="2695" spans="5:6" x14ac:dyDescent="0.3">
      <c r="E2695" s="10">
        <v>192.25961538461539</v>
      </c>
      <c r="F2695" s="10">
        <v>7.5471698113207548E-3</v>
      </c>
    </row>
    <row r="2696" spans="5:6" x14ac:dyDescent="0.3">
      <c r="E2696" s="10">
        <v>192.25961538461539</v>
      </c>
      <c r="F2696" s="10">
        <v>0</v>
      </c>
    </row>
    <row r="2697" spans="5:6" x14ac:dyDescent="0.3">
      <c r="E2697" s="10">
        <v>192.30769230769232</v>
      </c>
      <c r="F2697" s="10">
        <v>0</v>
      </c>
    </row>
    <row r="2698" spans="5:6" x14ac:dyDescent="0.3">
      <c r="E2698" s="10">
        <v>192.30769230769232</v>
      </c>
      <c r="F2698" s="10">
        <v>7.5471698113207548E-3</v>
      </c>
    </row>
    <row r="2699" spans="5:6" x14ac:dyDescent="0.3">
      <c r="E2699" s="10">
        <v>192.35576923076923</v>
      </c>
      <c r="F2699" s="10">
        <v>7.5471698113207548E-3</v>
      </c>
    </row>
    <row r="2700" spans="5:6" x14ac:dyDescent="0.3">
      <c r="E2700" s="10">
        <v>192.35576923076923</v>
      </c>
      <c r="F2700" s="10">
        <v>0</v>
      </c>
    </row>
    <row r="2701" spans="5:6" x14ac:dyDescent="0.3">
      <c r="E2701" s="10">
        <v>192.40384615384616</v>
      </c>
      <c r="F2701" s="10">
        <v>0</v>
      </c>
    </row>
    <row r="2702" spans="5:6" x14ac:dyDescent="0.3">
      <c r="E2702" s="10">
        <v>192.40384615384616</v>
      </c>
      <c r="F2702" s="10">
        <v>7.5471698113207548E-3</v>
      </c>
    </row>
    <row r="2703" spans="5:6" x14ac:dyDescent="0.3">
      <c r="E2703" s="10">
        <v>192.45192307692307</v>
      </c>
      <c r="F2703" s="10">
        <v>7.5471698113207548E-3</v>
      </c>
    </row>
    <row r="2704" spans="5:6" x14ac:dyDescent="0.3">
      <c r="E2704" s="10">
        <v>192.45192307692307</v>
      </c>
      <c r="F2704" s="10">
        <v>0</v>
      </c>
    </row>
    <row r="2705" spans="5:6" x14ac:dyDescent="0.3">
      <c r="E2705" s="10">
        <v>195</v>
      </c>
      <c r="F2705" s="10">
        <v>0</v>
      </c>
    </row>
    <row r="2706" spans="5:6" x14ac:dyDescent="0.3">
      <c r="E2706" s="10">
        <v>195</v>
      </c>
      <c r="F2706" s="10">
        <v>7.5471698113207548E-3</v>
      </c>
    </row>
    <row r="2707" spans="5:6" x14ac:dyDescent="0.3">
      <c r="E2707" s="10">
        <v>195.04807692307693</v>
      </c>
      <c r="F2707" s="10">
        <v>7.5471698113207548E-3</v>
      </c>
    </row>
    <row r="2708" spans="5:6" x14ac:dyDescent="0.3">
      <c r="E2708" s="10">
        <v>195.04807692307693</v>
      </c>
      <c r="F2708" s="10">
        <v>0</v>
      </c>
    </row>
    <row r="2709" spans="5:6" x14ac:dyDescent="0.3">
      <c r="E2709" s="10">
        <v>195.09615384615384</v>
      </c>
      <c r="F2709" s="10">
        <v>0</v>
      </c>
    </row>
    <row r="2710" spans="5:6" x14ac:dyDescent="0.3">
      <c r="E2710" s="10">
        <v>195.09615384615384</v>
      </c>
      <c r="F2710" s="10">
        <v>7.5471698113207548E-3</v>
      </c>
    </row>
    <row r="2711" spans="5:6" x14ac:dyDescent="0.3">
      <c r="E2711" s="10">
        <v>195.14423076923077</v>
      </c>
      <c r="F2711" s="10">
        <v>7.5471698113207548E-3</v>
      </c>
    </row>
    <row r="2712" spans="5:6" x14ac:dyDescent="0.3">
      <c r="E2712" s="10">
        <v>195.14423076923077</v>
      </c>
      <c r="F2712" s="10">
        <v>0</v>
      </c>
    </row>
    <row r="2713" spans="5:6" x14ac:dyDescent="0.3">
      <c r="E2713" s="10">
        <v>195.19230769230768</v>
      </c>
      <c r="F2713" s="10">
        <v>0</v>
      </c>
    </row>
    <row r="2714" spans="5:6" x14ac:dyDescent="0.3">
      <c r="E2714" s="10">
        <v>195.19230769230768</v>
      </c>
      <c r="F2714" s="10">
        <v>7.5471698113207548E-3</v>
      </c>
    </row>
    <row r="2715" spans="5:6" x14ac:dyDescent="0.3">
      <c r="E2715" s="10">
        <v>195.24038461538461</v>
      </c>
      <c r="F2715" s="10">
        <v>7.5471698113207548E-3</v>
      </c>
    </row>
    <row r="2716" spans="5:6" x14ac:dyDescent="0.3">
      <c r="E2716" s="10">
        <v>195.24038461538461</v>
      </c>
      <c r="F2716" s="10">
        <v>0</v>
      </c>
    </row>
    <row r="2717" spans="5:6" x14ac:dyDescent="0.3">
      <c r="E2717" s="10">
        <v>195.28846153846155</v>
      </c>
      <c r="F2717" s="10">
        <v>0</v>
      </c>
    </row>
    <row r="2718" spans="5:6" x14ac:dyDescent="0.3">
      <c r="E2718" s="10">
        <v>195.28846153846155</v>
      </c>
      <c r="F2718" s="10">
        <v>7.5471698113207548E-3</v>
      </c>
    </row>
    <row r="2719" spans="5:6" x14ac:dyDescent="0.3">
      <c r="E2719" s="10">
        <v>195.33653846153845</v>
      </c>
      <c r="F2719" s="10">
        <v>7.5471698113207548E-3</v>
      </c>
    </row>
    <row r="2720" spans="5:6" x14ac:dyDescent="0.3">
      <c r="E2720" s="10">
        <v>195.33653846153845</v>
      </c>
      <c r="F2720" s="10">
        <v>0</v>
      </c>
    </row>
    <row r="2721" spans="5:6" x14ac:dyDescent="0.3">
      <c r="E2721" s="10">
        <v>195.38461538461539</v>
      </c>
      <c r="F2721" s="10">
        <v>0</v>
      </c>
    </row>
    <row r="2722" spans="5:6" x14ac:dyDescent="0.3">
      <c r="E2722" s="10">
        <v>195.38461538461539</v>
      </c>
      <c r="F2722" s="10">
        <v>7.5471698113207548E-3</v>
      </c>
    </row>
    <row r="2723" spans="5:6" x14ac:dyDescent="0.3">
      <c r="E2723" s="10">
        <v>195.43269230769232</v>
      </c>
      <c r="F2723" s="10">
        <v>7.5471698113207548E-3</v>
      </c>
    </row>
    <row r="2724" spans="5:6" x14ac:dyDescent="0.3">
      <c r="E2724" s="10">
        <v>195.43269230769232</v>
      </c>
      <c r="F2724" s="10">
        <v>0</v>
      </c>
    </row>
    <row r="2725" spans="5:6" x14ac:dyDescent="0.3">
      <c r="E2725" s="10">
        <v>195.48076923076923</v>
      </c>
      <c r="F2725" s="10">
        <v>0</v>
      </c>
    </row>
    <row r="2726" spans="5:6" x14ac:dyDescent="0.3">
      <c r="E2726" s="10">
        <v>195.48076923076923</v>
      </c>
      <c r="F2726" s="10">
        <v>7.5471698113207548E-3</v>
      </c>
    </row>
    <row r="2727" spans="5:6" x14ac:dyDescent="0.3">
      <c r="E2727" s="10">
        <v>195.52884615384616</v>
      </c>
      <c r="F2727" s="10">
        <v>7.5471698113207548E-3</v>
      </c>
    </row>
    <row r="2728" spans="5:6" x14ac:dyDescent="0.3">
      <c r="E2728" s="10">
        <v>195.52884615384616</v>
      </c>
      <c r="F2728" s="10">
        <v>0</v>
      </c>
    </row>
    <row r="2729" spans="5:6" x14ac:dyDescent="0.3">
      <c r="E2729" s="10">
        <v>195.57692307692307</v>
      </c>
      <c r="F2729" s="10">
        <v>0</v>
      </c>
    </row>
    <row r="2730" spans="5:6" x14ac:dyDescent="0.3">
      <c r="E2730" s="10">
        <v>195.57692307692307</v>
      </c>
      <c r="F2730" s="10">
        <v>7.5471698113207548E-3</v>
      </c>
    </row>
    <row r="2731" spans="5:6" x14ac:dyDescent="0.3">
      <c r="E2731" s="10">
        <v>195.625</v>
      </c>
      <c r="F2731" s="10">
        <v>7.5471698113207548E-3</v>
      </c>
    </row>
    <row r="2732" spans="5:6" x14ac:dyDescent="0.3">
      <c r="E2732" s="10">
        <v>195.625</v>
      </c>
      <c r="F2732" s="10">
        <v>0</v>
      </c>
    </row>
    <row r="2733" spans="5:6" x14ac:dyDescent="0.3">
      <c r="E2733" s="10">
        <v>195.67307692307693</v>
      </c>
      <c r="F2733" s="10">
        <v>0</v>
      </c>
    </row>
    <row r="2734" spans="5:6" x14ac:dyDescent="0.3">
      <c r="E2734" s="10">
        <v>195.67307692307693</v>
      </c>
      <c r="F2734" s="10">
        <v>7.5471698113207548E-3</v>
      </c>
    </row>
    <row r="2735" spans="5:6" x14ac:dyDescent="0.3">
      <c r="E2735" s="10">
        <v>195.72115384615384</v>
      </c>
      <c r="F2735" s="10">
        <v>7.5471698113207548E-3</v>
      </c>
    </row>
    <row r="2736" spans="5:6" x14ac:dyDescent="0.3">
      <c r="E2736" s="10">
        <v>195.72115384615384</v>
      </c>
      <c r="F2736" s="10">
        <v>0</v>
      </c>
    </row>
    <row r="2737" spans="5:6" x14ac:dyDescent="0.3">
      <c r="E2737" s="10">
        <v>195.76923076923077</v>
      </c>
      <c r="F2737" s="10">
        <v>0</v>
      </c>
    </row>
    <row r="2738" spans="5:6" x14ac:dyDescent="0.3">
      <c r="E2738" s="10">
        <v>195.76923076923077</v>
      </c>
      <c r="F2738" s="10">
        <v>7.5471698113207548E-3</v>
      </c>
    </row>
    <row r="2739" spans="5:6" x14ac:dyDescent="0.3">
      <c r="E2739" s="10">
        <v>195.81730769230768</v>
      </c>
      <c r="F2739" s="10">
        <v>7.5471698113207548E-3</v>
      </c>
    </row>
    <row r="2740" spans="5:6" x14ac:dyDescent="0.3">
      <c r="E2740" s="10">
        <v>195.81730769230768</v>
      </c>
      <c r="F2740" s="10">
        <v>0</v>
      </c>
    </row>
    <row r="2741" spans="5:6" x14ac:dyDescent="0.3">
      <c r="E2741" s="10">
        <v>195.86538461538461</v>
      </c>
      <c r="F2741" s="10">
        <v>0</v>
      </c>
    </row>
    <row r="2742" spans="5:6" x14ac:dyDescent="0.3">
      <c r="E2742" s="10">
        <v>195.86538461538461</v>
      </c>
      <c r="F2742" s="10">
        <v>7.5471698113207548E-3</v>
      </c>
    </row>
    <row r="2743" spans="5:6" x14ac:dyDescent="0.3">
      <c r="E2743" s="10">
        <v>195.91346153846155</v>
      </c>
      <c r="F2743" s="10">
        <v>7.5471698113207548E-3</v>
      </c>
    </row>
    <row r="2744" spans="5:6" x14ac:dyDescent="0.3">
      <c r="E2744" s="10">
        <v>195.91346153846155</v>
      </c>
      <c r="F2744" s="10">
        <v>0</v>
      </c>
    </row>
    <row r="2745" spans="5:6" x14ac:dyDescent="0.3">
      <c r="E2745" s="10">
        <v>195.96153846153845</v>
      </c>
      <c r="F2745" s="10">
        <v>0</v>
      </c>
    </row>
    <row r="2746" spans="5:6" x14ac:dyDescent="0.3">
      <c r="E2746" s="10">
        <v>195.96153846153845</v>
      </c>
      <c r="F2746" s="10">
        <v>7.5471698113207548E-3</v>
      </c>
    </row>
    <row r="2747" spans="5:6" x14ac:dyDescent="0.3">
      <c r="E2747" s="10">
        <v>196.00961538461539</v>
      </c>
      <c r="F2747" s="10">
        <v>7.5471698113207548E-3</v>
      </c>
    </row>
    <row r="2748" spans="5:6" x14ac:dyDescent="0.3">
      <c r="E2748" s="10">
        <v>196.00961538461539</v>
      </c>
      <c r="F2748" s="10">
        <v>0</v>
      </c>
    </row>
    <row r="2749" spans="5:6" x14ac:dyDescent="0.3">
      <c r="E2749" s="10">
        <v>196.05769230769232</v>
      </c>
      <c r="F2749" s="10">
        <v>0</v>
      </c>
    </row>
    <row r="2750" spans="5:6" x14ac:dyDescent="0.3">
      <c r="E2750" s="10">
        <v>196.05769230769232</v>
      </c>
      <c r="F2750" s="10">
        <v>7.5471698113207548E-3</v>
      </c>
    </row>
    <row r="2751" spans="5:6" x14ac:dyDescent="0.3">
      <c r="E2751" s="10">
        <v>196.10576923076923</v>
      </c>
      <c r="F2751" s="10">
        <v>7.5471698113207548E-3</v>
      </c>
    </row>
    <row r="2752" spans="5:6" x14ac:dyDescent="0.3">
      <c r="E2752" s="10">
        <v>196.10576923076923</v>
      </c>
      <c r="F2752" s="10">
        <v>0</v>
      </c>
    </row>
    <row r="2753" spans="5:6" x14ac:dyDescent="0.3">
      <c r="E2753" s="10">
        <v>196.15384615384616</v>
      </c>
      <c r="F2753" s="10">
        <v>0</v>
      </c>
    </row>
    <row r="2754" spans="5:6" x14ac:dyDescent="0.3">
      <c r="E2754" s="10">
        <v>196.15384615384616</v>
      </c>
      <c r="F2754" s="10">
        <v>7.5471698113207548E-3</v>
      </c>
    </row>
    <row r="2755" spans="5:6" x14ac:dyDescent="0.3">
      <c r="E2755" s="10">
        <v>196.20192307692307</v>
      </c>
      <c r="F2755" s="10">
        <v>7.5471698113207548E-3</v>
      </c>
    </row>
    <row r="2756" spans="5:6" x14ac:dyDescent="0.3">
      <c r="E2756" s="10">
        <v>196.20192307692307</v>
      </c>
      <c r="F2756" s="10">
        <v>0</v>
      </c>
    </row>
    <row r="2757" spans="5:6" x14ac:dyDescent="0.3">
      <c r="E2757" s="10">
        <v>196.25</v>
      </c>
      <c r="F2757" s="10">
        <v>0</v>
      </c>
    </row>
    <row r="2758" spans="5:6" x14ac:dyDescent="0.3">
      <c r="E2758" s="10">
        <v>196.25</v>
      </c>
      <c r="F2758" s="10">
        <v>7.5471698113207548E-3</v>
      </c>
    </row>
    <row r="2759" spans="5:6" x14ac:dyDescent="0.3">
      <c r="E2759" s="10">
        <v>196.29807692307693</v>
      </c>
      <c r="F2759" s="10">
        <v>7.5471698113207548E-3</v>
      </c>
    </row>
    <row r="2760" spans="5:6" x14ac:dyDescent="0.3">
      <c r="E2760" s="10">
        <v>196.29807692307693</v>
      </c>
      <c r="F2760" s="10">
        <v>0</v>
      </c>
    </row>
    <row r="2761" spans="5:6" x14ac:dyDescent="0.3">
      <c r="E2761" s="10">
        <v>196.34615384615384</v>
      </c>
      <c r="F2761" s="10">
        <v>0</v>
      </c>
    </row>
    <row r="2762" spans="5:6" x14ac:dyDescent="0.3">
      <c r="E2762" s="10">
        <v>196.34615384615384</v>
      </c>
      <c r="F2762" s="10">
        <v>7.5471698113207548E-3</v>
      </c>
    </row>
    <row r="2763" spans="5:6" x14ac:dyDescent="0.3">
      <c r="E2763" s="10">
        <v>196.39423076923077</v>
      </c>
      <c r="F2763" s="10">
        <v>7.5471698113207548E-3</v>
      </c>
    </row>
    <row r="2764" spans="5:6" x14ac:dyDescent="0.3">
      <c r="E2764" s="10">
        <v>196.39423076923077</v>
      </c>
      <c r="F2764" s="10">
        <v>0</v>
      </c>
    </row>
    <row r="2765" spans="5:6" x14ac:dyDescent="0.3">
      <c r="E2765" s="10">
        <v>196.44230769230768</v>
      </c>
      <c r="F2765" s="10">
        <v>0</v>
      </c>
    </row>
    <row r="2766" spans="5:6" x14ac:dyDescent="0.3">
      <c r="E2766" s="10">
        <v>196.44230769230768</v>
      </c>
      <c r="F2766" s="10">
        <v>7.5471698113207548E-3</v>
      </c>
    </row>
    <row r="2767" spans="5:6" x14ac:dyDescent="0.3">
      <c r="E2767" s="10">
        <v>196.49038461538461</v>
      </c>
      <c r="F2767" s="10">
        <v>7.5471698113207548E-3</v>
      </c>
    </row>
    <row r="2768" spans="5:6" x14ac:dyDescent="0.3">
      <c r="E2768" s="10">
        <v>196.49038461538461</v>
      </c>
      <c r="F2768" s="10">
        <v>0</v>
      </c>
    </row>
    <row r="2769" spans="5:6" x14ac:dyDescent="0.3">
      <c r="E2769" s="10">
        <v>196.53846153846155</v>
      </c>
      <c r="F2769" s="10">
        <v>0</v>
      </c>
    </row>
    <row r="2770" spans="5:6" x14ac:dyDescent="0.3">
      <c r="E2770" s="10">
        <v>196.53846153846155</v>
      </c>
      <c r="F2770" s="10">
        <v>7.5471698113207548E-3</v>
      </c>
    </row>
    <row r="2771" spans="5:6" x14ac:dyDescent="0.3">
      <c r="E2771" s="10">
        <v>196.58653846153845</v>
      </c>
      <c r="F2771" s="10">
        <v>7.5471698113207548E-3</v>
      </c>
    </row>
    <row r="2772" spans="5:6" x14ac:dyDescent="0.3">
      <c r="E2772" s="10">
        <v>196.58653846153845</v>
      </c>
      <c r="F2772" s="10">
        <v>0</v>
      </c>
    </row>
    <row r="2773" spans="5:6" x14ac:dyDescent="0.3">
      <c r="E2773" s="10">
        <v>196.63461538461539</v>
      </c>
      <c r="F2773" s="10">
        <v>0</v>
      </c>
    </row>
    <row r="2774" spans="5:6" x14ac:dyDescent="0.3">
      <c r="E2774" s="10">
        <v>196.63461538461539</v>
      </c>
      <c r="F2774" s="10">
        <v>7.5471698113207548E-3</v>
      </c>
    </row>
    <row r="2775" spans="5:6" x14ac:dyDescent="0.3">
      <c r="E2775" s="10">
        <v>196.68269230769232</v>
      </c>
      <c r="F2775" s="10">
        <v>7.5471698113207548E-3</v>
      </c>
    </row>
    <row r="2776" spans="5:6" x14ac:dyDescent="0.3">
      <c r="E2776" s="10">
        <v>196.68269230769232</v>
      </c>
      <c r="F2776" s="10">
        <v>0</v>
      </c>
    </row>
    <row r="2777" spans="5:6" x14ac:dyDescent="0.3">
      <c r="E2777" s="10">
        <v>196.73076923076923</v>
      </c>
      <c r="F2777" s="10">
        <v>0</v>
      </c>
    </row>
    <row r="2778" spans="5:6" x14ac:dyDescent="0.3">
      <c r="E2778" s="10">
        <v>196.73076923076923</v>
      </c>
      <c r="F2778" s="10">
        <v>7.5471698113207548E-3</v>
      </c>
    </row>
    <row r="2779" spans="5:6" x14ac:dyDescent="0.3">
      <c r="E2779" s="10">
        <v>196.77884615384616</v>
      </c>
      <c r="F2779" s="10">
        <v>7.5471698113207548E-3</v>
      </c>
    </row>
    <row r="2780" spans="5:6" x14ac:dyDescent="0.3">
      <c r="E2780" s="10">
        <v>196.77884615384616</v>
      </c>
      <c r="F2780" s="10">
        <v>0</v>
      </c>
    </row>
    <row r="2781" spans="5:6" x14ac:dyDescent="0.3">
      <c r="E2781" s="10">
        <v>196.82692307692307</v>
      </c>
      <c r="F2781" s="10">
        <v>0</v>
      </c>
    </row>
    <row r="2782" spans="5:6" x14ac:dyDescent="0.3">
      <c r="E2782" s="10">
        <v>196.82692307692307</v>
      </c>
      <c r="F2782" s="10">
        <v>7.5471698113207548E-3</v>
      </c>
    </row>
    <row r="2783" spans="5:6" x14ac:dyDescent="0.3">
      <c r="E2783" s="10">
        <v>196.875</v>
      </c>
      <c r="F2783" s="10">
        <v>7.5471698113207548E-3</v>
      </c>
    </row>
    <row r="2784" spans="5:6" x14ac:dyDescent="0.3">
      <c r="E2784" s="10">
        <v>196.875</v>
      </c>
      <c r="F2784" s="10">
        <v>0</v>
      </c>
    </row>
    <row r="2785" spans="5:6" x14ac:dyDescent="0.3">
      <c r="E2785" s="10">
        <v>196.92307692307693</v>
      </c>
      <c r="F2785" s="10">
        <v>0</v>
      </c>
    </row>
    <row r="2786" spans="5:6" x14ac:dyDescent="0.3">
      <c r="E2786" s="10">
        <v>196.92307692307693</v>
      </c>
      <c r="F2786" s="10">
        <v>7.5471698113207548E-3</v>
      </c>
    </row>
    <row r="2787" spans="5:6" x14ac:dyDescent="0.3">
      <c r="E2787" s="10">
        <v>196.97115384615384</v>
      </c>
      <c r="F2787" s="10">
        <v>7.5471698113207548E-3</v>
      </c>
    </row>
    <row r="2788" spans="5:6" x14ac:dyDescent="0.3">
      <c r="E2788" s="10">
        <v>196.97115384615384</v>
      </c>
      <c r="F2788" s="10">
        <v>0</v>
      </c>
    </row>
    <row r="2789" spans="5:6" x14ac:dyDescent="0.3">
      <c r="E2789" s="10">
        <v>197.01923076923077</v>
      </c>
      <c r="F2789" s="10">
        <v>0</v>
      </c>
    </row>
    <row r="2790" spans="5:6" x14ac:dyDescent="0.3">
      <c r="E2790" s="10">
        <v>197.01923076923077</v>
      </c>
      <c r="F2790" s="10">
        <v>7.5471698113207548E-3</v>
      </c>
    </row>
    <row r="2791" spans="5:6" x14ac:dyDescent="0.3">
      <c r="E2791" s="10">
        <v>197.06730769230768</v>
      </c>
      <c r="F2791" s="10">
        <v>7.5471698113207548E-3</v>
      </c>
    </row>
    <row r="2792" spans="5:6" x14ac:dyDescent="0.3">
      <c r="E2792" s="10">
        <v>197.06730769230768</v>
      </c>
      <c r="F2792" s="10">
        <v>0</v>
      </c>
    </row>
    <row r="2793" spans="5:6" x14ac:dyDescent="0.3">
      <c r="E2793" s="10">
        <v>197.11538461538461</v>
      </c>
      <c r="F2793" s="10">
        <v>0</v>
      </c>
    </row>
    <row r="2794" spans="5:6" x14ac:dyDescent="0.3">
      <c r="E2794" s="10">
        <v>197.11538461538461</v>
      </c>
      <c r="F2794" s="10">
        <v>7.5471698113207548E-3</v>
      </c>
    </row>
    <row r="2795" spans="5:6" x14ac:dyDescent="0.3">
      <c r="E2795" s="10">
        <v>197.16346153846155</v>
      </c>
      <c r="F2795" s="10">
        <v>7.5471698113207548E-3</v>
      </c>
    </row>
    <row r="2796" spans="5:6" x14ac:dyDescent="0.3">
      <c r="E2796" s="10">
        <v>197.16346153846155</v>
      </c>
      <c r="F2796" s="10">
        <v>0</v>
      </c>
    </row>
    <row r="2797" spans="5:6" x14ac:dyDescent="0.3">
      <c r="E2797" s="10">
        <v>197.21153846153845</v>
      </c>
      <c r="F2797" s="10">
        <v>0</v>
      </c>
    </row>
    <row r="2798" spans="5:6" x14ac:dyDescent="0.3">
      <c r="E2798" s="10">
        <v>197.21153846153845</v>
      </c>
      <c r="F2798" s="10">
        <v>7.5471698113207548E-3</v>
      </c>
    </row>
    <row r="2799" spans="5:6" x14ac:dyDescent="0.3">
      <c r="E2799" s="10">
        <v>197.25961538461539</v>
      </c>
      <c r="F2799" s="10">
        <v>7.5471698113207548E-3</v>
      </c>
    </row>
    <row r="2800" spans="5:6" x14ac:dyDescent="0.3">
      <c r="E2800" s="10">
        <v>197.25961538461539</v>
      </c>
      <c r="F2800" s="10">
        <v>0</v>
      </c>
    </row>
    <row r="2801" spans="5:6" x14ac:dyDescent="0.3">
      <c r="E2801" s="10">
        <v>197.30769230769232</v>
      </c>
      <c r="F2801" s="10">
        <v>0</v>
      </c>
    </row>
    <row r="2802" spans="5:6" x14ac:dyDescent="0.3">
      <c r="E2802" s="10">
        <v>197.30769230769232</v>
      </c>
      <c r="F2802" s="10">
        <v>7.5471698113207548E-3</v>
      </c>
    </row>
    <row r="2803" spans="5:6" x14ac:dyDescent="0.3">
      <c r="E2803" s="10">
        <v>197.35576923076923</v>
      </c>
      <c r="F2803" s="10">
        <v>7.5471698113207548E-3</v>
      </c>
    </row>
    <row r="2804" spans="5:6" x14ac:dyDescent="0.3">
      <c r="E2804" s="10">
        <v>197.35576923076923</v>
      </c>
      <c r="F2804" s="10">
        <v>0</v>
      </c>
    </row>
    <row r="2805" spans="5:6" x14ac:dyDescent="0.3">
      <c r="E2805" s="10">
        <v>197.40384615384616</v>
      </c>
      <c r="F2805" s="10">
        <v>0</v>
      </c>
    </row>
    <row r="2806" spans="5:6" x14ac:dyDescent="0.3">
      <c r="E2806" s="10">
        <v>197.40384615384616</v>
      </c>
      <c r="F2806" s="10">
        <v>7.5471698113207548E-3</v>
      </c>
    </row>
    <row r="2807" spans="5:6" x14ac:dyDescent="0.3">
      <c r="E2807" s="10">
        <v>197.45192307692307</v>
      </c>
      <c r="F2807" s="10">
        <v>7.5471698113207548E-3</v>
      </c>
    </row>
    <row r="2808" spans="5:6" ht="15" thickBot="1" x14ac:dyDescent="0.35">
      <c r="E2808" s="11">
        <v>197.45192307692307</v>
      </c>
      <c r="F2808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BDD_contenus_stomacaux</vt:lpstr>
      <vt:lpstr>Feuil2</vt:lpstr>
      <vt:lpstr>BDD poissons</vt:lpstr>
      <vt:lpstr>traitement</vt:lpstr>
      <vt:lpstr>Choix soles G1 Emb_HID</vt:lpstr>
      <vt:lpstr>Choix soles G1 Emb_HID1</vt:lpstr>
      <vt:lpstr>Choix soles G1 Emb_HID2</vt:lpstr>
      <vt:lpstr>Choix soles G1 Emb_HID3</vt:lpstr>
      <vt:lpstr>Choix soles G1 Emb_HID4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CSLN</dc:creator>
  <cp:lastModifiedBy>Florence</cp:lastModifiedBy>
  <cp:lastPrinted>2019-10-04T07:29:45Z</cp:lastPrinted>
  <dcterms:created xsi:type="dcterms:W3CDTF">2017-10-11T08:39:53Z</dcterms:created>
  <dcterms:modified xsi:type="dcterms:W3CDTF">2020-04-08T13:43:33Z</dcterms:modified>
</cp:coreProperties>
</file>