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map" sheetId="1" state="visible" r:id="rId1"/>
    <sheet name="HBW" sheetId="2" state="visible" r:id="rId2"/>
    <sheet name="VGR" sheetId="3" state="visible" r:id="rId3"/>
    <sheet name="MPO" sheetId="4" state="visible" r:id="rId4"/>
    <sheet name="SLD" sheetId="5" state="visible" r:id="rId5"/>
    <sheet name="SSC" sheetId="6" state="visible" r:id="rId6"/>
    <sheet name="Others" sheetId="7" state="visible" r:id="rId7"/>
    <sheet name="Mapping M-DUINO" sheetId="8" state="visible" r:id="rId8"/>
  </sheets>
  <definedNames>
    <definedName name="_xlnm.Print_Area" localSheetId="0">map!$A$1:$BO$28</definedName>
    <definedName name="_xlnm.Print_Area" localSheetId="1">HBW!$B$1:$BR$28</definedName>
    <definedName name="_xlnm._FilterDatabase" localSheetId="1" hidden="1">HBW!$A$1:$CG$1</definedName>
    <definedName name="_xlnm.Print_Area" localSheetId="2">VGR!$B$1:$BR$22</definedName>
    <definedName name="_xlnm._FilterDatabase" localSheetId="2" hidden="1">VGR!$A$1:$CG$1</definedName>
    <definedName name="_xlnm._FilterDatabase" localSheetId="3" hidden="1">MPO!$A$1:$J$1</definedName>
    <definedName name="_xlnm._FilterDatabase" localSheetId="4" hidden="1">SLD!$A$1:$L$1</definedName>
    <definedName name="_xlnm._FilterDatabase" localSheetId="1" hidden="1">HBW!$A$1:$CG$1</definedName>
    <definedName name="_xlnm._FilterDatabase" localSheetId="2" hidden="1">VGR!$A$1:$CG$1</definedName>
    <definedName name="_xlnm._FilterDatabase" localSheetId="3" hidden="1">MPO!$A$1:$J$1</definedName>
    <definedName name="_xlnm._FilterDatabase" localSheetId="4" hidden="1">SLD!$A$1:$L$1</definedName>
  </definedNames>
  <calcPr/>
</workbook>
</file>

<file path=xl/sharedStrings.xml><?xml version="1.0" encoding="utf-8"?>
<sst xmlns="http://schemas.openxmlformats.org/spreadsheetml/2006/main" count="687" uniqueCount="687">
  <si>
    <t xml:space="preserve">Assignment PLC new V2</t>
  </si>
  <si>
    <t>CPU</t>
  </si>
  <si>
    <t>DQ16</t>
  </si>
  <si>
    <t>DQ8</t>
  </si>
  <si>
    <t>DQ4</t>
  </si>
  <si>
    <t>DI16</t>
  </si>
  <si>
    <t>DI8</t>
  </si>
  <si>
    <t xml:space="preserve">AI 1</t>
  </si>
  <si>
    <t xml:space="preserve">DO 1+2</t>
  </si>
  <si>
    <t xml:space="preserve">DO 3+4</t>
  </si>
  <si>
    <t xml:space="preserve">DO 5</t>
  </si>
  <si>
    <t xml:space="preserve">DO 6</t>
  </si>
  <si>
    <t>DO7</t>
  </si>
  <si>
    <t>DO8</t>
  </si>
  <si>
    <t>DO9</t>
  </si>
  <si>
    <t xml:space="preserve">DI 1+2</t>
  </si>
  <si>
    <t xml:space="preserve">DI 3</t>
  </si>
  <si>
    <t xml:space="preserve">DI 4</t>
  </si>
  <si>
    <t xml:space="preserve">DI 5</t>
  </si>
  <si>
    <t xml:space="preserve">DI 6</t>
  </si>
  <si>
    <t>a</t>
  </si>
  <si>
    <t>b</t>
  </si>
  <si>
    <t>HBW</t>
  </si>
  <si>
    <t>MPO</t>
  </si>
  <si>
    <t>SLD</t>
  </si>
  <si>
    <t>SSC</t>
  </si>
  <si>
    <t>VGR</t>
  </si>
  <si>
    <t xml:space="preserve"> </t>
  </si>
  <si>
    <t>frei</t>
  </si>
  <si>
    <t>GND</t>
  </si>
  <si>
    <t>SW1</t>
  </si>
  <si>
    <t>DI4.4</t>
  </si>
  <si>
    <t>SW2</t>
  </si>
  <si>
    <t>DI4.5</t>
  </si>
  <si>
    <t>L2RED</t>
  </si>
  <si>
    <t>DO5.6</t>
  </si>
  <si>
    <t>L2GREEN</t>
  </si>
  <si>
    <t>DO5.7</t>
  </si>
  <si>
    <t>L1RED</t>
  </si>
  <si>
    <t>DO4.6</t>
  </si>
  <si>
    <t>L1GREEN</t>
  </si>
  <si>
    <t>DO4.7</t>
  </si>
  <si>
    <t xml:space="preserve">Note: Terminal 19 remains unconnected</t>
  </si>
  <si>
    <t xml:space="preserve">Terminals 17/18 remain unconnected</t>
  </si>
  <si>
    <t>Connector</t>
  </si>
  <si>
    <t xml:space="preserve">Pin count</t>
  </si>
  <si>
    <t xml:space="preserve">+24V Path</t>
  </si>
  <si>
    <t xml:space="preserve">From fuse</t>
  </si>
  <si>
    <t>PLC</t>
  </si>
  <si>
    <t>no</t>
  </si>
  <si>
    <t>Loop-through</t>
  </si>
  <si>
    <t>Colors</t>
  </si>
  <si>
    <t xml:space="preserve">9 plug type</t>
  </si>
  <si>
    <t xml:space="preserve">5 plug type</t>
  </si>
  <si>
    <t xml:space="preserve">3 plug type</t>
  </si>
  <si>
    <t xml:space="preserve">4 plug type</t>
  </si>
  <si>
    <t>color</t>
  </si>
  <si>
    <t>brown</t>
  </si>
  <si>
    <t>red</t>
  </si>
  <si>
    <t>orange</t>
  </si>
  <si>
    <t>white</t>
  </si>
  <si>
    <t>blue</t>
  </si>
  <si>
    <t>yellow</t>
  </si>
  <si>
    <t>green</t>
  </si>
  <si>
    <t>violet</t>
  </si>
  <si>
    <t>gray</t>
  </si>
  <si>
    <t>Module</t>
  </si>
  <si>
    <t>Slot</t>
  </si>
  <si>
    <t>Pin</t>
  </si>
  <si>
    <t>Terminal</t>
  </si>
  <si>
    <t>Name</t>
  </si>
  <si>
    <t>Id</t>
  </si>
  <si>
    <t>I/O</t>
  </si>
  <si>
    <t xml:space="preserve">Variable name</t>
  </si>
  <si>
    <t>Item</t>
  </si>
  <si>
    <t>Designation</t>
  </si>
  <si>
    <t>Action</t>
  </si>
  <si>
    <t>Comment</t>
  </si>
  <si>
    <t>DO1.a</t>
  </si>
  <si>
    <t xml:space="preserve">Conveyor belt motor forwards</t>
  </si>
  <si>
    <t>Q1</t>
  </si>
  <si>
    <t>%Q1</t>
  </si>
  <si>
    <t>QX_HBW_M1_ConveyorBeltForward_Q1</t>
  </si>
  <si>
    <t>M1</t>
  </si>
  <si>
    <t xml:space="preserve">Black motor, fixed, on floor.</t>
  </si>
  <si>
    <t xml:space="preserve">Belt Forward. .</t>
  </si>
  <si>
    <t xml:space="preserve">Motor horizontal towards rack</t>
  </si>
  <si>
    <t>Q3</t>
  </si>
  <si>
    <t>%Q3</t>
  </si>
  <si>
    <t>QX_HBW_M2_HorizontalTowardsRack_Q3</t>
  </si>
  <si>
    <t>M2</t>
  </si>
  <si>
    <t xml:space="preserve">Red motor, fixed, on floor. Horizontal move. </t>
  </si>
  <si>
    <t xml:space="preserve">Tower Closer. Towards Rack..</t>
  </si>
  <si>
    <t xml:space="preserve">Vertical motor down</t>
  </si>
  <si>
    <t>Q5</t>
  </si>
  <si>
    <t>%Q5</t>
  </si>
  <si>
    <t>QX_HBW_M3_VerticalAxisDownward_Q5</t>
  </si>
  <si>
    <t>M3</t>
  </si>
  <si>
    <t xml:space="preserve">Red motor, mobile. Vertical move. </t>
  </si>
  <si>
    <t xml:space="preserve">Tower Down</t>
  </si>
  <si>
    <t xml:space="preserve">Cantilever motor forwards</t>
  </si>
  <si>
    <t>Q7</t>
  </si>
  <si>
    <t>%Q7</t>
  </si>
  <si>
    <t>QX_HBW_M4_CantileverForward_Q7</t>
  </si>
  <si>
    <t>M4</t>
  </si>
  <si>
    <t xml:space="preserve">Black motor, mobile, on tower. </t>
  </si>
  <si>
    <t xml:space="preserve">Forward (push)</t>
  </si>
  <si>
    <t>DO1.b</t>
  </si>
  <si>
    <t xml:space="preserve">Conveyor belt motor backwards</t>
  </si>
  <si>
    <t>Q2</t>
  </si>
  <si>
    <t>%Q2</t>
  </si>
  <si>
    <t>QX_HBW_M1_ConveyorBeltBackward_Q2</t>
  </si>
  <si>
    <t xml:space="preserve">Belt Backward.</t>
  </si>
  <si>
    <t xml:space="preserve">Motor horizontal towards conveyor belt</t>
  </si>
  <si>
    <t>Q4</t>
  </si>
  <si>
    <t>%Q4</t>
  </si>
  <si>
    <t xml:space="preserve">QX_HBW_M2_HorizontalTowardsConveyorB elt_Q4</t>
  </si>
  <si>
    <t xml:space="preserve">Tower Away. Towards Belt.</t>
  </si>
  <si>
    <t xml:space="preserve">Vertical motor up</t>
  </si>
  <si>
    <t>Q6</t>
  </si>
  <si>
    <t>%Q6</t>
  </si>
  <si>
    <t>QX_HBW_M3_VerticalAxisUpward_Q6</t>
  </si>
  <si>
    <t xml:space="preserve">Tower Up</t>
  </si>
  <si>
    <t xml:space="preserve">Cantilever motor backwards</t>
  </si>
  <si>
    <t>Q8</t>
  </si>
  <si>
    <t>%Q8</t>
  </si>
  <si>
    <t>QX_HBW_M4_CantileverBackward_Q8</t>
  </si>
  <si>
    <t xml:space="preserve">Backward (pull)</t>
  </si>
  <si>
    <t>3+4</t>
  </si>
  <si>
    <t>HBW_GND_3-4</t>
  </si>
  <si>
    <t>DO7.a</t>
  </si>
  <si>
    <t xml:space="preserve">PWM conveyor belt</t>
  </si>
  <si>
    <t>PWM_M1</t>
  </si>
  <si>
    <t>%QW7</t>
  </si>
  <si>
    <t>QW_HBW_PWM_ConveyorBelt_M1</t>
  </si>
  <si>
    <t xml:space="preserve">Jumper for Black motor, fixed, on floor. </t>
  </si>
  <si>
    <t xml:space="preserve">NONE ? Power On/off ?</t>
  </si>
  <si>
    <t xml:space="preserve">Jumper see p108 (no more ?)</t>
  </si>
  <si>
    <t xml:space="preserve">PWM vertical</t>
  </si>
  <si>
    <t>PWM_M3</t>
  </si>
  <si>
    <t>%QW11</t>
  </si>
  <si>
    <t>QW_HBW_PWM_VerticalAxis_M3</t>
  </si>
  <si>
    <t>DO7.b</t>
  </si>
  <si>
    <t xml:space="preserve">PWM horizontal</t>
  </si>
  <si>
    <t>PWM_M2</t>
  </si>
  <si>
    <t>%QW9</t>
  </si>
  <si>
    <t>QW_HBW_PWM_HorizontalAxis_M2</t>
  </si>
  <si>
    <t xml:space="preserve">PWM cantilever</t>
  </si>
  <si>
    <t>PWM_M4</t>
  </si>
  <si>
    <t>%QW13</t>
  </si>
  <si>
    <t>QW_HBW_PWM_Cantilever_M4</t>
  </si>
  <si>
    <t>DI1.a</t>
  </si>
  <si>
    <t xml:space="preserve">Reference pushbutton horizontal</t>
  </si>
  <si>
    <t>I1</t>
  </si>
  <si>
    <t>%I1.0</t>
  </si>
  <si>
    <t>IX_HBW_RefSwitchHorizontalAxis_I1</t>
  </si>
  <si>
    <t xml:space="preserve">pas sur le dessin</t>
  </si>
  <si>
    <t xml:space="preserve">Light barrier outside</t>
  </si>
  <si>
    <t>I3</t>
  </si>
  <si>
    <t>%I1.2</t>
  </si>
  <si>
    <t>IX_HBW_LightBarrierOutside_I3</t>
  </si>
  <si>
    <t xml:space="preserve">Reference pushbutton probe arm front</t>
  </si>
  <si>
    <t>I5</t>
  </si>
  <si>
    <t>%I1.4</t>
  </si>
  <si>
    <t>IX_HBW_SwitchCantileverFront_I5</t>
  </si>
  <si>
    <t xml:space="preserve">Push button for arm (M4 control)</t>
  </si>
  <si>
    <t xml:space="preserve">Detect arm far.</t>
  </si>
  <si>
    <t xml:space="preserve">2 fois sur dessin… I6?</t>
  </si>
  <si>
    <t>DI1.b</t>
  </si>
  <si>
    <t xml:space="preserve">Light barrier inside</t>
  </si>
  <si>
    <t>I2</t>
  </si>
  <si>
    <t>%I1.1</t>
  </si>
  <si>
    <t>IX_HBW_LightBarrierInside_I2</t>
  </si>
  <si>
    <t xml:space="preserve">Detect item inside</t>
  </si>
  <si>
    <t xml:space="preserve">Reference pushbutton vertical</t>
  </si>
  <si>
    <t>I4</t>
  </si>
  <si>
    <t>%I1.3</t>
  </si>
  <si>
    <t>IX_HBW_RefSwitchVerticalAxis_I4</t>
  </si>
  <si>
    <t xml:space="preserve">Reference pushbutton probe arm rear</t>
  </si>
  <si>
    <t>I6</t>
  </si>
  <si>
    <t>%I1.5</t>
  </si>
  <si>
    <t>IX_HBW_SwitchCantileverBack_I6</t>
  </si>
  <si>
    <t xml:space="preserve">Detect arm close.</t>
  </si>
  <si>
    <t>DI5.a</t>
  </si>
  <si>
    <t xml:space="preserve">new ?</t>
  </si>
  <si>
    <t xml:space="preserve">Encoder vertical pulse 1</t>
  </si>
  <si>
    <t>B3</t>
  </si>
  <si>
    <t>%I5.2</t>
  </si>
  <si>
    <t>IX_HBW_EncoderVerticalAxisImp1_B3</t>
  </si>
  <si>
    <t xml:space="preserve">Interupt ?</t>
  </si>
  <si>
    <t xml:space="preserve">Encoder vertical pulse 2</t>
  </si>
  <si>
    <t>B4</t>
  </si>
  <si>
    <t>%I5.6</t>
  </si>
  <si>
    <t>IX_HBW_EncoderVerticalAxisImp2_B4</t>
  </si>
  <si>
    <t>DI5.b</t>
  </si>
  <si>
    <t xml:space="preserve">Encoder horizontal pulse 1</t>
  </si>
  <si>
    <t>B1</t>
  </si>
  <si>
    <t>%I5.1</t>
  </si>
  <si>
    <t>IX_HBW_EncoderHorizontalAxisImp1_B1</t>
  </si>
  <si>
    <t xml:space="preserve">Encoder horizontal pulse 2</t>
  </si>
  <si>
    <t>B2</t>
  </si>
  <si>
    <t>%I5.5</t>
  </si>
  <si>
    <t>IX_HBW_EncoderHorizontalAxisImp1_B2</t>
  </si>
  <si>
    <t>%Q2.0</t>
  </si>
  <si>
    <t>QX_VGR_M1_VerticalAxisUp_Q1</t>
  </si>
  <si>
    <t xml:space="preserve">Red motor, fixed, on floor.</t>
  </si>
  <si>
    <t>Up</t>
  </si>
  <si>
    <t xml:space="preserve">Horizontal motor backwards</t>
  </si>
  <si>
    <t>%Q2.2</t>
  </si>
  <si>
    <t>QX_VGR_M2_HorizontalAxisBackward_Q3</t>
  </si>
  <si>
    <t xml:space="preserve">Red motor, mobile, on tower.</t>
  </si>
  <si>
    <t>Backward</t>
  </si>
  <si>
    <t xml:space="preserve">Turn motor clockwise</t>
  </si>
  <si>
    <t>%Q2.4</t>
  </si>
  <si>
    <t>QX_VGR_M3_RotateClockwise_Q5</t>
  </si>
  <si>
    <t xml:space="preserve">Red motor, mobile, top tower.</t>
  </si>
  <si>
    <t xml:space="preserve">turn clock</t>
  </si>
  <si>
    <t>Compressor</t>
  </si>
  <si>
    <t>%2.6</t>
  </si>
  <si>
    <t>QX_VGR_Compressor_Q7</t>
  </si>
  <si>
    <t>Comp</t>
  </si>
  <si>
    <t xml:space="preserve">Blue Compressor</t>
  </si>
  <si>
    <t>%Q2.1</t>
  </si>
  <si>
    <t>QX_VGR_M1_VerticalAxisDown_Q2</t>
  </si>
  <si>
    <t>Down</t>
  </si>
  <si>
    <t xml:space="preserve">Horizontal motor forwards</t>
  </si>
  <si>
    <t>%Q2.3</t>
  </si>
  <si>
    <t>QX_VGR_M2_HorizontalAxisForward_Q4</t>
  </si>
  <si>
    <t>Forward</t>
  </si>
  <si>
    <t xml:space="preserve">Turn motor anticlockwise</t>
  </si>
  <si>
    <t>%Q2.5</t>
  </si>
  <si>
    <t>QX_VGR_M3_RotateCounterclockwise_Q6</t>
  </si>
  <si>
    <t xml:space="preserve">turn ant-clock</t>
  </si>
  <si>
    <t xml:space="preserve">Valve vacuum</t>
  </si>
  <si>
    <t>%Q2.7</t>
  </si>
  <si>
    <t>QX_VGR_ValveVacuum_Q8</t>
  </si>
  <si>
    <t>Valve</t>
  </si>
  <si>
    <t>D08.a</t>
  </si>
  <si>
    <r>
      <t xml:space="preserve">PWM </t>
    </r>
    <r>
      <rPr>
        <sz val="11"/>
        <color indexed="2"/>
        <rFont val="Arial"/>
      </rPr>
      <t>vertical</t>
    </r>
  </si>
  <si>
    <t>%QW15</t>
  </si>
  <si>
    <t>QW_VGR_PWM_Vertical_M1</t>
  </si>
  <si>
    <t xml:space="preserve">erreur p 109</t>
  </si>
  <si>
    <t xml:space="preserve">Turn PWM</t>
  </si>
  <si>
    <t>%QW19</t>
  </si>
  <si>
    <t>QW_VGR_PWM_Rotate_M3</t>
  </si>
  <si>
    <t>D08.b</t>
  </si>
  <si>
    <r>
      <t xml:space="preserve">PWM </t>
    </r>
    <r>
      <rPr>
        <sz val="11"/>
        <color indexed="2"/>
        <rFont val="Arial"/>
      </rPr>
      <t>horizontal</t>
    </r>
  </si>
  <si>
    <t>%QW17</t>
  </si>
  <si>
    <t>QW_VGR_PWM_Horizontal_M2</t>
  </si>
  <si>
    <t xml:space="preserve">Vertical reference switch</t>
  </si>
  <si>
    <t>%I1.6</t>
  </si>
  <si>
    <t>IX_VGR_RefSwitchVerticalAxis_I1</t>
  </si>
  <si>
    <t xml:space="preserve">switch, bottom</t>
  </si>
  <si>
    <t>DI3.a</t>
  </si>
  <si>
    <t xml:space="preserve">Horizontal reference switch</t>
  </si>
  <si>
    <t>%I3.6</t>
  </si>
  <si>
    <t>IX_VGR_RefSwitchHorizontalAxis_I2</t>
  </si>
  <si>
    <t xml:space="preserve">switch top</t>
  </si>
  <si>
    <t>DI3.b</t>
  </si>
  <si>
    <t xml:space="preserve">Turn reference switch</t>
  </si>
  <si>
    <t>%I3.7</t>
  </si>
  <si>
    <t>IX_VGR_RefSwitchRotate_I3</t>
  </si>
  <si>
    <t xml:space="preserve">switch, arm</t>
  </si>
  <si>
    <t>DI6.a</t>
  </si>
  <si>
    <t>%I6.0</t>
  </si>
  <si>
    <t>IX_VGR_EncoderVerticalAxisImp1_B1</t>
  </si>
  <si>
    <t xml:space="preserve">Turn encoder pulse 1</t>
  </si>
  <si>
    <t>B5</t>
  </si>
  <si>
    <t>%I6.2</t>
  </si>
  <si>
    <t>IX_VGR_EncoderRotateImp1_B5</t>
  </si>
  <si>
    <t>%I6.4</t>
  </si>
  <si>
    <t>IX_VGR_EncoderVerticalAxisImp2_B2</t>
  </si>
  <si>
    <t xml:space="preserve">Turn encoder pulse 2</t>
  </si>
  <si>
    <t>B6</t>
  </si>
  <si>
    <t>%I6.6</t>
  </si>
  <si>
    <t>IX_VGR_EncoderRotateImp2_B6</t>
  </si>
  <si>
    <t>DI6.b</t>
  </si>
  <si>
    <t>%I6.1</t>
  </si>
  <si>
    <t>X_VGR_EncoderHorizontalAxisImp1_B3</t>
  </si>
  <si>
    <t>%I6.5</t>
  </si>
  <si>
    <t>IX_VGR_EncoderHorizontalAxisImp2_B4</t>
  </si>
  <si>
    <t>DO3.a</t>
  </si>
  <si>
    <t xml:space="preserve">Turn motor turntable clockwise</t>
  </si>
  <si>
    <t>%Q3.0</t>
  </si>
  <si>
    <t>QX_MPO_M1_TurnTableClockwise_Q1</t>
  </si>
  <si>
    <t xml:space="preserve">Black motor ?</t>
  </si>
  <si>
    <t>%Q3.2</t>
  </si>
  <si>
    <t>QX_MPO_M2_ConveyorBeltForward_Q3</t>
  </si>
  <si>
    <t xml:space="preserve">Black motor (belt) North-West</t>
  </si>
  <si>
    <t xml:space="preserve">Retract oven feeder motor</t>
  </si>
  <si>
    <t>%Q3.4</t>
  </si>
  <si>
    <t>QX_MPO_M4_OvenFeederRetract_Q5</t>
  </si>
  <si>
    <t xml:space="preserve">Black motor (feed oven - pull)</t>
  </si>
  <si>
    <t xml:space="preserve">Vacuum towards oven motor</t>
  </si>
  <si>
    <t>%Q3.6</t>
  </si>
  <si>
    <t>QX_MPO_M5_VacuumTowardsOven_Q7</t>
  </si>
  <si>
    <t>M5</t>
  </si>
  <si>
    <t xml:space="preserve">Black motor (towards oven)</t>
  </si>
  <si>
    <t xml:space="preserve">Lamp Kiln (oven)</t>
  </si>
  <si>
    <t>Q9</t>
  </si>
  <si>
    <t>%Q4.0</t>
  </si>
  <si>
    <t>QX_MPO_LightOven_Q9</t>
  </si>
  <si>
    <t xml:space="preserve">Oven lamp</t>
  </si>
  <si>
    <t>Q11</t>
  </si>
  <si>
    <t>%Q4.2</t>
  </si>
  <si>
    <t>QX_MPO_ValveVacuum_Q11</t>
  </si>
  <si>
    <t xml:space="preserve">Valve kiln door</t>
  </si>
  <si>
    <t>Q13</t>
  </si>
  <si>
    <t>%Q4.4</t>
  </si>
  <si>
    <t>QX_MPO_ValveOvenDoor_Q13</t>
  </si>
  <si>
    <t>DO3.b</t>
  </si>
  <si>
    <t xml:space="preserve">Turn motor slewing ring anti-clockwise</t>
  </si>
  <si>
    <t>%Q3.1</t>
  </si>
  <si>
    <t>QX_MPO_M1_TurnTableCounterclockwise_Q2</t>
  </si>
  <si>
    <t xml:space="preserve">Motor saw</t>
  </si>
  <si>
    <t>%Q3.3</t>
  </si>
  <si>
    <t>QX_MPO_M3_Saw_Q4</t>
  </si>
  <si>
    <t xml:space="preserve">Saw motor (black, black tower)</t>
  </si>
  <si>
    <t xml:space="preserve">Extend oven feeder motor</t>
  </si>
  <si>
    <t>%Q3.5</t>
  </si>
  <si>
    <t>QX_MPO_M4_OvenFeederExtend_Q6</t>
  </si>
  <si>
    <t xml:space="preserve">Black motor (feed oven - push</t>
  </si>
  <si>
    <t xml:space="preserve">Vacuum towards turntable motor</t>
  </si>
  <si>
    <t>%Q3.7</t>
  </si>
  <si>
    <t>QX_MPO_M5_VacuumTowardsTurnTable_Q8</t>
  </si>
  <si>
    <t xml:space="preserve">Black motor (backwards oven)</t>
  </si>
  <si>
    <t>Q10</t>
  </si>
  <si>
    <t>%Q4.1</t>
  </si>
  <si>
    <t>QX_MPO_Compressor_Q10</t>
  </si>
  <si>
    <t xml:space="preserve">Valve lowering</t>
  </si>
  <si>
    <t>Q12</t>
  </si>
  <si>
    <t>%Q4.3</t>
  </si>
  <si>
    <t>QX_MPO_ValveLowering_Q12</t>
  </si>
  <si>
    <t xml:space="preserve">Valve feeder</t>
  </si>
  <si>
    <t>Q14</t>
  </si>
  <si>
    <t>%Q4.5</t>
  </si>
  <si>
    <t>QX_MPO_ValveFeeder_Q14</t>
  </si>
  <si>
    <t>DO9.a</t>
  </si>
  <si>
    <t xml:space="preserve">PWM turntable</t>
  </si>
  <si>
    <t>%QW23</t>
  </si>
  <si>
    <t>QW_MPO_PWM_TurnTable_M1</t>
  </si>
  <si>
    <t>DO9.b</t>
  </si>
  <si>
    <t xml:space="preserve">PWM vacuum</t>
  </si>
  <si>
    <t>PWM_M5</t>
  </si>
  <si>
    <t>%QW25</t>
  </si>
  <si>
    <t>QW_MPO_PWM_Vacuum_M5</t>
  </si>
  <si>
    <t xml:space="preserve">Reference switch turntable (conveyor belt position)</t>
  </si>
  <si>
    <t>%I2.0</t>
  </si>
  <si>
    <t>IX_MPO_RefSwitchTurnTable_PosBelt_I2</t>
  </si>
  <si>
    <t xml:space="preserve">Reference switch turntable (saw position)</t>
  </si>
  <si>
    <t>%I2.2</t>
  </si>
  <si>
    <t>IX_MPO_RefSwitchTurnTable_PosSaw_I4</t>
  </si>
  <si>
    <t xml:space="preserve">Reference switch oven feeder inside</t>
  </si>
  <si>
    <t>%I2.4</t>
  </si>
  <si>
    <t>IX_MPO_RefSwitchOvenFeederInside_I6</t>
  </si>
  <si>
    <t xml:space="preserve">Reference switch vacuum (kiln position)</t>
  </si>
  <si>
    <t>I8</t>
  </si>
  <si>
    <t>%I2.6</t>
  </si>
  <si>
    <t>IX_MPO_RefSwitchVac_PosOven_I8</t>
  </si>
  <si>
    <t xml:space="preserve">Reference switch turntable (suction position)</t>
  </si>
  <si>
    <t>%I1.7</t>
  </si>
  <si>
    <t>IX_MPO_RefSwitchTurnTable_PosVac_I1</t>
  </si>
  <si>
    <t xml:space="preserve">Light barrier end of conveyor belt</t>
  </si>
  <si>
    <t>%I2.1</t>
  </si>
  <si>
    <t>IX_MPO_LightBarrierEndOfConBelt_I3</t>
  </si>
  <si>
    <t xml:space="preserve">Light barrier</t>
  </si>
  <si>
    <t xml:space="preserve">Reference switch suction (turntable position)</t>
  </si>
  <si>
    <t>%I2.3</t>
  </si>
  <si>
    <t>IX_MPO_RefSwitchVac_PosTurnTable_I5</t>
  </si>
  <si>
    <t xml:space="preserve">Reference switch oven feeder outside</t>
  </si>
  <si>
    <t>I7</t>
  </si>
  <si>
    <t>%I2.5</t>
  </si>
  <si>
    <t>IX_MPO_RefSwitchOvenFeederOutside_I7</t>
  </si>
  <si>
    <t xml:space="preserve">Light barrier kiln</t>
  </si>
  <si>
    <t>%I2.7</t>
  </si>
  <si>
    <t>IX_MPO_LightBarrierOven_I9</t>
  </si>
  <si>
    <r>
      <rPr>
        <b/>
        <i val="false"/>
        <sz val="11"/>
        <rFont val="Arial"/>
      </rPr>
      <t xml:space="preserve">I/O S7-1500</t>
    </r>
  </si>
  <si>
    <t xml:space="preserve">I/O M-DUINO 58+</t>
  </si>
  <si>
    <t xml:space="preserve">Pin in PLC</t>
  </si>
  <si>
    <t>DO5.a</t>
  </si>
  <si>
    <t xml:space="preserve">Motor conveyor belt</t>
  </si>
  <si>
    <r>
      <rPr>
        <b val="false"/>
        <i val="false"/>
        <sz val="11"/>
        <rFont val="Arial"/>
      </rPr>
      <t>%Q5.0</t>
    </r>
  </si>
  <si>
    <t>Q1.0</t>
  </si>
  <si>
    <t>QX_SLD_M1_ConveyorBelt_Q1</t>
  </si>
  <si>
    <t xml:space="preserve">Black motor (belt)</t>
  </si>
  <si>
    <t xml:space="preserve">Valve first ejector (white)</t>
  </si>
  <si>
    <r>
      <rPr>
        <b val="false"/>
        <i val="false"/>
        <sz val="11"/>
        <rFont val="Arial"/>
      </rPr>
      <t>%Q5.2</t>
    </r>
  </si>
  <si>
    <t>Q1.2</t>
  </si>
  <si>
    <t>QX_SLD_ValveFirstEjectorWhite_Q3</t>
  </si>
  <si>
    <t xml:space="preserve">White ejector</t>
  </si>
  <si>
    <t xml:space="preserve">Valve third ejector (blue)</t>
  </si>
  <si>
    <r>
      <rPr>
        <b val="false"/>
        <i val="false"/>
        <sz val="11"/>
        <rFont val="Arial"/>
      </rPr>
      <t>%Q5.4</t>
    </r>
  </si>
  <si>
    <t>Q1.4</t>
  </si>
  <si>
    <t>QX_SLD_ValveThirdEjectorBlue_Q5</t>
  </si>
  <si>
    <t xml:space="preserve">Blue ejector</t>
  </si>
  <si>
    <t>DO5.b</t>
  </si>
  <si>
    <r>
      <rPr>
        <b val="false"/>
        <i val="false"/>
        <sz val="11"/>
        <rFont val="Arial"/>
      </rPr>
      <t>%Q5.1</t>
    </r>
  </si>
  <si>
    <t>Q1.1</t>
  </si>
  <si>
    <t>QX_SLD_Compressor_Q2</t>
  </si>
  <si>
    <t xml:space="preserve">Valve second ejector (red)</t>
  </si>
  <si>
    <r>
      <rPr>
        <b val="false"/>
        <i val="false"/>
        <sz val="11"/>
        <rFont val="Arial"/>
      </rPr>
      <t>%Q5.3</t>
    </r>
  </si>
  <si>
    <t>Q1.3</t>
  </si>
  <si>
    <t>QX_SLD_ValveSecondEjectorRed_Q4</t>
  </si>
  <si>
    <t xml:space="preserve">Red ejector</t>
  </si>
  <si>
    <t>Q/Vdc</t>
  </si>
  <si>
    <t xml:space="preserve">Pulse key</t>
  </si>
  <si>
    <r>
      <rPr>
        <b val="false"/>
        <i val="false"/>
        <sz val="11"/>
        <rFont val="Arial"/>
      </rPr>
      <t>%I3.0</t>
    </r>
  </si>
  <si>
    <t>I1.11</t>
  </si>
  <si>
    <t>IX_SLD_PulseCounter_I1</t>
  </si>
  <si>
    <t>CO</t>
  </si>
  <si>
    <t xml:space="preserve">Light barrier after colour sensor</t>
  </si>
  <si>
    <r>
      <rPr>
        <b val="false"/>
        <i val="false"/>
        <sz val="11"/>
        <rFont val="Arial"/>
      </rPr>
      <t>%I3.2</t>
    </r>
  </si>
  <si>
    <t>I2.7</t>
  </si>
  <si>
    <t>IX_SLD_LightBarrierBehindColorSensor_I3</t>
  </si>
  <si>
    <t xml:space="preserve">Light barrier post</t>
  </si>
  <si>
    <t xml:space="preserve">Light barrier red</t>
  </si>
  <si>
    <r>
      <rPr>
        <b val="false"/>
        <i val="false"/>
        <sz val="11"/>
        <rFont val="Arial"/>
      </rPr>
      <t>%I3.4</t>
    </r>
  </si>
  <si>
    <t>I2.9</t>
  </si>
  <si>
    <t xml:space="preserve">Red barrier</t>
  </si>
  <si>
    <t xml:space="preserve">Light barrier input</t>
  </si>
  <si>
    <r>
      <rPr>
        <b val="false"/>
        <i val="false"/>
        <sz val="11"/>
        <rFont val="Arial"/>
      </rPr>
      <t>%I3.1</t>
    </r>
  </si>
  <si>
    <t>I1.12</t>
  </si>
  <si>
    <t>IX_SLD_LightBarrierInlet_I2</t>
  </si>
  <si>
    <t xml:space="preserve">Ligth barrier pre</t>
  </si>
  <si>
    <t xml:space="preserve">Light barrier white</t>
  </si>
  <si>
    <r>
      <rPr>
        <b val="false"/>
        <i val="false"/>
        <sz val="11"/>
        <rFont val="Arial"/>
      </rPr>
      <t>%I3.3</t>
    </r>
  </si>
  <si>
    <t>I2.8</t>
  </si>
  <si>
    <t>IX_SLD_LightBarrierWhite_I5</t>
  </si>
  <si>
    <t xml:space="preserve">White barrier</t>
  </si>
  <si>
    <t xml:space="preserve">Light barrier blue</t>
  </si>
  <si>
    <r>
      <rPr>
        <b val="false"/>
        <i val="false"/>
        <sz val="11"/>
        <rFont val="Arial"/>
      </rPr>
      <t>%I3.5</t>
    </r>
  </si>
  <si>
    <t>I2.10</t>
  </si>
  <si>
    <t>IX_SLD_LightBarrierBlue_I7</t>
  </si>
  <si>
    <t xml:space="preserve">Blue barrier</t>
  </si>
  <si>
    <t>AI1.a</t>
  </si>
  <si>
    <t xml:space="preserve">Colour sensor</t>
  </si>
  <si>
    <t>A4</t>
  </si>
  <si>
    <r>
      <rPr>
        <b val="false"/>
        <i val="false"/>
        <sz val="11"/>
        <rFont val="Arial"/>
      </rPr>
      <t>%AI1.0</t>
    </r>
  </si>
  <si>
    <t>I1.7</t>
  </si>
  <si>
    <t>IW_SLD_ColorSensor_A4</t>
  </si>
  <si>
    <t xml:space="preserve">Color sensor</t>
  </si>
  <si>
    <t>DO6.a</t>
  </si>
  <si>
    <t>%Q6.0</t>
  </si>
  <si>
    <t>QX_SSC_M1_VerticalAxisUp_Q1</t>
  </si>
  <si>
    <t xml:space="preserve">Black motor</t>
  </si>
  <si>
    <t xml:space="preserve">Turn motor anti- clockwise</t>
  </si>
  <si>
    <t>%Q6.2</t>
  </si>
  <si>
    <t xml:space="preserve">QX_SSC_M2_HorizontalAxisCounter clockwise_Q4</t>
  </si>
  <si>
    <t xml:space="preserve">LED green</t>
  </si>
  <si>
    <t>%Q6.4</t>
  </si>
  <si>
    <t>QX_SSC_LED_Green_Q5</t>
  </si>
  <si>
    <t>LG</t>
  </si>
  <si>
    <t xml:space="preserve">Light green</t>
  </si>
  <si>
    <t xml:space="preserve">LED red</t>
  </si>
  <si>
    <t>%Q6.6</t>
  </si>
  <si>
    <t>QX_SSC_LED_Red_Q7</t>
  </si>
  <si>
    <t>LR</t>
  </si>
  <si>
    <t xml:space="preserve">Light red</t>
  </si>
  <si>
    <t>DO6.b</t>
  </si>
  <si>
    <t>%Q6.1</t>
  </si>
  <si>
    <t>QX_SSC_M1_VerticalAxisDown_Q2</t>
  </si>
  <si>
    <t>%Q6.3</t>
  </si>
  <si>
    <t>QX_SSC_M2_HorizontalAxisClockwise_Q3</t>
  </si>
  <si>
    <t xml:space="preserve">LED yellow</t>
  </si>
  <si>
    <t>%Q6.5</t>
  </si>
  <si>
    <t>QX_SSC_LED_Yellow_Q6</t>
  </si>
  <si>
    <t>LY</t>
  </si>
  <si>
    <t xml:space="preserve">Light yellow</t>
  </si>
  <si>
    <t xml:space="preserve">LED red online status</t>
  </si>
  <si>
    <t>%Q6.7</t>
  </si>
  <si>
    <t>QX_SSC_LED_Red_Online_Q8</t>
  </si>
  <si>
    <t>LRs</t>
  </si>
  <si>
    <t>%QW27</t>
  </si>
  <si>
    <t>QW_SSC_PWM_Vertical_M1</t>
  </si>
  <si>
    <t>%QW29</t>
  </si>
  <si>
    <t>QW_SSC_PWM_Horizontal_M2</t>
  </si>
  <si>
    <t>DI4.a</t>
  </si>
  <si>
    <t>DI4.b</t>
  </si>
  <si>
    <t>AI1.b</t>
  </si>
  <si>
    <r>
      <rPr>
        <sz val="11"/>
      </rPr>
      <t xml:space="preserve">PLC 0</t>
    </r>
  </si>
  <si>
    <r>
      <rPr>
        <sz val="11"/>
      </rPr>
      <t xml:space="preserve">Zone B</t>
    </r>
  </si>
  <si>
    <r>
      <rPr>
        <sz val="11"/>
      </rPr>
      <t xml:space="preserve">Zone C</t>
    </r>
  </si>
  <si>
    <r>
      <rPr>
        <sz val="11"/>
      </rPr>
      <t xml:space="preserve">Zone D</t>
    </r>
  </si>
  <si>
    <r>
      <rPr>
        <b/>
        <i val="false"/>
        <sz val="11"/>
        <rFont val="Arial"/>
      </rPr>
      <t xml:space="preserve">I/O M-DUINO 58+</t>
    </r>
  </si>
  <si>
    <r>
      <rPr>
        <b/>
        <i val="false"/>
        <sz val="11"/>
        <rFont val="Arial"/>
      </rPr>
      <t>Type</t>
    </r>
  </si>
  <si>
    <r>
      <rPr>
        <b/>
        <i val="false"/>
        <sz val="11"/>
        <rFont val="Arial"/>
      </rPr>
      <t>Slot</t>
    </r>
  </si>
  <si>
    <r>
      <rPr>
        <b/>
        <i val="false"/>
        <sz val="11"/>
        <rFont val="Arial"/>
      </rPr>
      <t>Pin</t>
    </r>
  </si>
  <si>
    <r>
      <rPr>
        <b/>
        <i val="false"/>
        <sz val="11"/>
        <rFont val="Arial"/>
      </rPr>
      <t>Module</t>
    </r>
  </si>
  <si>
    <r>
      <rPr>
        <b/>
        <i val="false"/>
        <sz val="11"/>
        <rFont val="Arial"/>
      </rPr>
      <t xml:space="preserve">Arduino Pin</t>
    </r>
  </si>
  <si>
    <r>
      <rPr>
        <b/>
        <i val="false"/>
        <sz val="11"/>
        <rFont val="Arial"/>
      </rPr>
      <t xml:space="preserve">Face 1</t>
    </r>
  </si>
  <si>
    <r>
      <rPr>
        <sz val="11"/>
      </rPr>
      <t>0.I0.0</t>
    </r>
  </si>
  <si>
    <r>
      <rPr>
        <sz val="11"/>
      </rPr>
      <t>Digital</t>
    </r>
  </si>
  <si>
    <r>
      <rPr>
        <sz val="11"/>
      </rPr>
      <t>0.I1.0</t>
    </r>
  </si>
  <si>
    <r>
      <rPr>
        <sz val="11"/>
      </rPr>
      <t>0.I2.0</t>
    </r>
  </si>
  <si>
    <r>
      <rPr>
        <sz val="11"/>
      </rPr>
      <t>0.I0.1</t>
    </r>
  </si>
  <si>
    <r>
      <rPr>
        <sz val="11"/>
      </rPr>
      <t>0.I1.1</t>
    </r>
  </si>
  <si>
    <r>
      <rPr>
        <sz val="11"/>
      </rPr>
      <t>0.I2.1</t>
    </r>
  </si>
  <si>
    <r>
      <rPr>
        <sz val="11"/>
      </rPr>
      <t>0.I0.2</t>
    </r>
  </si>
  <si>
    <r>
      <rPr>
        <sz val="11"/>
      </rPr>
      <t>0.I1.2</t>
    </r>
  </si>
  <si>
    <r>
      <rPr>
        <sz val="11"/>
      </rPr>
      <t>0.I2.2</t>
    </r>
  </si>
  <si>
    <r>
      <rPr>
        <sz val="11"/>
      </rPr>
      <t>0.I0.3</t>
    </r>
  </si>
  <si>
    <r>
      <rPr>
        <sz val="11"/>
      </rPr>
      <t>0.I1.3</t>
    </r>
  </si>
  <si>
    <r>
      <rPr>
        <sz val="11"/>
      </rPr>
      <t>0.I2.3</t>
    </r>
  </si>
  <si>
    <r>
      <rPr>
        <sz val="11"/>
      </rPr>
      <t>0.I0.4</t>
    </r>
  </si>
  <si>
    <r>
      <rPr>
        <sz val="11"/>
      </rPr>
      <t>0.I1.4</t>
    </r>
  </si>
  <si>
    <r>
      <rPr>
        <sz val="11"/>
      </rPr>
      <t>0.I2.4</t>
    </r>
  </si>
  <si>
    <r>
      <rPr>
        <sz val="11"/>
      </rPr>
      <t>NC</t>
    </r>
  </si>
  <si>
    <r>
      <rPr>
        <sz val="11"/>
      </rPr>
      <t>0.I0.5</t>
    </r>
  </si>
  <si>
    <r>
      <rPr>
        <sz val="11"/>
      </rPr>
      <t>Interrupt</t>
    </r>
  </si>
  <si>
    <r>
      <rPr>
        <sz val="11"/>
      </rPr>
      <t>0.I1.5</t>
    </r>
  </si>
  <si>
    <r>
      <rPr>
        <sz val="11"/>
      </rPr>
      <t>0.I2.5</t>
    </r>
  </si>
  <si>
    <r>
      <rPr>
        <sz val="11"/>
      </rPr>
      <t>0.I0.6</t>
    </r>
  </si>
  <si>
    <r>
      <rPr>
        <sz val="11"/>
      </rPr>
      <t>0.I1.6</t>
    </r>
  </si>
  <si>
    <r>
      <rPr>
        <sz val="11"/>
      </rPr>
      <t>0.I2.6</t>
    </r>
  </si>
  <si>
    <r>
      <rPr>
        <sz val="11"/>
      </rPr>
      <t>0.I0.7</t>
    </r>
  </si>
  <si>
    <r>
      <rPr>
        <sz val="11"/>
      </rPr>
      <t>Digital/Analog</t>
    </r>
  </si>
  <si>
    <r>
      <rPr>
        <sz val="11"/>
      </rPr>
      <t>0.I1.7</t>
    </r>
  </si>
  <si>
    <t>Al1.a</t>
  </si>
  <si>
    <r>
      <rPr>
        <sz val="11"/>
      </rPr>
      <t>0.I2.7</t>
    </r>
  </si>
  <si>
    <r>
      <rPr>
        <sz val="11"/>
      </rPr>
      <t>0.I0.8</t>
    </r>
  </si>
  <si>
    <r>
      <rPr>
        <sz val="11"/>
      </rPr>
      <t>0.I1.8</t>
    </r>
  </si>
  <si>
    <r>
      <rPr>
        <sz val="11"/>
      </rPr>
      <t>0.I2.8</t>
    </r>
  </si>
  <si>
    <r>
      <rPr>
        <sz val="11"/>
      </rPr>
      <t>0.I0.9</t>
    </r>
  </si>
  <si>
    <r>
      <rPr>
        <sz val="11"/>
      </rPr>
      <t>0.I1.9</t>
    </r>
  </si>
  <si>
    <r>
      <rPr>
        <sz val="11"/>
      </rPr>
      <t>0.I2.9</t>
    </r>
  </si>
  <si>
    <r>
      <rPr>
        <sz val="11"/>
      </rPr>
      <t>0.I0.10</t>
    </r>
  </si>
  <si>
    <r>
      <rPr>
        <sz val="11"/>
      </rPr>
      <t>0.I1.10</t>
    </r>
  </si>
  <si>
    <r>
      <rPr>
        <sz val="11"/>
      </rPr>
      <t>0.I2.10</t>
    </r>
  </si>
  <si>
    <r>
      <rPr>
        <sz val="11"/>
      </rPr>
      <t>0.I0.11</t>
    </r>
  </si>
  <si>
    <r>
      <rPr>
        <sz val="11"/>
      </rPr>
      <t>0.I1.11</t>
    </r>
  </si>
  <si>
    <r>
      <rPr>
        <sz val="11"/>
      </rPr>
      <t>0.I2.11</t>
    </r>
  </si>
  <si>
    <r>
      <rPr>
        <sz val="11"/>
      </rPr>
      <t>0.I0.12</t>
    </r>
  </si>
  <si>
    <r>
      <rPr>
        <sz val="11"/>
      </rPr>
      <t>0.I1.12</t>
    </r>
  </si>
  <si>
    <r>
      <rPr>
        <sz val="11"/>
      </rPr>
      <t>0.I2.12</t>
    </r>
  </si>
  <si>
    <r>
      <rPr>
        <b/>
        <i val="false"/>
        <sz val="11"/>
        <rFont val="Arial"/>
      </rPr>
      <t xml:space="preserve">Face 2</t>
    </r>
  </si>
  <si>
    <r>
      <rPr>
        <sz val="11"/>
      </rPr>
      <t>0.Q0.0</t>
    </r>
  </si>
  <si>
    <r>
      <rPr>
        <sz val="11"/>
      </rPr>
      <t>0.Q1.0</t>
    </r>
  </si>
  <si>
    <t>D05.a</t>
  </si>
  <si>
    <r>
      <rPr>
        <sz val="11"/>
      </rPr>
      <t>0.Q2.0</t>
    </r>
  </si>
  <si>
    <r>
      <rPr>
        <sz val="11"/>
      </rPr>
      <t>0.Q0.1</t>
    </r>
  </si>
  <si>
    <r>
      <rPr>
        <sz val="11"/>
      </rPr>
      <t>0.Q1.1</t>
    </r>
  </si>
  <si>
    <t>D05.b</t>
  </si>
  <si>
    <r>
      <rPr>
        <sz val="11"/>
      </rPr>
      <t>0.Q2.1</t>
    </r>
  </si>
  <si>
    <r>
      <rPr>
        <sz val="11"/>
      </rPr>
      <t>0.Q0.2</t>
    </r>
  </si>
  <si>
    <r>
      <rPr>
        <sz val="11"/>
      </rPr>
      <t>0.Q1.2</t>
    </r>
  </si>
  <si>
    <r>
      <rPr>
        <sz val="11"/>
      </rPr>
      <t>0.Q2.2</t>
    </r>
  </si>
  <si>
    <r>
      <rPr>
        <sz val="11"/>
      </rPr>
      <t>0.Q0.3</t>
    </r>
  </si>
  <si>
    <r>
      <rPr>
        <sz val="11"/>
      </rPr>
      <t>0.Q1.3</t>
    </r>
  </si>
  <si>
    <r>
      <rPr>
        <sz val="11"/>
      </rPr>
      <t>0.Q2.3</t>
    </r>
  </si>
  <si>
    <r>
      <rPr>
        <sz val="11"/>
      </rPr>
      <t>0.Q0.4</t>
    </r>
  </si>
  <si>
    <r>
      <rPr>
        <sz val="11"/>
      </rPr>
      <t>0.Q1.4</t>
    </r>
  </si>
  <si>
    <r>
      <rPr>
        <sz val="11"/>
      </rPr>
      <t>0.Q2.4</t>
    </r>
  </si>
  <si>
    <r>
      <rPr>
        <sz val="11"/>
      </rPr>
      <t>0.Q0.5</t>
    </r>
  </si>
  <si>
    <r>
      <rPr>
        <sz val="11"/>
      </rPr>
      <t>Digital/PWM</t>
    </r>
  </si>
  <si>
    <r>
      <rPr>
        <sz val="11"/>
      </rPr>
      <t>0.Q1.5</t>
    </r>
  </si>
  <si>
    <r>
      <rPr>
        <sz val="11"/>
      </rPr>
      <t>0.Q2.5</t>
    </r>
  </si>
  <si>
    <r>
      <rPr>
        <sz val="11"/>
      </rPr>
      <t>0.Q0.6</t>
    </r>
  </si>
  <si>
    <r>
      <rPr>
        <sz val="11"/>
      </rPr>
      <t>0.Q1.6</t>
    </r>
  </si>
  <si>
    <r>
      <rPr>
        <sz val="11"/>
      </rPr>
      <t>0.Q2.6</t>
    </r>
  </si>
  <si>
    <r>
      <rPr>
        <sz val="11"/>
      </rPr>
      <t>0.Q0.7</t>
    </r>
  </si>
  <si>
    <r>
      <rPr>
        <sz val="11"/>
      </rPr>
      <t>0.Q1.7</t>
    </r>
  </si>
  <si>
    <r>
      <rPr>
        <sz val="11"/>
      </rPr>
      <t>0.Q2.7</t>
    </r>
  </si>
  <si>
    <r>
      <rPr>
        <sz val="11"/>
      </rPr>
      <t>COM</t>
    </r>
  </si>
  <si>
    <r>
      <rPr>
        <sz val="11"/>
      </rPr>
      <t>Q/Vdc</t>
    </r>
  </si>
  <si>
    <r>
      <rPr>
        <sz val="11"/>
      </rPr>
      <t>0.A0.5</t>
    </r>
  </si>
  <si>
    <r>
      <rPr>
        <sz val="11"/>
      </rPr>
      <t>Analog</t>
    </r>
  </si>
  <si>
    <r>
      <rPr>
        <sz val="11"/>
      </rPr>
      <t>0.A1.5</t>
    </r>
  </si>
  <si>
    <r>
      <rPr>
        <sz val="11"/>
      </rPr>
      <t>0.A2.5</t>
    </r>
  </si>
  <si>
    <r>
      <rPr>
        <sz val="11"/>
      </rPr>
      <t>0.A0.6</t>
    </r>
  </si>
  <si>
    <r>
      <rPr>
        <sz val="11"/>
      </rPr>
      <t>0.A1.6</t>
    </r>
  </si>
  <si>
    <r>
      <rPr>
        <sz val="11"/>
      </rPr>
      <t>0.A2.6</t>
    </r>
  </si>
  <si>
    <r>
      <rPr>
        <sz val="11"/>
      </rPr>
      <t>0.A0.7</t>
    </r>
  </si>
  <si>
    <r>
      <rPr>
        <sz val="11"/>
      </rPr>
      <t>0.A1.7</t>
    </r>
  </si>
  <si>
    <r>
      <rPr>
        <sz val="11"/>
      </rPr>
      <t>0.A2.7</t>
    </r>
  </si>
  <si>
    <r>
      <rPr>
        <sz val="11"/>
      </rPr>
      <t>GND</t>
    </r>
  </si>
  <si>
    <r>
      <rPr>
        <b/>
        <i val="false"/>
        <sz val="11"/>
        <rFont val="Arial"/>
      </rPr>
      <t xml:space="preserve">Switches (Face 2)</t>
    </r>
  </si>
  <si>
    <r>
      <rPr>
        <b/>
        <i val="false"/>
        <sz val="11"/>
        <rFont val="Arial"/>
      </rPr>
      <t>ON/OFF</t>
    </r>
  </si>
  <si>
    <r>
      <rPr>
        <sz val="11"/>
      </rPr>
      <t>0.S0.1</t>
    </r>
  </si>
  <si>
    <r>
      <rPr>
        <sz val="11"/>
      </rPr>
      <t>ON</t>
    </r>
  </si>
  <si>
    <r>
      <rPr>
        <sz val="11"/>
      </rPr>
      <t>0.S1.1</t>
    </r>
  </si>
  <si>
    <r>
      <rPr>
        <sz val="11"/>
      </rPr>
      <t>0.S2.1</t>
    </r>
  </si>
  <si>
    <r>
      <rPr>
        <sz val="11"/>
      </rPr>
      <t>0.S0.2</t>
    </r>
  </si>
  <si>
    <r>
      <rPr>
        <sz val="11"/>
      </rPr>
      <t>0.S1.2</t>
    </r>
  </si>
  <si>
    <r>
      <rPr>
        <sz val="11"/>
      </rPr>
      <t>0.S2.2</t>
    </r>
  </si>
  <si>
    <r>
      <rPr>
        <sz val="11"/>
      </rPr>
      <t>0.S0.3</t>
    </r>
  </si>
  <si>
    <r>
      <rPr>
        <sz val="11"/>
      </rPr>
      <t>0.S1.3</t>
    </r>
  </si>
  <si>
    <r>
      <rPr>
        <sz val="11"/>
      </rPr>
      <t>0.S2.3</t>
    </r>
  </si>
  <si>
    <r>
      <rPr>
        <sz val="11"/>
      </rPr>
      <t>0.S0.4</t>
    </r>
  </si>
  <si>
    <r>
      <rPr>
        <sz val="11"/>
      </rPr>
      <t>0.S1.4</t>
    </r>
  </si>
  <si>
    <r>
      <rPr>
        <sz val="11"/>
      </rPr>
      <t>0.S2.4</t>
    </r>
  </si>
  <si>
    <r>
      <rPr>
        <sz val="11"/>
      </rPr>
      <t xml:space="preserve">PLC 1</t>
    </r>
  </si>
  <si>
    <r>
      <rPr>
        <sz val="11"/>
      </rPr>
      <t>1.I0.0</t>
    </r>
  </si>
  <si>
    <r>
      <rPr>
        <sz val="11"/>
      </rPr>
      <t>1.I1.0</t>
    </r>
  </si>
  <si>
    <r>
      <rPr>
        <sz val="11"/>
      </rPr>
      <t>1.I2.0</t>
    </r>
  </si>
  <si>
    <r>
      <rPr>
        <sz val="11"/>
      </rPr>
      <t>1.I0.1</t>
    </r>
  </si>
  <si>
    <r>
      <rPr>
        <sz val="11"/>
      </rPr>
      <t>1.I1.1</t>
    </r>
  </si>
  <si>
    <r>
      <rPr>
        <sz val="11"/>
      </rPr>
      <t>1.I2.1</t>
    </r>
  </si>
  <si>
    <r>
      <rPr>
        <sz val="11"/>
      </rPr>
      <t>1.I0.2</t>
    </r>
  </si>
  <si>
    <r>
      <rPr>
        <sz val="11"/>
      </rPr>
      <t>1.I1.2</t>
    </r>
  </si>
  <si>
    <r>
      <rPr>
        <sz val="11"/>
      </rPr>
      <t>1.I2.2</t>
    </r>
  </si>
  <si>
    <r>
      <rPr>
        <sz val="11"/>
      </rPr>
      <t>1.I0.3</t>
    </r>
  </si>
  <si>
    <r>
      <rPr>
        <sz val="11"/>
      </rPr>
      <t>1.I1.3</t>
    </r>
  </si>
  <si>
    <r>
      <rPr>
        <sz val="11"/>
      </rPr>
      <t>1.I2.3</t>
    </r>
  </si>
  <si>
    <r>
      <rPr>
        <sz val="11"/>
      </rPr>
      <t>1.I0.4</t>
    </r>
  </si>
  <si>
    <r>
      <rPr>
        <sz val="11"/>
      </rPr>
      <t>1.I1.4</t>
    </r>
  </si>
  <si>
    <r>
      <rPr>
        <sz val="11"/>
      </rPr>
      <t>1.I2.4</t>
    </r>
  </si>
  <si>
    <r>
      <rPr>
        <sz val="11"/>
      </rPr>
      <t>1.I0.5</t>
    </r>
  </si>
  <si>
    <r>
      <rPr>
        <sz val="11"/>
      </rPr>
      <t>1.I1.5</t>
    </r>
  </si>
  <si>
    <r>
      <rPr>
        <sz val="11"/>
      </rPr>
      <t>1.I2.5</t>
    </r>
  </si>
  <si>
    <r>
      <rPr>
        <sz val="11"/>
      </rPr>
      <t>1.I0.6</t>
    </r>
  </si>
  <si>
    <r>
      <rPr>
        <sz val="11"/>
      </rPr>
      <t>1.I1.6</t>
    </r>
  </si>
  <si>
    <r>
      <rPr>
        <sz val="11"/>
      </rPr>
      <t>1.I2.6</t>
    </r>
  </si>
  <si>
    <r>
      <rPr>
        <sz val="11"/>
      </rPr>
      <t>1.I0.7</t>
    </r>
  </si>
  <si>
    <r>
      <rPr>
        <sz val="11"/>
      </rPr>
      <t>1.I1.7</t>
    </r>
  </si>
  <si>
    <r>
      <rPr>
        <sz val="11"/>
      </rPr>
      <t>1.I2.7</t>
    </r>
  </si>
  <si>
    <r>
      <rPr>
        <sz val="11"/>
      </rPr>
      <t>1.I0.8</t>
    </r>
  </si>
  <si>
    <r>
      <rPr>
        <sz val="11"/>
      </rPr>
      <t>1.I1.8</t>
    </r>
  </si>
  <si>
    <r>
      <rPr>
        <sz val="11"/>
      </rPr>
      <t>1.I2.8</t>
    </r>
  </si>
  <si>
    <r>
      <rPr>
        <sz val="11"/>
      </rPr>
      <t>1.I0.9</t>
    </r>
  </si>
  <si>
    <r>
      <rPr>
        <sz val="11"/>
      </rPr>
      <t>1.I1.9</t>
    </r>
  </si>
  <si>
    <r>
      <rPr>
        <sz val="11"/>
      </rPr>
      <t>1.I2.9</t>
    </r>
  </si>
  <si>
    <r>
      <rPr>
        <sz val="11"/>
      </rPr>
      <t>1.I0.10</t>
    </r>
  </si>
  <si>
    <r>
      <rPr>
        <sz val="11"/>
      </rPr>
      <t>1.I1.10</t>
    </r>
  </si>
  <si>
    <r>
      <rPr>
        <sz val="11"/>
      </rPr>
      <t>1.I2.10</t>
    </r>
  </si>
  <si>
    <r>
      <rPr>
        <sz val="11"/>
      </rPr>
      <t>1.I0.11</t>
    </r>
  </si>
  <si>
    <r>
      <rPr>
        <sz val="11"/>
      </rPr>
      <t>1.I1.11</t>
    </r>
  </si>
  <si>
    <r>
      <rPr>
        <sz val="11"/>
      </rPr>
      <t>1.I2.11</t>
    </r>
  </si>
  <si>
    <r>
      <rPr>
        <sz val="11"/>
      </rPr>
      <t>1.I0.12</t>
    </r>
  </si>
  <si>
    <r>
      <rPr>
        <sz val="11"/>
      </rPr>
      <t>1.I1.12</t>
    </r>
  </si>
  <si>
    <r>
      <rPr>
        <sz val="11"/>
      </rPr>
      <t>1.I2.12</t>
    </r>
  </si>
  <si>
    <r>
      <rPr>
        <sz val="11"/>
      </rPr>
      <t>1.Q0.0</t>
    </r>
  </si>
  <si>
    <r>
      <rPr>
        <sz val="11"/>
      </rPr>
      <t>1.Q1.0</t>
    </r>
  </si>
  <si>
    <r>
      <rPr>
        <sz val="11"/>
      </rPr>
      <t>1.Q2.0</t>
    </r>
  </si>
  <si>
    <r>
      <rPr>
        <sz val="11"/>
      </rPr>
      <t>1.Q0.1</t>
    </r>
  </si>
  <si>
    <r>
      <rPr>
        <sz val="11"/>
      </rPr>
      <t>1.Q1.1</t>
    </r>
  </si>
  <si>
    <r>
      <rPr>
        <sz val="11"/>
      </rPr>
      <t>1.Q2.1</t>
    </r>
  </si>
  <si>
    <r>
      <rPr>
        <sz val="11"/>
      </rPr>
      <t>1.Q0.2</t>
    </r>
  </si>
  <si>
    <r>
      <rPr>
        <sz val="11"/>
      </rPr>
      <t>1.Q1.2</t>
    </r>
  </si>
  <si>
    <r>
      <rPr>
        <sz val="11"/>
      </rPr>
      <t>1.Q2.2</t>
    </r>
  </si>
  <si>
    <r>
      <rPr>
        <sz val="11"/>
      </rPr>
      <t>1.Q0.3</t>
    </r>
  </si>
  <si>
    <r>
      <rPr>
        <sz val="11"/>
      </rPr>
      <t>1.Q1.3</t>
    </r>
  </si>
  <si>
    <r>
      <rPr>
        <sz val="11"/>
      </rPr>
      <t>1.Q2.3</t>
    </r>
  </si>
  <si>
    <r>
      <rPr>
        <sz val="11"/>
      </rPr>
      <t>1.Q0.4</t>
    </r>
  </si>
  <si>
    <r>
      <rPr>
        <sz val="11"/>
      </rPr>
      <t>1.Q1.4</t>
    </r>
  </si>
  <si>
    <r>
      <rPr>
        <sz val="11"/>
      </rPr>
      <t>1.Q2.4</t>
    </r>
  </si>
  <si>
    <r>
      <rPr>
        <sz val="11"/>
      </rPr>
      <t>1.Q0.5</t>
    </r>
  </si>
  <si>
    <r>
      <rPr>
        <sz val="11"/>
      </rPr>
      <t>1.Q1.5</t>
    </r>
  </si>
  <si>
    <r>
      <rPr>
        <sz val="11"/>
      </rPr>
      <t>1.Q2.5</t>
    </r>
  </si>
  <si>
    <r>
      <rPr>
        <sz val="11"/>
      </rPr>
      <t>1.Q0.6</t>
    </r>
  </si>
  <si>
    <r>
      <rPr>
        <sz val="11"/>
      </rPr>
      <t>1.Q1.6</t>
    </r>
  </si>
  <si>
    <r>
      <rPr>
        <sz val="11"/>
      </rPr>
      <t>1.Q2.6</t>
    </r>
  </si>
  <si>
    <r>
      <rPr>
        <sz val="11"/>
      </rPr>
      <t>1.Q0.7</t>
    </r>
  </si>
  <si>
    <r>
      <rPr>
        <sz val="11"/>
      </rPr>
      <t>1.Q1.7</t>
    </r>
  </si>
  <si>
    <r>
      <rPr>
        <sz val="11"/>
      </rPr>
      <t>1.Q2.7</t>
    </r>
  </si>
  <si>
    <r>
      <rPr>
        <sz val="11"/>
      </rPr>
      <t>1.A0.5</t>
    </r>
  </si>
  <si>
    <r>
      <rPr>
        <sz val="11"/>
      </rPr>
      <t>1.A1.5</t>
    </r>
  </si>
  <si>
    <r>
      <rPr>
        <sz val="11"/>
      </rPr>
      <t>1.A2.5</t>
    </r>
  </si>
  <si>
    <r>
      <rPr>
        <sz val="11"/>
      </rPr>
      <t>1.A0.6</t>
    </r>
  </si>
  <si>
    <r>
      <rPr>
        <sz val="11"/>
      </rPr>
      <t>1.A1.6</t>
    </r>
  </si>
  <si>
    <r>
      <rPr>
        <sz val="11"/>
      </rPr>
      <t>1.A2.6</t>
    </r>
  </si>
  <si>
    <r>
      <rPr>
        <sz val="11"/>
      </rPr>
      <t>1.A0.7</t>
    </r>
  </si>
  <si>
    <r>
      <rPr>
        <sz val="11"/>
      </rPr>
      <t>1.A1.7</t>
    </r>
  </si>
  <si>
    <r>
      <rPr>
        <sz val="11"/>
      </rPr>
      <t>1.A2.7</t>
    </r>
  </si>
  <si>
    <r>
      <rPr>
        <sz val="11"/>
      </rPr>
      <t>1.S0.1</t>
    </r>
  </si>
  <si>
    <r>
      <rPr>
        <sz val="11"/>
      </rPr>
      <t>1.S1.1</t>
    </r>
  </si>
  <si>
    <r>
      <rPr>
        <sz val="11"/>
      </rPr>
      <t>1.S2.1</t>
    </r>
  </si>
  <si>
    <r>
      <rPr>
        <sz val="11"/>
      </rPr>
      <t>1.S0.2</t>
    </r>
  </si>
  <si>
    <r>
      <rPr>
        <sz val="11"/>
      </rPr>
      <t>1.S1.2</t>
    </r>
  </si>
  <si>
    <r>
      <rPr>
        <sz val="11"/>
      </rPr>
      <t>1.S2.2</t>
    </r>
  </si>
  <si>
    <r>
      <rPr>
        <sz val="11"/>
      </rPr>
      <t>1.S0.3</t>
    </r>
  </si>
  <si>
    <r>
      <rPr>
        <sz val="11"/>
      </rPr>
      <t>1.S1.3</t>
    </r>
  </si>
  <si>
    <r>
      <rPr>
        <sz val="11"/>
      </rPr>
      <t>1.S2.3</t>
    </r>
  </si>
  <si>
    <r>
      <rPr>
        <sz val="11"/>
      </rPr>
      <t>1.S0.4</t>
    </r>
  </si>
  <si>
    <r>
      <rPr>
        <sz val="11"/>
      </rPr>
      <t>1.S1.4</t>
    </r>
  </si>
  <si>
    <r>
      <rPr>
        <sz val="11"/>
      </rPr>
      <t>1.S2.4</t>
    </r>
  </si>
  <si>
    <r>
      <rPr/>
      <t>Module</t>
    </r>
  </si>
  <si>
    <r>
      <rPr/>
      <t xml:space="preserve">Pin (standard)</t>
    </r>
  </si>
  <si>
    <r>
      <rPr/>
      <t>Pin(PWM)</t>
    </r>
  </si>
  <si>
    <r>
      <rPr/>
      <t>Assigned</t>
    </r>
  </si>
  <si>
    <r>
      <rPr/>
      <t xml:space="preserve">Left to assign</t>
    </r>
  </si>
  <si>
    <r>
      <rPr/>
      <t>HBW</t>
    </r>
  </si>
  <si>
    <r>
      <rPr/>
      <t>VGR</t>
    </r>
  </si>
  <si>
    <r>
      <rPr/>
      <t>MPO</t>
    </r>
  </si>
  <si>
    <r>
      <rPr/>
      <t>SLD</t>
    </r>
  </si>
  <si>
    <r>
      <rPr/>
      <t>SSC</t>
    </r>
  </si>
  <si>
    <r>
      <rPr/>
      <t>Others</t>
    </r>
  </si>
  <si>
    <r>
      <rPr/>
      <t>Total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</si>
</sst>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1">
    <font>
      <name val="Arial"/>
      <color theme="1"/>
      <sz val="10.000000"/>
    </font>
    <font>
      <name val="Calibri"/>
      <color theme="1"/>
      <sz val="11.000000"/>
      <scheme val="minor"/>
    </font>
    <font>
      <name val="Calibri"/>
      <color theme="1"/>
      <sz val="9.000000"/>
      <scheme val="minor"/>
    </font>
    <font>
      <name val="Arial"/>
      <color theme="1"/>
      <sz val="11.000000"/>
    </font>
    <font>
      <name val="Arial"/>
      <sz val="11.000000"/>
    </font>
    <font>
      <name val="Arial"/>
      <b/>
      <sz val="14.000000"/>
    </font>
    <font>
      <name val="Helvetica"/>
      <sz val="10.000000"/>
    </font>
    <font/>
    <font>
      <name val="Helvetica"/>
      <sz val="11.000000"/>
    </font>
    <font>
      <name val="Arial"/>
      <b/>
      <sz val="11.000000"/>
    </font>
    <font>
      <name val="Arial"/>
      <color indexed="2"/>
      <sz val="11.000000"/>
    </font>
    <font>
      <sz val="11.000000"/>
    </font>
    <font>
      <name val="Arial"/>
      <b/>
      <i val="0"/>
      <sz val="11.000000"/>
    </font>
    <font>
      <name val="Arial"/>
      <b val="0"/>
      <i val="0"/>
      <sz val="11.000000"/>
    </font>
    <font>
      <name val="Arial"/>
      <sz val="12.000000"/>
    </font>
    <font>
      <name val="Arial1"/>
      <sz val="11.000000"/>
    </font>
    <font>
      <name val="Arial1"/>
      <b/>
      <i val="0"/>
      <sz val="11.000000"/>
    </font>
    <font>
      <name val="Calibri"/>
      <b val="0"/>
      <i val="0"/>
      <sz val="11.000000"/>
    </font>
    <font>
      <name val="Arial1"/>
      <b val="0"/>
      <i val="0"/>
      <sz val="11.000000"/>
    </font>
    <font>
      <name val="Liberation Sans"/>
      <color theme="1"/>
      <sz val="11.000000"/>
    </font>
    <font>
      <name val="Arial"/>
      <b/>
      <color theme="1"/>
      <sz val="10.000000"/>
    </font>
  </fonts>
  <fills count="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FFC000"/>
        <bgColor rgb="FFFFC00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D8CE"/>
        <bgColor rgb="FFFFD8CE"/>
      </patternFill>
    </fill>
    <fill>
      <patternFill patternType="solid">
        <fgColor rgb="FFDDE8CB"/>
        <bgColor rgb="FFDDE8CB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2"/>
      </left>
      <right/>
      <top style="thick">
        <color indexed="2"/>
      </top>
      <bottom style="thick">
        <color indexed="2"/>
      </bottom>
      <diagonal/>
    </border>
    <border>
      <left/>
      <right/>
      <top style="thick">
        <color indexed="2"/>
      </top>
      <bottom style="thick">
        <color indexed="2"/>
      </bottom>
      <diagonal/>
    </border>
    <border>
      <left/>
      <right style="thick">
        <color indexed="2"/>
      </right>
      <top style="thick">
        <color indexed="2"/>
      </top>
      <bottom style="thick">
        <color indexed="2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1" applyFont="1" applyFill="1" applyBorder="1"/>
  </cellStyleXfs>
  <cellXfs count="63">
    <xf fontId="0" fillId="0" borderId="0" numFmtId="0" xfId="0"/>
    <xf fontId="1" fillId="0" borderId="0" numFmtId="0" xfId="1" applyFont="1"/>
    <xf fontId="0" fillId="0" borderId="0" numFmtId="0" xfId="0"/>
    <xf fontId="0" fillId="0" borderId="0" numFmtId="0" xfId="0" applyAlignment="1">
      <alignment horizontal="right"/>
    </xf>
    <xf fontId="1" fillId="0" borderId="1" numFmtId="0" xfId="1" applyFont="1" applyBorder="1"/>
    <xf fontId="1" fillId="0" borderId="2" numFmtId="0" xfId="1" applyFont="1" applyBorder="1"/>
    <xf fontId="1" fillId="0" borderId="3" numFmtId="0" xfId="1" applyFont="1" applyBorder="1"/>
    <xf fontId="1" fillId="2" borderId="2" numFmtId="0" xfId="1" applyFont="1" applyFill="1" applyBorder="1"/>
    <xf fontId="1" fillId="0" borderId="4" numFmtId="0" xfId="1" applyFont="1" applyBorder="1"/>
    <xf fontId="1" fillId="0" borderId="5" numFmtId="0" xfId="1" applyFont="1" applyBorder="1"/>
    <xf fontId="1" fillId="0" borderId="6" numFmtId="0" xfId="1" applyFont="1" applyBorder="1"/>
    <xf fontId="1" fillId="0" borderId="7" numFmtId="0" xfId="1" applyFont="1" applyBorder="1"/>
    <xf fontId="1" fillId="0" borderId="8" numFmtId="0" xfId="1" applyFont="1" applyBorder="1"/>
    <xf fontId="1" fillId="2" borderId="0" numFmtId="0" xfId="1" applyFont="1" applyFill="1"/>
    <xf fontId="0" fillId="0" borderId="0" numFmtId="0" xfId="0" applyAlignment="1">
      <alignment horizontal="left" vertical="top" wrapText="1"/>
    </xf>
    <xf fontId="1" fillId="0" borderId="0" numFmtId="0" xfId="1" applyFont="1" applyAlignment="1">
      <alignment horizontal="left" vertical="top" wrapText="1"/>
    </xf>
    <xf fontId="1" fillId="0" borderId="0" numFmtId="0" xfId="1" applyFont="1" quotePrefix="1"/>
    <xf fontId="1" fillId="3" borderId="0" numFmtId="0" xfId="1" applyFont="1" applyFill="1"/>
    <xf fontId="1" fillId="4" borderId="0" numFmtId="0" xfId="1" applyFont="1" applyFill="1"/>
    <xf fontId="1" fillId="0" borderId="0" numFmtId="0" xfId="1" applyFont="1" applyAlignment="1">
      <alignment horizontal="center"/>
    </xf>
    <xf fontId="1" fillId="5" borderId="0" numFmtId="0" xfId="1" applyFont="1" applyFill="1"/>
    <xf fontId="2" fillId="0" borderId="0" numFmtId="0" xfId="1" applyFont="1" applyAlignment="1">
      <alignment horizontal="right"/>
    </xf>
    <xf fontId="3" fillId="0" borderId="0" numFmtId="0" xfId="1" applyFont="1"/>
    <xf fontId="4" fillId="0" borderId="0" numFmtId="0" xfId="0" applyFont="1"/>
    <xf fontId="5" fillId="0" borderId="0" numFmtId="0" xfId="0" applyFont="1"/>
    <xf fontId="4" fillId="0" borderId="0" numFmtId="0" xfId="0" applyFont="1" applyAlignment="1">
      <alignment horizontal="left"/>
    </xf>
    <xf fontId="4" fillId="0" borderId="0" numFmtId="0" xfId="0" applyFont="1" applyAlignment="1">
      <alignment horizontal="right"/>
    </xf>
    <xf fontId="6" fillId="0" borderId="0" numFmtId="0" xfId="0" applyFont="1"/>
    <xf fontId="7" fillId="0" borderId="0" numFmtId="0" xfId="1" applyFont="1"/>
    <xf fontId="4" fillId="0" borderId="0" numFmtId="0" xfId="0" applyFont="1" applyAlignment="1">
      <alignment horizontal="left" vertical="top" wrapText="1"/>
    </xf>
    <xf fontId="3" fillId="0" borderId="0" numFmtId="0" xfId="1" applyFont="1" applyAlignment="1">
      <alignment horizontal="left" vertical="top" wrapText="1"/>
    </xf>
    <xf fontId="8" fillId="0" borderId="0" numFmtId="0" xfId="0" applyFont="1"/>
    <xf fontId="3" fillId="0" borderId="0" numFmtId="0" xfId="1" applyFont="1" applyAlignment="1">
      <alignment horizontal="center"/>
    </xf>
    <xf fontId="3" fillId="0" borderId="0" numFmtId="0" xfId="1" applyFont="1" applyAlignment="1">
      <alignment horizontal="right"/>
    </xf>
    <xf fontId="9" fillId="0" borderId="0" numFmtId="0" xfId="0" applyFont="1"/>
    <xf fontId="10" fillId="0" borderId="0" numFmtId="0" xfId="0" applyFont="1"/>
    <xf fontId="10" fillId="0" borderId="0" numFmtId="0" xfId="1" applyFont="1"/>
    <xf fontId="4" fillId="0" borderId="0" numFmtId="0" xfId="1" applyFont="1"/>
    <xf fontId="11" fillId="0" borderId="0" numFmtId="0" xfId="0" applyFont="1"/>
    <xf fontId="11" fillId="0" borderId="0" numFmtId="0" xfId="1" applyFont="1"/>
    <xf fontId="3" fillId="0" borderId="0" numFmtId="0" xfId="0" applyFont="1"/>
    <xf fontId="12" fillId="0" borderId="0" numFmtId="0" xfId="0" applyFont="1"/>
    <xf fontId="3" fillId="0" borderId="9" numFmtId="0" xfId="0" applyFont="1" applyBorder="1"/>
    <xf fontId="3" fillId="0" borderId="10" numFmtId="0" xfId="0" applyFont="1" applyBorder="1"/>
    <xf fontId="4" fillId="0" borderId="10" numFmtId="0" xfId="0" applyFont="1" applyBorder="1"/>
    <xf fontId="13" fillId="0" borderId="10" numFmtId="0" xfId="0" applyFont="1" applyBorder="1"/>
    <xf fontId="0" fillId="0" borderId="11" numFmtId="0" xfId="0" applyBorder="1"/>
    <xf fontId="13" fillId="0" borderId="0" numFmtId="0" xfId="0" applyFont="1"/>
    <xf fontId="14" fillId="0" borderId="0" numFmtId="0" xfId="0" applyFont="1"/>
    <xf fontId="11" fillId="0" borderId="0" numFmtId="0" xfId="0" applyFont="1" applyAlignment="1">
      <alignment horizontal="center" vertical="center"/>
    </xf>
    <xf fontId="15" fillId="0" borderId="0" numFmtId="0" xfId="0" applyFont="1"/>
    <xf fontId="15" fillId="0" borderId="0" numFmtId="0" xfId="0" applyFont="1" applyAlignment="1">
      <alignment horizontal="center" vertical="center"/>
    </xf>
    <xf fontId="16" fillId="0" borderId="0" numFmtId="0" xfId="0" applyFont="1"/>
    <xf fontId="17" fillId="0" borderId="0" numFmtId="0" xfId="0" applyFont="1"/>
    <xf fontId="18" fillId="0" borderId="0" numFmtId="0" xfId="0" applyFont="1"/>
    <xf fontId="11" fillId="6" borderId="0" numFmtId="0" xfId="0" applyFont="1" applyFill="1"/>
    <xf fontId="15" fillId="6" borderId="0" numFmtId="0" xfId="0" applyFont="1" applyFill="1"/>
    <xf fontId="19" fillId="6" borderId="0" numFmtId="0" xfId="0" applyFont="1" applyFill="1"/>
    <xf fontId="18" fillId="6" borderId="0" numFmtId="0" xfId="0" applyFont="1" applyFill="1"/>
    <xf fontId="20" fillId="0" borderId="0" numFmtId="0" xfId="0" applyFont="1"/>
    <xf fontId="7" fillId="0" borderId="0" numFmtId="0" xfId="0" applyFont="1"/>
    <xf fontId="7" fillId="7" borderId="0" numFmtId="0" xfId="0" applyFont="1" applyFill="1"/>
    <xf fontId="19" fillId="7" borderId="0" numFmt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20" workbookViewId="0">
      <selection activeCell="BE9" activeCellId="0" sqref="BE9"/>
    </sheetView>
  </sheetViews>
  <sheetFormatPr baseColWidth="10" defaultColWidth="11.5" defaultRowHeight="12.75"/>
  <cols>
    <col customWidth="1" min="1" max="1" style="1" width="4"/>
    <col customWidth="1" min="2" max="7" style="1" width="4.5"/>
    <col customWidth="1" min="8" max="8" style="1" width="2.83203125"/>
    <col customWidth="1" min="9" max="9" style="1" width="7"/>
    <col customWidth="1" min="10" max="10" style="1" width="5.83203125"/>
    <col customWidth="1" min="11" max="11" style="1" width="8"/>
    <col customWidth="1" min="12" max="12" style="1" width="5.83203125"/>
    <col customWidth="1" min="13" max="13" style="1" width="2.83203125"/>
    <col customWidth="1" min="14" max="14" style="1" width="5.83203125"/>
    <col customWidth="1" min="15" max="15" style="1" width="6"/>
    <col customWidth="1" min="16" max="16" style="1" width="8.1640625"/>
    <col customWidth="1" min="17" max="17" style="1" width="5.83203125"/>
    <col customWidth="1" min="18" max="18" style="1" width="3"/>
    <col customWidth="1" min="19" max="22" style="1" width="4.5"/>
    <col customWidth="1" min="23" max="23" style="1" width="3"/>
    <col customWidth="1" min="24" max="27" style="1" width="4.5"/>
    <col customWidth="1" min="28" max="28" style="1" width="2.83203125"/>
    <col customWidth="1" min="29" max="32" style="1" width="4.5"/>
    <col customWidth="1" min="33" max="33" style="1" width="2.5"/>
    <col customWidth="1" min="34" max="37" style="1" width="4.5"/>
    <col customWidth="1" min="38" max="38" style="1" width="2.83203125"/>
    <col customWidth="1" min="39" max="42" style="1" width="4.5"/>
    <col customWidth="1" min="43" max="43" style="1" width="4.1640625"/>
    <col customWidth="1" min="44" max="47" style="1" width="4.5"/>
    <col customWidth="1" min="48" max="48" style="1" width="3.1640625"/>
    <col customWidth="1" min="49" max="49" style="1" width="4.5"/>
    <col customWidth="1" min="50" max="50" style="1" width="5.5"/>
    <col customWidth="1" min="51" max="51" style="1" width="4.5"/>
    <col customWidth="1" min="52" max="52" style="1" width="5.5"/>
    <col customWidth="1" min="53" max="53" style="1" width="2.5"/>
    <col customWidth="1" min="54" max="57" style="1" width="4.5"/>
    <col customWidth="1" min="58" max="58" style="1" width="3"/>
    <col customWidth="1" min="59" max="62" style="1" width="4.5"/>
    <col customWidth="1" min="63" max="63" style="1" width="3.1640625"/>
    <col customWidth="1" min="64" max="67" style="1" width="4.5"/>
    <col min="68" max="16384" style="1" width="11.5"/>
  </cols>
  <sheetData>
    <row r="1" s="2" customFormat="1" ht="13">
      <c r="D1" s="2" t="s">
        <v>0</v>
      </c>
    </row>
    <row r="2" s="2" customFormat="1" ht="13"/>
    <row r="3" s="2" customFormat="1" ht="13"/>
    <row r="4" s="2" customFormat="1" ht="13">
      <c r="B4" s="2" t="s">
        <v>1</v>
      </c>
      <c r="D4" s="2" t="s">
        <v>2</v>
      </c>
      <c r="E4" s="2"/>
      <c r="F4" s="2"/>
      <c r="G4" s="2"/>
      <c r="I4" s="2" t="s">
        <v>2</v>
      </c>
      <c r="J4" s="2"/>
      <c r="K4" s="2"/>
      <c r="L4" s="2"/>
      <c r="N4" s="2" t="s">
        <v>3</v>
      </c>
      <c r="O4" s="2"/>
      <c r="P4" s="2"/>
      <c r="Q4" s="2"/>
      <c r="S4" s="2" t="s">
        <v>3</v>
      </c>
      <c r="T4" s="2"/>
      <c r="U4" s="2"/>
      <c r="V4" s="2"/>
      <c r="X4" s="2" t="s">
        <v>4</v>
      </c>
      <c r="Y4" s="2"/>
      <c r="Z4" s="2"/>
      <c r="AA4" s="2"/>
      <c r="AC4" s="2" t="s">
        <v>4</v>
      </c>
      <c r="AD4" s="2"/>
      <c r="AE4" s="2"/>
      <c r="AF4" s="2"/>
      <c r="AH4" s="2" t="s">
        <v>4</v>
      </c>
      <c r="AI4" s="2"/>
      <c r="AJ4" s="2"/>
      <c r="AK4" s="2"/>
      <c r="AM4" s="2" t="s">
        <v>5</v>
      </c>
      <c r="AN4" s="2"/>
      <c r="AO4" s="2"/>
      <c r="AP4" s="2"/>
      <c r="AR4" s="2" t="s">
        <v>6</v>
      </c>
      <c r="AS4" s="2"/>
      <c r="AT4" s="2"/>
      <c r="AU4" s="2"/>
      <c r="AW4" s="2" t="s">
        <v>6</v>
      </c>
      <c r="AX4" s="2"/>
      <c r="AY4" s="2"/>
      <c r="AZ4" s="2"/>
      <c r="BB4" s="2" t="s">
        <v>6</v>
      </c>
      <c r="BC4" s="2"/>
      <c r="BD4" s="2"/>
      <c r="BE4" s="2"/>
      <c r="BG4" s="2" t="s">
        <v>6</v>
      </c>
      <c r="BH4" s="2"/>
      <c r="BI4" s="2"/>
      <c r="BJ4" s="2"/>
      <c r="BL4" s="2" t="s">
        <v>7</v>
      </c>
      <c r="BM4" s="2"/>
      <c r="BN4" s="2"/>
      <c r="BO4" s="2"/>
    </row>
    <row r="5" s="2" customFormat="1" ht="13">
      <c r="D5" s="2" t="s">
        <v>8</v>
      </c>
      <c r="E5" s="2"/>
      <c r="F5" s="2"/>
      <c r="G5" s="2"/>
      <c r="I5" s="2" t="s">
        <v>9</v>
      </c>
      <c r="J5" s="2"/>
      <c r="K5" s="2"/>
      <c r="L5" s="2"/>
      <c r="N5" s="2" t="s">
        <v>10</v>
      </c>
      <c r="O5" s="2"/>
      <c r="P5" s="2"/>
      <c r="Q5" s="2"/>
      <c r="S5" s="2" t="s">
        <v>11</v>
      </c>
      <c r="T5" s="2"/>
      <c r="U5" s="2"/>
      <c r="V5" s="2"/>
      <c r="X5" s="2" t="s">
        <v>12</v>
      </c>
      <c r="Y5" s="2"/>
      <c r="Z5" s="2"/>
      <c r="AA5" s="2"/>
      <c r="AC5" s="2" t="s">
        <v>13</v>
      </c>
      <c r="AD5" s="2"/>
      <c r="AE5" s="2"/>
      <c r="AF5" s="2"/>
      <c r="AH5" s="2" t="s">
        <v>14</v>
      </c>
      <c r="AI5" s="2"/>
      <c r="AJ5" s="2"/>
      <c r="AK5" s="2"/>
      <c r="AM5" s="2" t="s">
        <v>15</v>
      </c>
      <c r="AN5" s="2"/>
      <c r="AO5" s="2"/>
      <c r="AP5" s="2"/>
      <c r="AR5" s="2" t="s">
        <v>16</v>
      </c>
      <c r="AS5" s="2"/>
      <c r="AT5" s="2"/>
      <c r="AU5" s="2"/>
      <c r="AW5" s="2" t="s">
        <v>17</v>
      </c>
      <c r="AX5" s="2"/>
      <c r="AY5" s="2"/>
      <c r="AZ5" s="2"/>
      <c r="BB5" s="2" t="s">
        <v>18</v>
      </c>
      <c r="BC5" s="2"/>
      <c r="BD5" s="2"/>
      <c r="BE5" s="2"/>
      <c r="BG5" s="2" t="s">
        <v>19</v>
      </c>
      <c r="BH5" s="2"/>
      <c r="BI5" s="2"/>
      <c r="BJ5" s="2"/>
      <c r="BL5" s="2" t="s">
        <v>7</v>
      </c>
      <c r="BM5" s="2"/>
      <c r="BN5" s="2"/>
      <c r="BO5" s="2"/>
    </row>
    <row r="6" s="2" customFormat="1" ht="13">
      <c r="D6" s="2" t="s">
        <v>20</v>
      </c>
      <c r="G6" s="3" t="s">
        <v>21</v>
      </c>
      <c r="I6" s="2" t="s">
        <v>20</v>
      </c>
      <c r="L6" s="3" t="s">
        <v>21</v>
      </c>
      <c r="N6" s="2" t="s">
        <v>20</v>
      </c>
      <c r="Q6" s="3" t="s">
        <v>21</v>
      </c>
      <c r="S6" s="2" t="s">
        <v>20</v>
      </c>
      <c r="V6" s="3" t="s">
        <v>21</v>
      </c>
      <c r="X6" s="2" t="s">
        <v>20</v>
      </c>
      <c r="AA6" s="3" t="s">
        <v>21</v>
      </c>
      <c r="AC6" s="2" t="s">
        <v>20</v>
      </c>
      <c r="AF6" s="3" t="s">
        <v>21</v>
      </c>
      <c r="AH6" s="2" t="s">
        <v>20</v>
      </c>
      <c r="AK6" s="3" t="s">
        <v>21</v>
      </c>
      <c r="AM6" s="2" t="s">
        <v>20</v>
      </c>
      <c r="AP6" s="3" t="s">
        <v>21</v>
      </c>
      <c r="AR6" s="2" t="s">
        <v>20</v>
      </c>
      <c r="AU6" s="3" t="s">
        <v>21</v>
      </c>
      <c r="AW6" s="2" t="s">
        <v>20</v>
      </c>
      <c r="AZ6" s="3" t="s">
        <v>21</v>
      </c>
      <c r="BB6" s="2" t="s">
        <v>20</v>
      </c>
      <c r="BE6" s="3" t="s">
        <v>21</v>
      </c>
      <c r="BG6" s="2" t="s">
        <v>20</v>
      </c>
      <c r="BJ6" s="3" t="s">
        <v>21</v>
      </c>
      <c r="BL6" s="2" t="s">
        <v>20</v>
      </c>
      <c r="BO6" s="3" t="s">
        <v>21</v>
      </c>
      <c r="BT6" s="3"/>
      <c r="BY6" s="3"/>
      <c r="CD6" s="3"/>
    </row>
    <row r="7" ht="16"/>
    <row r="8" ht="14.25">
      <c r="D8" s="4" t="s">
        <v>22</v>
      </c>
      <c r="E8" s="5">
        <v>17</v>
      </c>
      <c r="F8" s="5" t="s">
        <v>22</v>
      </c>
      <c r="G8" s="6">
        <v>18</v>
      </c>
      <c r="I8" s="4" t="s">
        <v>23</v>
      </c>
      <c r="J8" s="5">
        <v>17</v>
      </c>
      <c r="K8" s="5" t="s">
        <v>23</v>
      </c>
      <c r="L8" s="6">
        <v>18</v>
      </c>
      <c r="N8" s="4" t="s">
        <v>24</v>
      </c>
      <c r="O8" s="5">
        <v>17</v>
      </c>
      <c r="P8" s="5" t="s">
        <v>24</v>
      </c>
      <c r="Q8" s="6">
        <v>18</v>
      </c>
      <c r="S8" s="4" t="s">
        <v>25</v>
      </c>
      <c r="T8" s="5">
        <v>19</v>
      </c>
      <c r="U8" s="5" t="s">
        <v>25</v>
      </c>
      <c r="V8" s="6">
        <v>20</v>
      </c>
      <c r="X8" s="4" t="s">
        <v>22</v>
      </c>
      <c r="Y8" s="5">
        <v>25</v>
      </c>
      <c r="Z8" s="5" t="s">
        <v>22</v>
      </c>
      <c r="AA8" s="6">
        <v>26</v>
      </c>
      <c r="AC8" s="4" t="s">
        <v>26</v>
      </c>
      <c r="AD8" s="5">
        <v>25</v>
      </c>
      <c r="AE8" s="5" t="s">
        <v>26</v>
      </c>
      <c r="AF8" s="6">
        <v>26</v>
      </c>
      <c r="AH8" s="4" t="s">
        <v>23</v>
      </c>
      <c r="AI8" s="5">
        <v>31</v>
      </c>
      <c r="AJ8" s="5" t="s">
        <v>23</v>
      </c>
      <c r="AK8" s="6">
        <v>32</v>
      </c>
      <c r="AM8" s="4" t="s">
        <v>22</v>
      </c>
      <c r="AN8" s="5">
        <v>5</v>
      </c>
      <c r="AO8" s="5" t="s">
        <v>22</v>
      </c>
      <c r="AP8" s="6">
        <v>6</v>
      </c>
      <c r="AR8" s="4" t="s">
        <v>24</v>
      </c>
      <c r="AS8" s="5">
        <v>5</v>
      </c>
      <c r="AT8" s="5" t="s">
        <v>24</v>
      </c>
      <c r="AU8" s="6">
        <v>6</v>
      </c>
      <c r="AW8" s="4" t="s">
        <v>25</v>
      </c>
      <c r="AX8" s="5">
        <v>5</v>
      </c>
      <c r="AY8" s="5" t="s">
        <v>25</v>
      </c>
      <c r="AZ8" s="6">
        <v>6</v>
      </c>
      <c r="BB8" s="4" t="s">
        <v>22</v>
      </c>
      <c r="BC8" s="7">
        <v>9</v>
      </c>
      <c r="BD8" s="5" t="s">
        <v>22</v>
      </c>
      <c r="BE8" s="6">
        <v>11</v>
      </c>
      <c r="BG8" s="4" t="s">
        <v>26</v>
      </c>
      <c r="BH8" s="5">
        <v>9</v>
      </c>
      <c r="BI8" s="5" t="s">
        <v>26</v>
      </c>
      <c r="BJ8" s="6">
        <v>11</v>
      </c>
      <c r="BL8" s="4" t="s">
        <v>24</v>
      </c>
      <c r="BM8" s="5">
        <v>9</v>
      </c>
      <c r="BN8" s="5" t="s">
        <v>25</v>
      </c>
      <c r="BO8" s="6">
        <v>9</v>
      </c>
    </row>
    <row r="9" ht="14.25">
      <c r="D9" s="8" t="s">
        <v>22</v>
      </c>
      <c r="E9" s="1">
        <v>19</v>
      </c>
      <c r="F9" s="1" t="s">
        <v>22</v>
      </c>
      <c r="G9" s="9">
        <v>20</v>
      </c>
      <c r="I9" s="8" t="s">
        <v>23</v>
      </c>
      <c r="J9" s="1">
        <v>19</v>
      </c>
      <c r="K9" s="1" t="s">
        <v>23</v>
      </c>
      <c r="L9" s="9">
        <v>20</v>
      </c>
      <c r="N9" s="8" t="s">
        <v>24</v>
      </c>
      <c r="O9" s="1">
        <v>20</v>
      </c>
      <c r="P9" s="1" t="s">
        <v>24</v>
      </c>
      <c r="Q9" s="9">
        <v>21</v>
      </c>
      <c r="S9" s="8" t="s">
        <v>25</v>
      </c>
      <c r="T9" s="1">
        <v>21</v>
      </c>
      <c r="U9" s="1" t="s">
        <v>25</v>
      </c>
      <c r="V9" s="9">
        <v>22</v>
      </c>
      <c r="X9" s="10" t="s">
        <v>22</v>
      </c>
      <c r="Y9" s="11">
        <v>27</v>
      </c>
      <c r="Z9" s="11" t="s">
        <v>22</v>
      </c>
      <c r="AA9" s="12">
        <v>28</v>
      </c>
      <c r="AC9" s="10" t="s">
        <v>26</v>
      </c>
      <c r="AD9" s="11">
        <v>27</v>
      </c>
      <c r="AE9" s="11" t="s">
        <v>27</v>
      </c>
      <c r="AF9" s="12" t="s">
        <v>28</v>
      </c>
      <c r="AH9" s="10" t="s">
        <v>25</v>
      </c>
      <c r="AI9" s="11">
        <v>27</v>
      </c>
      <c r="AJ9" s="11" t="s">
        <v>25</v>
      </c>
      <c r="AK9" s="12">
        <v>28</v>
      </c>
      <c r="AM9" s="8" t="s">
        <v>22</v>
      </c>
      <c r="AN9" s="1">
        <v>7</v>
      </c>
      <c r="AO9" s="1" t="s">
        <v>22</v>
      </c>
      <c r="AP9" s="9">
        <v>8</v>
      </c>
      <c r="AR9" s="8" t="s">
        <v>24</v>
      </c>
      <c r="AS9" s="1">
        <v>7</v>
      </c>
      <c r="AT9" s="1" t="s">
        <v>24</v>
      </c>
      <c r="AU9" s="9">
        <v>10</v>
      </c>
      <c r="AW9" s="8" t="s">
        <v>25</v>
      </c>
      <c r="AX9" s="1">
        <v>7</v>
      </c>
      <c r="AY9" s="1" t="s">
        <v>25</v>
      </c>
      <c r="AZ9" s="9">
        <v>8</v>
      </c>
      <c r="BB9" s="8" t="s">
        <v>22</v>
      </c>
      <c r="BC9" s="1">
        <v>13</v>
      </c>
      <c r="BD9" s="1" t="s">
        <v>25</v>
      </c>
      <c r="BE9" s="9">
        <v>11</v>
      </c>
      <c r="BG9" s="8" t="s">
        <v>26</v>
      </c>
      <c r="BH9" s="1">
        <v>13</v>
      </c>
      <c r="BI9" s="1" t="s">
        <v>25</v>
      </c>
      <c r="BJ9" s="9">
        <v>13</v>
      </c>
      <c r="BL9" s="10" t="s">
        <v>29</v>
      </c>
      <c r="BM9" s="11"/>
      <c r="BN9" s="11" t="s">
        <v>29</v>
      </c>
      <c r="BO9" s="12"/>
    </row>
    <row r="10" ht="14.25">
      <c r="D10" s="8" t="s">
        <v>22</v>
      </c>
      <c r="E10" s="1">
        <v>21</v>
      </c>
      <c r="F10" s="1" t="s">
        <v>22</v>
      </c>
      <c r="G10" s="9">
        <v>22</v>
      </c>
      <c r="I10" s="8" t="s">
        <v>23</v>
      </c>
      <c r="J10" s="1">
        <v>21</v>
      </c>
      <c r="K10" s="1" t="s">
        <v>23</v>
      </c>
      <c r="L10" s="9">
        <v>22</v>
      </c>
      <c r="N10" s="8" t="s">
        <v>24</v>
      </c>
      <c r="O10" s="1">
        <v>22</v>
      </c>
      <c r="P10" s="1" t="s">
        <v>27</v>
      </c>
      <c r="Q10" s="9" t="s">
        <v>28</v>
      </c>
      <c r="S10" s="8" t="s">
        <v>25</v>
      </c>
      <c r="T10" s="1">
        <v>23</v>
      </c>
      <c r="U10" s="1" t="s">
        <v>25</v>
      </c>
      <c r="V10" s="9">
        <v>24</v>
      </c>
      <c r="AM10" s="8" t="s">
        <v>22</v>
      </c>
      <c r="AN10" s="1">
        <v>15</v>
      </c>
      <c r="AO10" s="1" t="s">
        <v>22</v>
      </c>
      <c r="AP10" s="9">
        <v>16</v>
      </c>
      <c r="AR10" s="8" t="s">
        <v>24</v>
      </c>
      <c r="AS10" s="1">
        <v>11</v>
      </c>
      <c r="AT10" s="1" t="s">
        <v>24</v>
      </c>
      <c r="AU10" s="9">
        <v>12</v>
      </c>
      <c r="AW10" s="8" t="s">
        <v>30</v>
      </c>
      <c r="AX10" s="1" t="s">
        <v>31</v>
      </c>
      <c r="AY10" s="1" t="s">
        <v>32</v>
      </c>
      <c r="AZ10" s="9" t="s">
        <v>33</v>
      </c>
      <c r="BB10" s="8" t="s">
        <v>22</v>
      </c>
      <c r="BC10" s="13">
        <v>10</v>
      </c>
      <c r="BD10" s="1" t="s">
        <v>22</v>
      </c>
      <c r="BE10" s="9">
        <v>12</v>
      </c>
      <c r="BG10" s="8" t="s">
        <v>26</v>
      </c>
      <c r="BH10" s="1">
        <v>10</v>
      </c>
      <c r="BI10" s="1" t="s">
        <v>26</v>
      </c>
      <c r="BJ10" s="9">
        <v>12</v>
      </c>
    </row>
    <row r="11" ht="14.25">
      <c r="D11" s="8" t="s">
        <v>22</v>
      </c>
      <c r="E11" s="1">
        <v>23</v>
      </c>
      <c r="F11" s="1" t="s">
        <v>22</v>
      </c>
      <c r="G11" s="9">
        <v>24</v>
      </c>
      <c r="I11" s="8" t="s">
        <v>23</v>
      </c>
      <c r="J11" s="1">
        <v>23</v>
      </c>
      <c r="K11" s="1" t="s">
        <v>23</v>
      </c>
      <c r="L11" s="9">
        <v>24</v>
      </c>
      <c r="N11" s="10" t="s">
        <v>34</v>
      </c>
      <c r="O11" s="11" t="s">
        <v>35</v>
      </c>
      <c r="P11" s="11" t="s">
        <v>36</v>
      </c>
      <c r="Q11" s="12" t="s">
        <v>37</v>
      </c>
      <c r="S11" s="10" t="s">
        <v>25</v>
      </c>
      <c r="T11" s="11">
        <v>25</v>
      </c>
      <c r="U11" s="11" t="s">
        <v>25</v>
      </c>
      <c r="V11" s="12">
        <v>26</v>
      </c>
      <c r="AM11" s="8" t="s">
        <v>26</v>
      </c>
      <c r="AN11" s="1">
        <v>5</v>
      </c>
      <c r="AO11" s="1" t="s">
        <v>23</v>
      </c>
      <c r="AP11" s="9">
        <v>5</v>
      </c>
      <c r="AR11" s="10" t="s">
        <v>26</v>
      </c>
      <c r="AS11" s="11">
        <v>6</v>
      </c>
      <c r="AT11" s="11" t="s">
        <v>26</v>
      </c>
      <c r="AU11" s="12">
        <v>7</v>
      </c>
      <c r="AW11" s="10" t="s">
        <v>27</v>
      </c>
      <c r="AX11" s="11" t="s">
        <v>28</v>
      </c>
      <c r="AY11" s="11" t="s">
        <v>27</v>
      </c>
      <c r="AZ11" s="12" t="s">
        <v>28</v>
      </c>
      <c r="BB11" s="10" t="s">
        <v>22</v>
      </c>
      <c r="BC11" s="11">
        <v>14</v>
      </c>
      <c r="BD11" s="11" t="s">
        <v>25</v>
      </c>
      <c r="BE11" s="12">
        <v>12</v>
      </c>
      <c r="BG11" s="10" t="s">
        <v>26</v>
      </c>
      <c r="BH11" s="11">
        <v>14</v>
      </c>
      <c r="BI11" s="11" t="s">
        <v>25</v>
      </c>
      <c r="BJ11" s="12">
        <v>14</v>
      </c>
    </row>
    <row r="12" ht="14.25">
      <c r="D12" s="8" t="s">
        <v>26</v>
      </c>
      <c r="E12" s="1">
        <v>17</v>
      </c>
      <c r="F12" s="1" t="s">
        <v>26</v>
      </c>
      <c r="G12" s="9">
        <v>18</v>
      </c>
      <c r="I12" s="8" t="s">
        <v>23</v>
      </c>
      <c r="J12" s="1">
        <v>25</v>
      </c>
      <c r="K12" s="1" t="s">
        <v>23</v>
      </c>
      <c r="L12" s="9">
        <v>26</v>
      </c>
      <c r="AM12" s="8" t="s">
        <v>23</v>
      </c>
      <c r="AN12" s="1">
        <v>6</v>
      </c>
      <c r="AO12" s="1" t="s">
        <v>23</v>
      </c>
      <c r="AP12" s="9">
        <v>7</v>
      </c>
    </row>
    <row r="13" ht="14.25">
      <c r="D13" s="8" t="s">
        <v>26</v>
      </c>
      <c r="E13" s="1">
        <v>19</v>
      </c>
      <c r="F13" s="1" t="s">
        <v>26</v>
      </c>
      <c r="G13" s="9">
        <v>20</v>
      </c>
      <c r="I13" s="8" t="s">
        <v>23</v>
      </c>
      <c r="J13" s="1">
        <v>27</v>
      </c>
      <c r="K13" s="1" t="s">
        <v>23</v>
      </c>
      <c r="L13" s="9">
        <v>28</v>
      </c>
      <c r="AM13" s="8" t="s">
        <v>23</v>
      </c>
      <c r="AN13" s="1">
        <v>8</v>
      </c>
      <c r="AO13" s="1" t="s">
        <v>23</v>
      </c>
      <c r="AP13" s="9">
        <v>9</v>
      </c>
    </row>
    <row r="14" ht="14.25">
      <c r="D14" s="8" t="s">
        <v>26</v>
      </c>
      <c r="E14" s="1">
        <v>21</v>
      </c>
      <c r="F14" s="1" t="s">
        <v>26</v>
      </c>
      <c r="G14" s="9">
        <v>22</v>
      </c>
      <c r="I14" s="8" t="s">
        <v>23</v>
      </c>
      <c r="J14" s="1">
        <v>29</v>
      </c>
      <c r="K14" s="1" t="s">
        <v>23</v>
      </c>
      <c r="L14" s="9">
        <v>30</v>
      </c>
      <c r="AM14" s="8" t="s">
        <v>23</v>
      </c>
      <c r="AN14" s="1">
        <v>10</v>
      </c>
      <c r="AO14" s="1" t="s">
        <v>23</v>
      </c>
      <c r="AP14" s="9">
        <v>11</v>
      </c>
    </row>
    <row r="15" ht="14.25">
      <c r="D15" s="10" t="s">
        <v>26</v>
      </c>
      <c r="E15" s="11">
        <v>23</v>
      </c>
      <c r="F15" s="11" t="s">
        <v>26</v>
      </c>
      <c r="G15" s="12">
        <v>24</v>
      </c>
      <c r="I15" s="10" t="s">
        <v>38</v>
      </c>
      <c r="J15" s="11" t="s">
        <v>39</v>
      </c>
      <c r="K15" s="11" t="s">
        <v>40</v>
      </c>
      <c r="L15" s="12" t="s">
        <v>41</v>
      </c>
      <c r="AM15" s="10" t="s">
        <v>23</v>
      </c>
      <c r="AN15" s="11">
        <v>12</v>
      </c>
      <c r="AO15" s="11" t="s">
        <v>23</v>
      </c>
      <c r="AP15" s="12">
        <v>13</v>
      </c>
    </row>
    <row r="17" s="2" customFormat="1" ht="13">
      <c r="N17" s="14" t="s">
        <v>42</v>
      </c>
      <c r="O17" s="14"/>
      <c r="P17" s="14"/>
      <c r="Q17" s="14"/>
      <c r="R17" s="14"/>
      <c r="S17" s="14" t="s">
        <v>43</v>
      </c>
      <c r="T17" s="14"/>
      <c r="U17" s="14"/>
      <c r="V17" s="14"/>
      <c r="W17" s="14"/>
    </row>
    <row r="18" s="2" customFormat="1" ht="13"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1" ht="14.25">
      <c r="A21" s="1" t="s">
        <v>44</v>
      </c>
    </row>
    <row r="22" ht="14.25">
      <c r="A22" s="1" t="s">
        <v>45</v>
      </c>
      <c r="E22" s="1">
        <v>9</v>
      </c>
      <c r="G22" s="1">
        <v>9</v>
      </c>
      <c r="J22" s="1">
        <v>9</v>
      </c>
      <c r="L22" s="1">
        <v>9</v>
      </c>
      <c r="O22" s="1">
        <v>5</v>
      </c>
      <c r="Q22" s="1">
        <v>5</v>
      </c>
      <c r="T22" s="1">
        <v>5</v>
      </c>
      <c r="V22" s="1">
        <v>5</v>
      </c>
      <c r="Y22" s="1">
        <v>3</v>
      </c>
      <c r="AA22" s="1">
        <v>3</v>
      </c>
      <c r="AD22" s="1">
        <v>3</v>
      </c>
      <c r="AF22" s="1">
        <v>3</v>
      </c>
      <c r="AI22" s="1">
        <v>3</v>
      </c>
      <c r="AK22" s="1">
        <v>3</v>
      </c>
      <c r="AN22" s="1">
        <v>9</v>
      </c>
      <c r="AP22" s="1">
        <v>9</v>
      </c>
      <c r="AS22" s="1">
        <v>5</v>
      </c>
      <c r="AU22" s="1">
        <v>5</v>
      </c>
      <c r="AX22" s="1">
        <v>5</v>
      </c>
      <c r="AZ22" s="1">
        <v>5</v>
      </c>
      <c r="BC22" s="1">
        <v>5</v>
      </c>
      <c r="BE22" s="1">
        <v>5</v>
      </c>
      <c r="BH22" s="1">
        <v>5</v>
      </c>
      <c r="BJ22" s="1">
        <v>5</v>
      </c>
      <c r="BM22" s="1">
        <v>3</v>
      </c>
      <c r="BO22" s="1">
        <v>3</v>
      </c>
    </row>
    <row r="24" ht="14.25">
      <c r="A24" s="16" t="s">
        <v>46</v>
      </c>
    </row>
    <row r="25" ht="14.25">
      <c r="A25" s="1" t="s">
        <v>47</v>
      </c>
      <c r="D25" s="17" t="s">
        <v>22</v>
      </c>
      <c r="H25" s="18"/>
      <c r="I25" s="17" t="s">
        <v>23</v>
      </c>
      <c r="M25" s="18"/>
      <c r="N25" s="17" t="s">
        <v>24</v>
      </c>
      <c r="R25" s="18"/>
      <c r="S25" s="17" t="s">
        <v>25</v>
      </c>
      <c r="W25" s="18"/>
      <c r="X25" s="17" t="s">
        <v>22</v>
      </c>
      <c r="AB25" s="18"/>
      <c r="AC25" s="17" t="s">
        <v>26</v>
      </c>
      <c r="AG25" s="18"/>
      <c r="AH25" s="17" t="s">
        <v>25</v>
      </c>
      <c r="AL25" s="18"/>
      <c r="AM25" s="17" t="s">
        <v>48</v>
      </c>
      <c r="AR25" s="17" t="s">
        <v>48</v>
      </c>
      <c r="AW25" s="17" t="s">
        <v>48</v>
      </c>
      <c r="BB25" s="17" t="s">
        <v>48</v>
      </c>
      <c r="BG25" s="17" t="s">
        <v>48</v>
      </c>
      <c r="BL25" s="17" t="s">
        <v>48</v>
      </c>
    </row>
    <row r="26" ht="14.25">
      <c r="H26" s="19" t="s">
        <v>49</v>
      </c>
      <c r="M26" s="19" t="s">
        <v>49</v>
      </c>
      <c r="R26" s="19" t="s">
        <v>49</v>
      </c>
      <c r="W26" s="19" t="s">
        <v>49</v>
      </c>
      <c r="AB26" s="19" t="s">
        <v>49</v>
      </c>
      <c r="AG26" s="19" t="s">
        <v>49</v>
      </c>
      <c r="AL26" s="19" t="s">
        <v>49</v>
      </c>
    </row>
    <row r="27" ht="14.25">
      <c r="H27" s="19" t="s">
        <v>50</v>
      </c>
      <c r="M27" s="19" t="s">
        <v>50</v>
      </c>
      <c r="R27" s="19" t="s">
        <v>50</v>
      </c>
      <c r="W27" s="19" t="s">
        <v>50</v>
      </c>
      <c r="AB27" s="19" t="s">
        <v>50</v>
      </c>
      <c r="AG27" s="19" t="s">
        <v>50</v>
      </c>
      <c r="AL27" s="19" t="s">
        <v>50</v>
      </c>
    </row>
    <row r="32">
      <c r="K32" s="1"/>
      <c r="L32" s="1"/>
      <c r="M32" s="1"/>
      <c r="N32" s="1"/>
      <c r="O32" s="1"/>
      <c r="T32" s="1"/>
      <c r="U32" s="1"/>
      <c r="V32" s="1"/>
      <c r="W32" s="1"/>
      <c r="X32" s="1"/>
      <c r="AD32" s="1"/>
      <c r="AE32" s="1"/>
      <c r="AF32" s="1"/>
      <c r="AM32" s="1"/>
      <c r="AN32" s="1"/>
      <c r="AO32" s="1"/>
    </row>
    <row r="33" ht="14.25">
      <c r="A33" s="1" t="s">
        <v>51</v>
      </c>
      <c r="H33" s="20" t="s">
        <v>52</v>
      </c>
      <c r="I33" s="20"/>
      <c r="J33" s="20"/>
      <c r="K33" s="1"/>
      <c r="L33" s="1"/>
      <c r="M33" s="1"/>
      <c r="N33" s="1"/>
      <c r="O33" s="1"/>
      <c r="Q33" s="20" t="s">
        <v>53</v>
      </c>
      <c r="R33" s="20"/>
      <c r="S33" s="20"/>
      <c r="T33" s="1"/>
      <c r="U33" s="1"/>
      <c r="V33" s="1"/>
      <c r="W33" s="1"/>
      <c r="X33" s="1"/>
      <c r="Z33" s="20" t="s">
        <v>54</v>
      </c>
      <c r="AA33" s="20"/>
      <c r="AB33" s="20"/>
      <c r="AC33" s="20"/>
      <c r="AD33" s="1"/>
      <c r="AE33" s="1"/>
      <c r="AF33" s="1"/>
      <c r="AI33" s="20" t="s">
        <v>55</v>
      </c>
      <c r="AJ33" s="20"/>
      <c r="AK33" s="20"/>
      <c r="AL33" s="20"/>
      <c r="AM33" s="1"/>
      <c r="AN33" s="1"/>
      <c r="AO33" s="1"/>
      <c r="AY33" s="1"/>
      <c r="AZ33" s="1"/>
      <c r="BA33" s="1"/>
      <c r="BB33" s="1"/>
      <c r="BC33" s="1"/>
      <c r="BD33" s="1"/>
      <c r="BE33" s="1"/>
      <c r="BF33" s="1"/>
      <c r="BG33" s="1"/>
    </row>
    <row r="34" ht="14.25">
      <c r="H34" s="1" t="s">
        <v>56</v>
      </c>
      <c r="K34" s="1"/>
      <c r="L34" s="1"/>
      <c r="M34" s="1"/>
      <c r="N34" s="1"/>
      <c r="O34" s="1"/>
      <c r="Q34" s="1" t="s">
        <v>56</v>
      </c>
      <c r="T34" s="1"/>
      <c r="U34" s="1"/>
      <c r="V34" s="1"/>
      <c r="W34" s="1"/>
      <c r="X34" s="1"/>
      <c r="Z34" s="1" t="s">
        <v>56</v>
      </c>
      <c r="AD34" s="1"/>
      <c r="AE34" s="1"/>
      <c r="AF34" s="1"/>
      <c r="AI34" s="1" t="s">
        <v>56</v>
      </c>
      <c r="AM34" s="1"/>
      <c r="AN34" s="1"/>
      <c r="AO34" s="1"/>
      <c r="AY34" s="1"/>
      <c r="AZ34" s="1"/>
      <c r="BA34" s="1"/>
      <c r="BB34" s="1"/>
      <c r="BC34" s="1"/>
      <c r="BD34" s="1"/>
      <c r="BE34" s="1"/>
      <c r="BF34" s="1"/>
      <c r="BG34" s="1"/>
    </row>
    <row r="35" ht="14.25">
      <c r="G35" s="1">
        <v>1</v>
      </c>
      <c r="H35" s="1" t="s">
        <v>57</v>
      </c>
      <c r="K35" s="1"/>
      <c r="L35" s="1"/>
      <c r="M35" s="1"/>
      <c r="N35" s="1"/>
      <c r="O35" s="1"/>
      <c r="P35" s="1">
        <v>1</v>
      </c>
      <c r="Q35" s="1" t="s">
        <v>57</v>
      </c>
      <c r="Y35" s="1">
        <v>1</v>
      </c>
      <c r="Z35" s="1" t="s">
        <v>57</v>
      </c>
      <c r="AD35" s="1"/>
      <c r="AE35" s="1"/>
      <c r="AF35" s="1"/>
      <c r="AH35" s="1">
        <v>1</v>
      </c>
      <c r="AI35" s="1" t="s">
        <v>58</v>
      </c>
      <c r="AM35" s="1"/>
      <c r="AN35" s="1"/>
      <c r="AO35" s="1"/>
      <c r="AY35" s="1"/>
      <c r="AZ35" s="1"/>
      <c r="BA35" s="1"/>
      <c r="BB35" s="1"/>
      <c r="BC35" s="1"/>
      <c r="BD35" s="1"/>
      <c r="BE35" s="1"/>
      <c r="BF35" s="1"/>
      <c r="BG35" s="1"/>
    </row>
    <row r="36" ht="14.25">
      <c r="G36" s="1">
        <v>2</v>
      </c>
      <c r="H36" s="1" t="s">
        <v>58</v>
      </c>
      <c r="P36" s="1">
        <v>2</v>
      </c>
      <c r="Q36" s="1" t="s">
        <v>58</v>
      </c>
      <c r="Y36" s="1">
        <v>2</v>
      </c>
      <c r="Z36" s="1" t="s">
        <v>58</v>
      </c>
      <c r="AH36" s="1">
        <v>2</v>
      </c>
      <c r="AI36" s="1" t="s">
        <v>58</v>
      </c>
      <c r="AY36" s="1"/>
      <c r="AZ36" s="1"/>
      <c r="BA36" s="1"/>
      <c r="BB36" s="1"/>
      <c r="BC36" s="1"/>
      <c r="BD36" s="1"/>
      <c r="BE36" s="1"/>
      <c r="BF36" s="1"/>
      <c r="BG36" s="1"/>
    </row>
    <row r="37" ht="14.25">
      <c r="G37" s="1">
        <v>3</v>
      </c>
      <c r="H37" s="1" t="s">
        <v>59</v>
      </c>
      <c r="P37" s="1">
        <v>3</v>
      </c>
      <c r="Q37" s="1" t="s">
        <v>59</v>
      </c>
      <c r="Y37" s="1">
        <v>3</v>
      </c>
      <c r="Z37" s="1" t="s">
        <v>60</v>
      </c>
      <c r="AH37" s="1">
        <v>3</v>
      </c>
      <c r="AI37" s="1" t="s">
        <v>61</v>
      </c>
      <c r="AY37" s="1"/>
      <c r="AZ37" s="1"/>
      <c r="BA37" s="1"/>
      <c r="BB37" s="1"/>
      <c r="BC37" s="1"/>
      <c r="BD37" s="1"/>
      <c r="BE37" s="1"/>
      <c r="BF37" s="1"/>
      <c r="BG37" s="1"/>
    </row>
    <row r="38" ht="14.25">
      <c r="G38" s="1">
        <v>4</v>
      </c>
      <c r="H38" s="1" t="s">
        <v>62</v>
      </c>
      <c r="P38" s="1">
        <v>4</v>
      </c>
      <c r="Q38" s="1" t="s">
        <v>62</v>
      </c>
      <c r="AH38" s="1">
        <v>4</v>
      </c>
      <c r="AI38" s="1" t="s">
        <v>61</v>
      </c>
      <c r="AY38" s="1"/>
      <c r="AZ38" s="1"/>
      <c r="BA38" s="1"/>
      <c r="BB38" s="1"/>
      <c r="BC38" s="1"/>
      <c r="BD38" s="1"/>
      <c r="BE38" s="1"/>
      <c r="BF38" s="1"/>
      <c r="BG38" s="1"/>
    </row>
    <row r="39" ht="14.25">
      <c r="G39" s="1">
        <v>5</v>
      </c>
      <c r="H39" s="1" t="s">
        <v>63</v>
      </c>
      <c r="P39" s="1">
        <v>5</v>
      </c>
      <c r="Q39" s="1" t="s">
        <v>60</v>
      </c>
      <c r="AY39" s="1"/>
      <c r="AZ39" s="1"/>
      <c r="BA39" s="1"/>
      <c r="BB39" s="1"/>
      <c r="BC39" s="1"/>
      <c r="BD39" s="1"/>
      <c r="BE39" s="1"/>
      <c r="BF39" s="1"/>
      <c r="BG39" s="1"/>
    </row>
    <row r="40" ht="14.25">
      <c r="G40" s="1">
        <v>6</v>
      </c>
      <c r="H40" s="1" t="s">
        <v>61</v>
      </c>
      <c r="AK40" s="21"/>
      <c r="AY40" s="1"/>
      <c r="AZ40" s="1"/>
      <c r="BA40" s="1"/>
      <c r="BB40" s="1"/>
      <c r="BC40" s="1"/>
      <c r="BD40" s="1"/>
      <c r="BE40" s="1"/>
      <c r="BF40" s="1"/>
      <c r="BG40" s="1"/>
    </row>
    <row r="41" ht="14.25">
      <c r="G41" s="1">
        <v>7</v>
      </c>
      <c r="H41" s="1" t="s">
        <v>64</v>
      </c>
      <c r="AY41" s="1"/>
      <c r="AZ41" s="1"/>
      <c r="BA41" s="1"/>
      <c r="BB41" s="1"/>
      <c r="BC41" s="1"/>
      <c r="BD41" s="1"/>
      <c r="BE41" s="1"/>
      <c r="BF41" s="1"/>
      <c r="BG41" s="1"/>
    </row>
    <row r="42" ht="14.25">
      <c r="G42" s="1">
        <v>8</v>
      </c>
      <c r="H42" s="1" t="s">
        <v>65</v>
      </c>
      <c r="AY42" s="1"/>
      <c r="AZ42" s="1"/>
      <c r="BA42" s="1"/>
      <c r="BB42" s="1"/>
      <c r="BC42" s="1"/>
      <c r="BD42" s="1"/>
      <c r="BE42" s="1"/>
      <c r="BF42" s="1"/>
      <c r="BG42" s="1"/>
    </row>
    <row r="43" ht="14.25">
      <c r="G43" s="1">
        <v>9</v>
      </c>
      <c r="H43" s="1" t="s">
        <v>60</v>
      </c>
      <c r="AY43" s="1"/>
      <c r="AZ43" s="1"/>
      <c r="BA43" s="1"/>
      <c r="BB43" s="1"/>
      <c r="BC43" s="1"/>
      <c r="BD43" s="1"/>
      <c r="BE43" s="1"/>
      <c r="BF43" s="1"/>
      <c r="BG43" s="1"/>
    </row>
    <row r="44">
      <c r="AY44" s="1"/>
      <c r="AZ44" s="1"/>
      <c r="BA44" s="1"/>
      <c r="BB44" s="1"/>
      <c r="BC44" s="1"/>
      <c r="BD44" s="1"/>
      <c r="BE44" s="1"/>
      <c r="BF44" s="1"/>
      <c r="BG44" s="1"/>
    </row>
    <row r="45">
      <c r="AY45" s="1"/>
      <c r="AZ45" s="1"/>
      <c r="BA45" s="1"/>
      <c r="BB45" s="1"/>
      <c r="BC45" s="1"/>
      <c r="BD45" s="1"/>
      <c r="BE45" s="1"/>
      <c r="BF45" s="1"/>
      <c r="BG45" s="1"/>
    </row>
    <row r="46">
      <c r="AY46" s="1"/>
      <c r="AZ46" s="1"/>
      <c r="BA46" s="1"/>
      <c r="BB46" s="1"/>
      <c r="BC46" s="1"/>
      <c r="BD46" s="1"/>
      <c r="BE46" s="1"/>
      <c r="BF46" s="1"/>
      <c r="BG46" s="1"/>
    </row>
    <row r="47">
      <c r="AY47" s="1"/>
      <c r="AZ47" s="1"/>
      <c r="BA47" s="1"/>
      <c r="BB47" s="1"/>
      <c r="BC47" s="1"/>
      <c r="BD47" s="1"/>
      <c r="BE47" s="1"/>
      <c r="BF47" s="1"/>
      <c r="BG47" s="1"/>
    </row>
    <row r="48">
      <c r="AY48" s="1"/>
      <c r="AZ48" s="1"/>
      <c r="BA48" s="1"/>
      <c r="BB48" s="1"/>
      <c r="BC48" s="1"/>
      <c r="BD48" s="1"/>
      <c r="BE48" s="1"/>
      <c r="BF48" s="1"/>
      <c r="BG48" s="1"/>
    </row>
    <row r="49">
      <c r="AY49" s="1"/>
      <c r="AZ49" s="1"/>
      <c r="BA49" s="1"/>
      <c r="BB49" s="1"/>
      <c r="BC49" s="1"/>
      <c r="BD49" s="1"/>
      <c r="BE49" s="1"/>
      <c r="BF49" s="1"/>
      <c r="BG49" s="1"/>
    </row>
  </sheetData>
  <mergeCells count="28">
    <mergeCell ref="D4:G4"/>
    <mergeCell ref="I4:L4"/>
    <mergeCell ref="N4:Q4"/>
    <mergeCell ref="S4:V4"/>
    <mergeCell ref="X4:AA4"/>
    <mergeCell ref="AC4:AF4"/>
    <mergeCell ref="AH4:AK4"/>
    <mergeCell ref="AM4:AP4"/>
    <mergeCell ref="AR4:AU4"/>
    <mergeCell ref="AW4:AZ4"/>
    <mergeCell ref="BB4:BE4"/>
    <mergeCell ref="BG4:BJ4"/>
    <mergeCell ref="BL4:BO4"/>
    <mergeCell ref="D5:G5"/>
    <mergeCell ref="I5:L5"/>
    <mergeCell ref="N5:Q5"/>
    <mergeCell ref="S5:V5"/>
    <mergeCell ref="X5:AA5"/>
    <mergeCell ref="AC5:AF5"/>
    <mergeCell ref="AH5:AK5"/>
    <mergeCell ref="AM5:AP5"/>
    <mergeCell ref="AR5:AU5"/>
    <mergeCell ref="AW5:AZ5"/>
    <mergeCell ref="BB5:BE5"/>
    <mergeCell ref="BG5:BJ5"/>
    <mergeCell ref="BL5:BO5"/>
    <mergeCell ref="N17:Q18"/>
    <mergeCell ref="S17:V18"/>
  </mergeCells>
  <printOptions headings="0" gridLines="0"/>
  <pageMargins left="0.51181102362204722" right="0.51181102362204722" top="0.78740157480314954" bottom="0.78740157480314954" header="0.5" footer="0.5"/>
  <pageSetup paperSize="8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20" workbookViewId="0">
      <selection activeCell="I24" activeCellId="0" sqref="I24"/>
    </sheetView>
  </sheetViews>
  <sheetFormatPr baseColWidth="10" defaultColWidth="11.5" defaultRowHeight="12.75"/>
  <cols>
    <col customWidth="1" min="1" max="1" style="22" width="10.57421875"/>
    <col customWidth="1" min="2" max="2" style="22" width="8.8515625"/>
    <col customWidth="1" min="3" max="3" style="22" width="6.7109375"/>
    <col customWidth="1" min="4" max="4" style="22" width="14.28125"/>
    <col customWidth="1" min="5" max="5" style="22" width="34.1640625"/>
    <col customWidth="1" min="6" max="6" style="22" width="11.28125"/>
    <col customWidth="1" min="7" max="7" style="22" width="8.6640625"/>
    <col customWidth="1" min="8" max="8" style="22" width="46.6640625"/>
    <col customWidth="1" min="9" max="9" style="22" width="8.421875"/>
    <col customWidth="1" min="10" max="10" style="22" width="56.83203125"/>
    <col customWidth="1" min="11" max="11" style="22" width="26.33203125"/>
    <col customWidth="1" min="12" max="12" style="22" width="26.6640625"/>
    <col customWidth="1" min="13" max="13" style="22" width="5.83203125"/>
    <col customWidth="1" min="14" max="14" style="22" width="8"/>
    <col customWidth="1" min="15" max="15" style="22" width="5.83203125"/>
    <col customWidth="1" min="16" max="16" style="22" width="2.83203125"/>
    <col customWidth="1" min="17" max="17" style="22" width="5.83203125"/>
    <col customWidth="1" min="18" max="18" style="22" width="6"/>
    <col customWidth="1" min="19" max="19" style="22" width="8.1640625"/>
    <col customWidth="1" min="20" max="20" style="22" width="5.83203125"/>
    <col customWidth="1" min="21" max="21" style="22" width="3"/>
    <col customWidth="1" min="22" max="25" style="22" width="4.5"/>
    <col customWidth="1" min="26" max="26" style="22" width="3"/>
    <col customWidth="1" min="27" max="30" style="22" width="4.5"/>
    <col customWidth="1" min="31" max="31" style="22" width="2.83203125"/>
    <col customWidth="1" min="32" max="35" style="22" width="4.5"/>
    <col customWidth="1" min="36" max="36" style="22" width="2.5"/>
    <col customWidth="1" min="37" max="40" style="22" width="4.5"/>
    <col customWidth="1" min="41" max="41" style="22" width="2.83203125"/>
    <col customWidth="1" min="42" max="45" style="22" width="4.5"/>
    <col customWidth="1" min="46" max="46" style="22" width="4.1640625"/>
    <col customWidth="1" min="47" max="50" style="22" width="4.5"/>
    <col customWidth="1" min="51" max="51" style="22" width="3.1640625"/>
    <col customWidth="1" min="52" max="52" style="22" width="4.5"/>
    <col customWidth="1" min="53" max="53" style="22" width="5.5"/>
    <col customWidth="1" min="54" max="54" style="22" width="4.5"/>
    <col customWidth="1" min="55" max="55" style="22" width="5.5"/>
    <col customWidth="1" min="56" max="56" style="22" width="2.5"/>
    <col customWidth="1" min="57" max="60" style="22" width="4.5"/>
    <col customWidth="1" min="61" max="61" style="22" width="3"/>
    <col customWidth="1" min="62" max="65" style="22" width="4.5"/>
    <col customWidth="1" min="66" max="66" style="22" width="3.1640625"/>
    <col customWidth="1" min="67" max="70" style="22" width="4.5"/>
    <col min="71" max="16384" style="22" width="11.5"/>
  </cols>
  <sheetData>
    <row r="1" s="23" customFormat="1" ht="16.5">
      <c r="A1" s="24" t="s">
        <v>66</v>
      </c>
      <c r="B1" s="24" t="s">
        <v>67</v>
      </c>
      <c r="C1" s="24" t="s">
        <v>68</v>
      </c>
      <c r="D1" s="24" t="s">
        <v>69</v>
      </c>
      <c r="E1" s="24" t="s">
        <v>70</v>
      </c>
      <c r="F1" s="24" t="s">
        <v>71</v>
      </c>
      <c r="G1" s="24" t="s">
        <v>72</v>
      </c>
      <c r="H1" s="24" t="s">
        <v>73</v>
      </c>
      <c r="I1" s="24" t="s">
        <v>74</v>
      </c>
      <c r="J1" s="24" t="s">
        <v>75</v>
      </c>
      <c r="K1" s="24" t="s">
        <v>76</v>
      </c>
      <c r="L1" s="24" t="s">
        <v>77</v>
      </c>
    </row>
    <row r="2" s="23" customFormat="1" ht="14.25">
      <c r="A2" s="23" t="str">
        <f>map!D8</f>
        <v>HBW</v>
      </c>
      <c r="B2" s="23" t="s">
        <v>78</v>
      </c>
      <c r="C2" s="22">
        <v>1</v>
      </c>
      <c r="D2" s="22">
        <f>map!E8</f>
        <v>17</v>
      </c>
      <c r="E2" s="23" t="s">
        <v>79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</row>
    <row r="3" s="23" customFormat="1" ht="14.25">
      <c r="A3" s="23" t="str">
        <f>map!D9</f>
        <v>HBW</v>
      </c>
      <c r="B3" s="23" t="s">
        <v>78</v>
      </c>
      <c r="C3" s="22">
        <v>2</v>
      </c>
      <c r="D3" s="22">
        <f>map!E9</f>
        <v>19</v>
      </c>
      <c r="E3" s="23" t="s">
        <v>86</v>
      </c>
      <c r="F3" s="23" t="s">
        <v>87</v>
      </c>
      <c r="G3" s="23" t="s">
        <v>88</v>
      </c>
      <c r="H3" s="23" t="s">
        <v>89</v>
      </c>
      <c r="I3" s="23" t="s">
        <v>90</v>
      </c>
      <c r="J3" s="23" t="s">
        <v>91</v>
      </c>
      <c r="K3" s="23" t="s">
        <v>92</v>
      </c>
    </row>
    <row r="4" s="23" customFormat="1" ht="14.25">
      <c r="A4" s="23" t="str">
        <f>map!D10</f>
        <v>HBW</v>
      </c>
      <c r="B4" s="23" t="s">
        <v>78</v>
      </c>
      <c r="C4" s="22">
        <v>3</v>
      </c>
      <c r="D4" s="22">
        <f>map!E10</f>
        <v>21</v>
      </c>
      <c r="E4" s="23" t="s">
        <v>93</v>
      </c>
      <c r="F4" s="23" t="s">
        <v>94</v>
      </c>
      <c r="G4" s="23" t="s">
        <v>95</v>
      </c>
      <c r="H4" s="23" t="s">
        <v>96</v>
      </c>
      <c r="I4" s="23" t="s">
        <v>97</v>
      </c>
      <c r="J4" s="25" t="s">
        <v>98</v>
      </c>
      <c r="K4" s="23" t="s">
        <v>99</v>
      </c>
      <c r="O4" s="26"/>
      <c r="T4" s="26"/>
      <c r="Y4" s="26"/>
      <c r="AD4" s="26"/>
      <c r="AI4" s="26"/>
      <c r="AN4" s="26"/>
      <c r="AS4" s="26"/>
      <c r="AX4" s="26"/>
      <c r="BC4" s="26"/>
      <c r="BH4" s="26"/>
      <c r="BM4" s="26"/>
      <c r="BR4" s="26"/>
      <c r="BW4" s="26"/>
      <c r="CB4" s="26"/>
      <c r="CG4" s="26"/>
    </row>
    <row r="5" ht="14.25">
      <c r="A5" s="23" t="str">
        <f>map!D11</f>
        <v>HBW</v>
      </c>
      <c r="B5" s="23" t="s">
        <v>78</v>
      </c>
      <c r="C5" s="22">
        <v>4</v>
      </c>
      <c r="D5" s="22">
        <f>map!E11</f>
        <v>23</v>
      </c>
      <c r="E5" s="23" t="s">
        <v>100</v>
      </c>
      <c r="F5" s="22" t="s">
        <v>101</v>
      </c>
      <c r="G5" s="22" t="s">
        <v>102</v>
      </c>
      <c r="H5" s="23" t="s">
        <v>103</v>
      </c>
      <c r="I5" s="23" t="s">
        <v>104</v>
      </c>
      <c r="J5" s="22" t="s">
        <v>105</v>
      </c>
      <c r="K5" s="22" t="s">
        <v>106</v>
      </c>
    </row>
    <row r="6">
      <c r="L6" s="23"/>
      <c r="Q6" s="23"/>
      <c r="S6" s="23"/>
    </row>
    <row r="7" ht="14.25">
      <c r="A7" s="22" t="str">
        <f>map!F8</f>
        <v>HBW</v>
      </c>
      <c r="B7" s="22" t="s">
        <v>107</v>
      </c>
      <c r="C7" s="22">
        <v>1</v>
      </c>
      <c r="D7" s="22">
        <f>map!G8</f>
        <v>18</v>
      </c>
      <c r="E7" s="22" t="s">
        <v>108</v>
      </c>
      <c r="F7" s="22" t="s">
        <v>109</v>
      </c>
      <c r="G7" s="22" t="s">
        <v>110</v>
      </c>
      <c r="H7" s="27" t="s">
        <v>111</v>
      </c>
      <c r="I7" s="27" t="s">
        <v>83</v>
      </c>
      <c r="J7" s="23" t="s">
        <v>84</v>
      </c>
      <c r="K7" s="22" t="s">
        <v>112</v>
      </c>
    </row>
    <row r="8" ht="14.25">
      <c r="A8" s="22" t="str">
        <f>map!F9</f>
        <v>HBW</v>
      </c>
      <c r="B8" s="22" t="s">
        <v>107</v>
      </c>
      <c r="C8" s="22">
        <v>2</v>
      </c>
      <c r="D8" s="22">
        <f>map!G9</f>
        <v>20</v>
      </c>
      <c r="E8" s="27" t="s">
        <v>113</v>
      </c>
      <c r="F8" s="22" t="s">
        <v>114</v>
      </c>
      <c r="G8" s="22" t="s">
        <v>115</v>
      </c>
      <c r="H8" s="27" t="s">
        <v>116</v>
      </c>
      <c r="I8" s="27" t="s">
        <v>90</v>
      </c>
      <c r="J8" s="23" t="s">
        <v>91</v>
      </c>
      <c r="K8" s="23" t="s">
        <v>117</v>
      </c>
    </row>
    <row r="9" ht="14.25">
      <c r="A9" s="22" t="str">
        <f>map!F10</f>
        <v>HBW</v>
      </c>
      <c r="B9" s="22" t="s">
        <v>107</v>
      </c>
      <c r="C9" s="22">
        <v>3</v>
      </c>
      <c r="D9" s="22">
        <f>map!G10</f>
        <v>22</v>
      </c>
      <c r="E9" s="27" t="s">
        <v>118</v>
      </c>
      <c r="F9" s="22" t="s">
        <v>119</v>
      </c>
      <c r="G9" s="22" t="s">
        <v>120</v>
      </c>
      <c r="H9" s="27" t="s">
        <v>121</v>
      </c>
      <c r="I9" s="27" t="s">
        <v>97</v>
      </c>
      <c r="J9" s="25" t="s">
        <v>98</v>
      </c>
      <c r="K9" s="22" t="s">
        <v>122</v>
      </c>
    </row>
    <row r="10" ht="14.25">
      <c r="A10" s="22" t="str">
        <f>map!F11</f>
        <v>HBW</v>
      </c>
      <c r="B10" s="22" t="s">
        <v>107</v>
      </c>
      <c r="C10" s="22">
        <v>4</v>
      </c>
      <c r="D10" s="22">
        <f>map!G11</f>
        <v>24</v>
      </c>
      <c r="E10" s="22" t="s">
        <v>123</v>
      </c>
      <c r="F10" s="22" t="s">
        <v>124</v>
      </c>
      <c r="G10" s="22" t="s">
        <v>125</v>
      </c>
      <c r="H10" s="27" t="s">
        <v>126</v>
      </c>
      <c r="I10" s="27" t="s">
        <v>104</v>
      </c>
      <c r="J10" s="22" t="s">
        <v>105</v>
      </c>
      <c r="K10" s="22" t="s">
        <v>127</v>
      </c>
    </row>
    <row r="11" ht="14.25">
      <c r="A11" s="22" t="s">
        <v>22</v>
      </c>
      <c r="B11" s="22" t="s">
        <v>107</v>
      </c>
      <c r="C11" s="22">
        <v>9</v>
      </c>
      <c r="D11" s="28" t="s">
        <v>128</v>
      </c>
      <c r="E11" s="28" t="s">
        <v>129</v>
      </c>
      <c r="F11" s="22"/>
      <c r="G11" s="22"/>
      <c r="H11" s="27"/>
      <c r="I11" s="27"/>
      <c r="J11" s="22"/>
      <c r="K11" s="22"/>
    </row>
    <row r="13" ht="14.25">
      <c r="A13" s="22" t="str">
        <f>map!X8</f>
        <v>HBW</v>
      </c>
      <c r="B13" s="22" t="s">
        <v>130</v>
      </c>
      <c r="C13" s="22">
        <v>1</v>
      </c>
      <c r="D13" s="22">
        <f>map!Y8</f>
        <v>25</v>
      </c>
      <c r="E13" s="27" t="s">
        <v>131</v>
      </c>
      <c r="F13" s="22" t="s">
        <v>132</v>
      </c>
      <c r="G13" s="22" t="s">
        <v>133</v>
      </c>
      <c r="H13" s="27" t="s">
        <v>134</v>
      </c>
      <c r="I13" s="27" t="s">
        <v>83</v>
      </c>
      <c r="J13" s="23" t="s">
        <v>135</v>
      </c>
      <c r="K13" s="22" t="s">
        <v>136</v>
      </c>
      <c r="L13" s="22" t="s">
        <v>137</v>
      </c>
    </row>
    <row r="14" ht="14.25">
      <c r="A14" s="22" t="str">
        <f>map!X9</f>
        <v>HBW</v>
      </c>
      <c r="B14" s="22" t="s">
        <v>130</v>
      </c>
      <c r="C14" s="22">
        <v>2</v>
      </c>
      <c r="D14" s="22">
        <f>map!Y9</f>
        <v>27</v>
      </c>
      <c r="E14" s="27" t="s">
        <v>138</v>
      </c>
      <c r="F14" s="22" t="s">
        <v>139</v>
      </c>
      <c r="G14" s="22" t="s">
        <v>140</v>
      </c>
      <c r="H14" s="27" t="s">
        <v>141</v>
      </c>
      <c r="I14" s="22" t="s">
        <v>97</v>
      </c>
      <c r="J14" s="25" t="s">
        <v>98</v>
      </c>
      <c r="K14" s="22" t="s">
        <v>136</v>
      </c>
      <c r="L14" s="22" t="s">
        <v>137</v>
      </c>
    </row>
    <row r="15">
      <c r="E15" s="27"/>
      <c r="H15" s="27"/>
      <c r="J15" s="25"/>
    </row>
    <row r="16" ht="14.25">
      <c r="A16" s="22" t="str">
        <f>map!Z8</f>
        <v>HBW</v>
      </c>
      <c r="B16" s="22" t="s">
        <v>142</v>
      </c>
      <c r="C16" s="22">
        <v>1</v>
      </c>
      <c r="D16" s="22">
        <f>map!AA8</f>
        <v>26</v>
      </c>
      <c r="E16" s="27" t="s">
        <v>143</v>
      </c>
      <c r="F16" s="22" t="s">
        <v>144</v>
      </c>
      <c r="G16" s="22" t="s">
        <v>145</v>
      </c>
      <c r="H16" s="27" t="s">
        <v>146</v>
      </c>
      <c r="I16" s="22" t="s">
        <v>90</v>
      </c>
      <c r="J16" s="23" t="s">
        <v>91</v>
      </c>
      <c r="K16" s="22" t="s">
        <v>136</v>
      </c>
      <c r="L16" s="22" t="s">
        <v>137</v>
      </c>
    </row>
    <row r="17" s="23" customFormat="1" ht="14.25">
      <c r="A17" s="22" t="str">
        <f>map!Z9</f>
        <v>HBW</v>
      </c>
      <c r="B17" s="22" t="s">
        <v>142</v>
      </c>
      <c r="C17" s="22">
        <v>2</v>
      </c>
      <c r="D17" s="22">
        <f>map!AA9</f>
        <v>28</v>
      </c>
      <c r="E17" s="27" t="s">
        <v>147</v>
      </c>
      <c r="F17" s="23" t="s">
        <v>148</v>
      </c>
      <c r="G17" s="23" t="s">
        <v>149</v>
      </c>
      <c r="H17" s="27" t="s">
        <v>150</v>
      </c>
      <c r="I17" s="23" t="s">
        <v>104</v>
      </c>
      <c r="J17" s="22" t="s">
        <v>105</v>
      </c>
      <c r="K17" s="22" t="s">
        <v>136</v>
      </c>
      <c r="L17" s="22" t="s">
        <v>137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="23" customFormat="1"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>
      <c r="A19" s="22" t="str">
        <f>map!AM8</f>
        <v>HBW</v>
      </c>
      <c r="B19" s="22" t="s">
        <v>151</v>
      </c>
      <c r="C19" s="22">
        <v>1</v>
      </c>
      <c r="D19" s="22">
        <f>map!AN8</f>
        <v>5</v>
      </c>
      <c r="E19" s="27" t="s">
        <v>152</v>
      </c>
      <c r="F19" s="22" t="s">
        <v>153</v>
      </c>
      <c r="G19" s="22" t="s">
        <v>154</v>
      </c>
      <c r="H19" s="27" t="s">
        <v>155</v>
      </c>
      <c r="L19" s="22" t="s">
        <v>156</v>
      </c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4.25">
      <c r="A20" s="22" t="str">
        <f>map!AM9</f>
        <v>HBW</v>
      </c>
      <c r="B20" s="22" t="s">
        <v>151</v>
      </c>
      <c r="C20" s="22">
        <v>2</v>
      </c>
      <c r="D20" s="22">
        <f>map!AN9</f>
        <v>7</v>
      </c>
      <c r="E20" s="27" t="s">
        <v>157</v>
      </c>
      <c r="F20" s="22" t="s">
        <v>158</v>
      </c>
      <c r="G20" s="22" t="s">
        <v>159</v>
      </c>
      <c r="H20" s="22" t="s">
        <v>160</v>
      </c>
      <c r="L20" s="22" t="s">
        <v>156</v>
      </c>
    </row>
    <row r="21" ht="14.25">
      <c r="A21" s="22" t="str">
        <f>map!AM10</f>
        <v>HBW</v>
      </c>
      <c r="B21" s="22" t="s">
        <v>151</v>
      </c>
      <c r="C21" s="22">
        <v>3</v>
      </c>
      <c r="D21" s="22">
        <f>map!AN10</f>
        <v>15</v>
      </c>
      <c r="E21" s="22" t="s">
        <v>161</v>
      </c>
      <c r="F21" s="22" t="s">
        <v>162</v>
      </c>
      <c r="G21" s="22" t="s">
        <v>163</v>
      </c>
      <c r="H21" s="27" t="s">
        <v>164</v>
      </c>
      <c r="I21" s="22" t="s">
        <v>104</v>
      </c>
      <c r="J21" s="22" t="s">
        <v>165</v>
      </c>
      <c r="K21" s="22" t="s">
        <v>166</v>
      </c>
      <c r="L21" s="22" t="s">
        <v>167</v>
      </c>
    </row>
    <row r="23" ht="14.25">
      <c r="A23" s="22" t="str">
        <f>map!AO8</f>
        <v>HBW</v>
      </c>
      <c r="B23" s="22" t="s">
        <v>168</v>
      </c>
      <c r="C23" s="22">
        <v>1</v>
      </c>
      <c r="D23" s="22">
        <f>map!AP8</f>
        <v>6</v>
      </c>
      <c r="E23" s="31" t="s">
        <v>169</v>
      </c>
      <c r="F23" s="22" t="s">
        <v>170</v>
      </c>
      <c r="G23" s="22" t="s">
        <v>171</v>
      </c>
      <c r="H23" s="27" t="s">
        <v>172</v>
      </c>
      <c r="K23" s="22" t="s">
        <v>173</v>
      </c>
    </row>
    <row r="24" ht="14.25">
      <c r="A24" s="22" t="str">
        <f>map!AO9</f>
        <v>HBW</v>
      </c>
      <c r="B24" s="22" t="s">
        <v>168</v>
      </c>
      <c r="C24" s="22">
        <v>2</v>
      </c>
      <c r="D24" s="22">
        <f>map!AP9</f>
        <v>8</v>
      </c>
      <c r="E24" s="31" t="s">
        <v>174</v>
      </c>
      <c r="F24" s="22" t="s">
        <v>175</v>
      </c>
      <c r="G24" s="22" t="s">
        <v>176</v>
      </c>
      <c r="H24" s="27" t="s">
        <v>177</v>
      </c>
      <c r="L24" s="22" t="s">
        <v>156</v>
      </c>
    </row>
    <row r="25" ht="14.25">
      <c r="A25" s="22" t="str">
        <f>map!AO10</f>
        <v>HBW</v>
      </c>
      <c r="B25" s="22" t="s">
        <v>168</v>
      </c>
      <c r="C25" s="22">
        <v>3</v>
      </c>
      <c r="D25" s="22">
        <f>map!AP10</f>
        <v>16</v>
      </c>
      <c r="E25" s="31" t="s">
        <v>178</v>
      </c>
      <c r="F25" s="22" t="s">
        <v>179</v>
      </c>
      <c r="G25" s="22" t="s">
        <v>180</v>
      </c>
      <c r="H25" s="22" t="s">
        <v>181</v>
      </c>
      <c r="I25" s="22" t="s">
        <v>104</v>
      </c>
      <c r="J25" s="22" t="s">
        <v>165</v>
      </c>
      <c r="K25" s="22" t="s">
        <v>182</v>
      </c>
    </row>
    <row r="26">
      <c r="K26" s="32"/>
      <c r="P26" s="32"/>
      <c r="U26" s="32"/>
      <c r="Z26" s="32"/>
      <c r="AE26" s="32"/>
      <c r="AJ26" s="32"/>
      <c r="AO26" s="32"/>
    </row>
    <row r="27" ht="14.25">
      <c r="A27" s="22" t="str">
        <f>map!BB8</f>
        <v>HBW</v>
      </c>
      <c r="B27" s="22" t="s">
        <v>183</v>
      </c>
      <c r="C27" s="22">
        <v>1</v>
      </c>
      <c r="D27" s="22">
        <f>map!BC8</f>
        <v>9</v>
      </c>
      <c r="J27" s="23"/>
      <c r="L27" s="22" t="s">
        <v>184</v>
      </c>
      <c r="P27" s="32"/>
      <c r="U27" s="32"/>
      <c r="Z27" s="32"/>
      <c r="AE27" s="32"/>
      <c r="AJ27" s="32"/>
      <c r="AO27" s="32"/>
    </row>
    <row r="28" ht="14.25">
      <c r="A28" s="22" t="str">
        <f>map!BB9</f>
        <v>HBW</v>
      </c>
      <c r="B28" s="22" t="s">
        <v>183</v>
      </c>
      <c r="C28" s="22">
        <v>2</v>
      </c>
      <c r="D28" s="22">
        <f>map!BC9</f>
        <v>13</v>
      </c>
      <c r="E28" s="27" t="s">
        <v>185</v>
      </c>
      <c r="F28" s="22" t="s">
        <v>186</v>
      </c>
      <c r="G28" s="22" t="s">
        <v>187</v>
      </c>
      <c r="H28" s="27" t="s">
        <v>188</v>
      </c>
      <c r="I28" s="22" t="s">
        <v>97</v>
      </c>
      <c r="J28" s="25" t="s">
        <v>98</v>
      </c>
      <c r="K28" s="22" t="s">
        <v>189</v>
      </c>
    </row>
    <row r="29" ht="14.25">
      <c r="A29" s="22" t="str">
        <f>map!BB10</f>
        <v>HBW</v>
      </c>
      <c r="B29" s="22" t="s">
        <v>183</v>
      </c>
      <c r="C29" s="22">
        <v>3</v>
      </c>
      <c r="D29" s="22">
        <f>map!BC10</f>
        <v>10</v>
      </c>
      <c r="H29" s="27"/>
      <c r="J29" s="23"/>
      <c r="L29" s="22" t="s">
        <v>184</v>
      </c>
    </row>
    <row r="30" ht="14.25">
      <c r="A30" s="22" t="str">
        <f>map!BB11</f>
        <v>HBW</v>
      </c>
      <c r="B30" s="22" t="s">
        <v>183</v>
      </c>
      <c r="C30" s="22">
        <v>4</v>
      </c>
      <c r="D30" s="22">
        <f>map!BC11</f>
        <v>14</v>
      </c>
      <c r="E30" s="27" t="s">
        <v>190</v>
      </c>
      <c r="F30" s="22" t="s">
        <v>191</v>
      </c>
      <c r="G30" s="22" t="s">
        <v>192</v>
      </c>
      <c r="H30" s="27" t="s">
        <v>193</v>
      </c>
      <c r="I30" s="22" t="s">
        <v>97</v>
      </c>
      <c r="J30" s="25" t="s">
        <v>98</v>
      </c>
      <c r="K30" s="22" t="s">
        <v>189</v>
      </c>
    </row>
    <row r="32" ht="14.25">
      <c r="A32" s="22" t="str">
        <f>map!BD8</f>
        <v>HBW</v>
      </c>
      <c r="B32" s="22" t="s">
        <v>194</v>
      </c>
      <c r="C32" s="22">
        <v>1</v>
      </c>
      <c r="D32" s="22">
        <f>map!BE8</f>
        <v>11</v>
      </c>
      <c r="E32" s="22" t="s">
        <v>195</v>
      </c>
      <c r="F32" s="22" t="s">
        <v>196</v>
      </c>
      <c r="G32" s="22" t="s">
        <v>197</v>
      </c>
      <c r="H32" s="22" t="s">
        <v>198</v>
      </c>
      <c r="I32" s="22" t="s">
        <v>90</v>
      </c>
      <c r="J32" s="23" t="s">
        <v>91</v>
      </c>
      <c r="K32" s="22" t="s">
        <v>189</v>
      </c>
    </row>
    <row r="33" ht="14.25">
      <c r="A33" s="22" t="str">
        <f>map!BD10</f>
        <v>HBW</v>
      </c>
      <c r="B33" s="22" t="s">
        <v>194</v>
      </c>
      <c r="C33" s="22">
        <v>3</v>
      </c>
      <c r="D33" s="22">
        <f>map!BE10</f>
        <v>12</v>
      </c>
      <c r="E33" s="22" t="s">
        <v>199</v>
      </c>
      <c r="F33" s="22" t="s">
        <v>200</v>
      </c>
      <c r="G33" s="22" t="s">
        <v>201</v>
      </c>
      <c r="H33" s="27" t="s">
        <v>202</v>
      </c>
      <c r="I33" s="22" t="s">
        <v>90</v>
      </c>
      <c r="J33" s="23" t="s">
        <v>91</v>
      </c>
      <c r="K33" s="22" t="s">
        <v>189</v>
      </c>
    </row>
    <row r="40">
      <c r="AN40" s="33"/>
    </row>
  </sheetData>
  <autoFilter ref="A1:CG1"/>
  <mergeCells count="2">
    <mergeCell ref="Q17:T18"/>
    <mergeCell ref="V17:Y18"/>
  </mergeCells>
  <printOptions headings="0" gridLines="0"/>
  <pageMargins left="0.51181102362204722" right="0.51181102362204722" top="0.78740157480314954" bottom="0.78740157480314954" header="0.5" footer="0.5"/>
  <pageSetup paperSize="8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10" workbookViewId="0">
      <selection activeCell="E29" activeCellId="0" sqref="E29"/>
    </sheetView>
  </sheetViews>
  <sheetFormatPr baseColWidth="10" defaultColWidth="11.5" defaultRowHeight="12.75"/>
  <cols>
    <col min="1" max="1" style="22" width="11.5"/>
    <col customWidth="1" min="2" max="2" style="22" width="8.140625"/>
    <col customWidth="1" min="3" max="3" style="22" width="5.83203125"/>
    <col customWidth="1" min="4" max="4" style="22" width="11.5"/>
    <col customWidth="1" min="5" max="5" style="22" width="34.1640625"/>
    <col customWidth="1" min="6" max="6" style="22" width="9.6640625"/>
    <col customWidth="1" min="7" max="7" style="22" width="8.6640625"/>
    <col customWidth="1" min="8" max="8" style="22" width="46.6640625"/>
    <col customWidth="1" min="9" max="9" style="22" width="7.1640625"/>
    <col customWidth="1" min="10" max="10" style="22" width="56.83203125"/>
    <col customWidth="1" min="11" max="11" style="22" width="26.33203125"/>
    <col customWidth="1" min="12" max="12" style="22" width="26.6640625"/>
    <col customWidth="1" min="13" max="13" style="22" width="5.83203125"/>
    <col customWidth="1" min="14" max="14" style="22" width="8"/>
    <col customWidth="1" min="15" max="15" style="22" width="5.83203125"/>
    <col customWidth="1" min="16" max="16" style="22" width="2.83203125"/>
    <col customWidth="1" min="17" max="17" style="22" width="5.83203125"/>
    <col customWidth="1" min="18" max="18" style="22" width="6"/>
    <col customWidth="1" min="19" max="19" style="22" width="8.1640625"/>
    <col customWidth="1" min="20" max="20" style="22" width="5.83203125"/>
    <col customWidth="1" min="21" max="21" style="22" width="3"/>
    <col customWidth="1" min="22" max="25" style="22" width="4.5"/>
    <col customWidth="1" min="26" max="26" style="22" width="3"/>
    <col customWidth="1" min="27" max="30" style="22" width="4.5"/>
    <col customWidth="1" min="31" max="31" style="22" width="2.83203125"/>
    <col customWidth="1" min="32" max="35" style="22" width="4.5"/>
    <col customWidth="1" min="36" max="36" style="22" width="2.5"/>
    <col customWidth="1" min="37" max="40" style="22" width="4.5"/>
    <col customWidth="1" min="41" max="41" style="22" width="2.83203125"/>
    <col customWidth="1" min="42" max="45" style="22" width="4.5"/>
    <col customWidth="1" min="46" max="46" style="22" width="4.1640625"/>
    <col customWidth="1" min="47" max="50" style="22" width="4.5"/>
    <col customWidth="1" min="51" max="51" style="22" width="3.1640625"/>
    <col customWidth="1" min="52" max="52" style="22" width="4.5"/>
    <col customWidth="1" min="53" max="53" style="22" width="5.5"/>
    <col customWidth="1" min="54" max="54" style="22" width="4.5"/>
    <col customWidth="1" min="55" max="55" style="22" width="5.5"/>
    <col customWidth="1" min="56" max="56" style="22" width="2.5"/>
    <col customWidth="1" min="57" max="60" style="22" width="4.5"/>
    <col customWidth="1" min="61" max="61" style="22" width="3"/>
    <col customWidth="1" min="62" max="65" style="22" width="4.5"/>
    <col customWidth="1" min="66" max="66" style="22" width="3.1640625"/>
    <col customWidth="1" min="67" max="70" style="22" width="4.5"/>
    <col min="71" max="16384" style="22" width="11.5"/>
  </cols>
  <sheetData>
    <row r="1" s="23" customFormat="1" ht="14.25">
      <c r="A1" s="34" t="s">
        <v>66</v>
      </c>
      <c r="B1" s="34" t="s">
        <v>67</v>
      </c>
      <c r="C1" s="34" t="s">
        <v>68</v>
      </c>
      <c r="D1" s="34" t="s">
        <v>69</v>
      </c>
      <c r="E1" s="34" t="s">
        <v>70</v>
      </c>
      <c r="F1" s="34" t="s">
        <v>71</v>
      </c>
      <c r="G1" s="34" t="s">
        <v>72</v>
      </c>
      <c r="H1" s="34" t="s">
        <v>73</v>
      </c>
      <c r="I1" s="34" t="s">
        <v>74</v>
      </c>
      <c r="J1" s="34" t="s">
        <v>75</v>
      </c>
      <c r="K1" s="34" t="s">
        <v>76</v>
      </c>
      <c r="L1" s="34" t="s">
        <v>77</v>
      </c>
    </row>
    <row r="2" s="23" customFormat="1" ht="14.25">
      <c r="A2" s="23" t="str">
        <f>map!D12</f>
        <v>VGR</v>
      </c>
      <c r="B2" s="23" t="s">
        <v>78</v>
      </c>
      <c r="C2" s="23">
        <v>5</v>
      </c>
      <c r="D2" s="22">
        <f>map!E12</f>
        <v>17</v>
      </c>
      <c r="E2" s="23" t="s">
        <v>118</v>
      </c>
      <c r="F2" s="23" t="s">
        <v>80</v>
      </c>
      <c r="G2" s="23" t="s">
        <v>203</v>
      </c>
      <c r="H2" s="23" t="s">
        <v>204</v>
      </c>
      <c r="I2" s="23" t="s">
        <v>83</v>
      </c>
      <c r="J2" s="23" t="s">
        <v>205</v>
      </c>
      <c r="K2" s="23" t="s">
        <v>206</v>
      </c>
    </row>
    <row r="3" s="23" customFormat="1" ht="14.25">
      <c r="A3" s="23" t="str">
        <f>map!D13</f>
        <v>VGR</v>
      </c>
      <c r="B3" s="23" t="s">
        <v>78</v>
      </c>
      <c r="C3" s="23">
        <v>6</v>
      </c>
      <c r="D3" s="22">
        <f>map!E13</f>
        <v>19</v>
      </c>
      <c r="E3" s="23" t="s">
        <v>207</v>
      </c>
      <c r="F3" s="23" t="s">
        <v>87</v>
      </c>
      <c r="G3" s="23" t="s">
        <v>208</v>
      </c>
      <c r="H3" s="23" t="s">
        <v>209</v>
      </c>
      <c r="I3" s="23" t="s">
        <v>90</v>
      </c>
      <c r="J3" s="23" t="s">
        <v>210</v>
      </c>
      <c r="K3" s="23" t="s">
        <v>211</v>
      </c>
    </row>
    <row r="4" s="23" customFormat="1" ht="14.25">
      <c r="A4" s="23" t="str">
        <f>map!D14</f>
        <v>VGR</v>
      </c>
      <c r="B4" s="23" t="s">
        <v>78</v>
      </c>
      <c r="C4" s="23">
        <v>7</v>
      </c>
      <c r="D4" s="22">
        <f>map!E14</f>
        <v>21</v>
      </c>
      <c r="E4" s="23" t="s">
        <v>212</v>
      </c>
      <c r="F4" s="23" t="s">
        <v>94</v>
      </c>
      <c r="G4" s="23" t="s">
        <v>213</v>
      </c>
      <c r="H4" s="23" t="s">
        <v>214</v>
      </c>
      <c r="I4" s="23" t="s">
        <v>97</v>
      </c>
      <c r="J4" s="25" t="s">
        <v>215</v>
      </c>
      <c r="K4" s="23" t="s">
        <v>216</v>
      </c>
      <c r="O4" s="26"/>
      <c r="T4" s="26"/>
      <c r="Y4" s="26"/>
      <c r="AD4" s="26"/>
      <c r="AI4" s="26"/>
      <c r="AN4" s="26"/>
      <c r="AS4" s="26"/>
      <c r="AX4" s="26"/>
      <c r="BC4" s="26"/>
      <c r="BH4" s="26"/>
      <c r="BM4" s="26"/>
      <c r="BR4" s="26"/>
      <c r="BW4" s="26"/>
      <c r="CB4" s="26"/>
      <c r="CG4" s="26"/>
    </row>
    <row r="5" ht="14.25">
      <c r="A5" s="23" t="str">
        <f>map!D15</f>
        <v>VGR</v>
      </c>
      <c r="B5" s="23" t="s">
        <v>78</v>
      </c>
      <c r="C5" s="23">
        <v>8</v>
      </c>
      <c r="D5" s="22">
        <f>map!E15</f>
        <v>23</v>
      </c>
      <c r="E5" s="23" t="s">
        <v>217</v>
      </c>
      <c r="F5" s="22" t="s">
        <v>101</v>
      </c>
      <c r="G5" s="22" t="s">
        <v>218</v>
      </c>
      <c r="H5" s="23" t="s">
        <v>219</v>
      </c>
      <c r="I5" s="23" t="s">
        <v>220</v>
      </c>
      <c r="J5" s="22" t="s">
        <v>221</v>
      </c>
    </row>
    <row r="6">
      <c r="L6" s="23"/>
      <c r="Q6" s="23"/>
      <c r="S6" s="23"/>
    </row>
    <row r="7" ht="14.25">
      <c r="A7" s="22" t="str">
        <f>map!F12</f>
        <v>VGR</v>
      </c>
      <c r="B7" s="22" t="s">
        <v>107</v>
      </c>
      <c r="C7" s="22">
        <v>5</v>
      </c>
      <c r="D7" s="22">
        <f>map!G12</f>
        <v>18</v>
      </c>
      <c r="E7" s="23" t="s">
        <v>93</v>
      </c>
      <c r="F7" s="22" t="s">
        <v>109</v>
      </c>
      <c r="G7" s="22" t="s">
        <v>222</v>
      </c>
      <c r="H7" s="23" t="s">
        <v>223</v>
      </c>
      <c r="I7" s="23" t="s">
        <v>83</v>
      </c>
      <c r="J7" s="23" t="s">
        <v>205</v>
      </c>
      <c r="K7" s="22" t="s">
        <v>224</v>
      </c>
    </row>
    <row r="8" ht="14.25">
      <c r="A8" s="22" t="str">
        <f>map!F13</f>
        <v>VGR</v>
      </c>
      <c r="B8" s="22" t="s">
        <v>107</v>
      </c>
      <c r="C8" s="22">
        <v>6</v>
      </c>
      <c r="D8" s="22">
        <f>map!G13</f>
        <v>20</v>
      </c>
      <c r="E8" s="23" t="s">
        <v>225</v>
      </c>
      <c r="F8" s="22" t="s">
        <v>114</v>
      </c>
      <c r="G8" s="22" t="s">
        <v>226</v>
      </c>
      <c r="H8" s="23" t="s">
        <v>227</v>
      </c>
      <c r="I8" s="23" t="s">
        <v>90</v>
      </c>
      <c r="J8" s="23" t="s">
        <v>210</v>
      </c>
      <c r="K8" s="23" t="s">
        <v>228</v>
      </c>
    </row>
    <row r="9" ht="14.25">
      <c r="A9" s="22" t="str">
        <f>map!F14</f>
        <v>VGR</v>
      </c>
      <c r="B9" s="22" t="s">
        <v>107</v>
      </c>
      <c r="C9" s="22">
        <v>7</v>
      </c>
      <c r="D9" s="22">
        <f>map!G14</f>
        <v>22</v>
      </c>
      <c r="E9" s="23" t="s">
        <v>229</v>
      </c>
      <c r="F9" s="22" t="s">
        <v>119</v>
      </c>
      <c r="G9" s="22" t="s">
        <v>230</v>
      </c>
      <c r="H9" s="23" t="s">
        <v>231</v>
      </c>
      <c r="I9" s="23" t="s">
        <v>97</v>
      </c>
      <c r="J9" s="25" t="s">
        <v>215</v>
      </c>
      <c r="K9" s="22" t="s">
        <v>232</v>
      </c>
    </row>
    <row r="10" ht="14.25">
      <c r="A10" s="22" t="str">
        <f>map!F15</f>
        <v>VGR</v>
      </c>
      <c r="B10" s="22" t="s">
        <v>107</v>
      </c>
      <c r="C10" s="22">
        <v>8</v>
      </c>
      <c r="D10" s="22">
        <f>map!G15</f>
        <v>24</v>
      </c>
      <c r="E10" s="23" t="s">
        <v>233</v>
      </c>
      <c r="F10" s="22" t="s">
        <v>124</v>
      </c>
      <c r="G10" s="22" t="s">
        <v>234</v>
      </c>
      <c r="H10" s="23" t="s">
        <v>235</v>
      </c>
      <c r="I10" s="23" t="s">
        <v>236</v>
      </c>
      <c r="J10" s="22" t="s">
        <v>233</v>
      </c>
    </row>
    <row r="12" ht="14.25">
      <c r="A12" s="22" t="str">
        <f>map!AC8</f>
        <v>VGR</v>
      </c>
      <c r="B12" s="22" t="s">
        <v>237</v>
      </c>
      <c r="C12" s="22">
        <v>1</v>
      </c>
      <c r="D12" s="22">
        <f>map!AD8</f>
        <v>25</v>
      </c>
      <c r="E12" s="23" t="s">
        <v>238</v>
      </c>
      <c r="F12" s="22" t="s">
        <v>132</v>
      </c>
      <c r="G12" s="22" t="s">
        <v>239</v>
      </c>
      <c r="H12" s="23" t="s">
        <v>240</v>
      </c>
      <c r="I12" s="35" t="s">
        <v>83</v>
      </c>
      <c r="J12" s="23" t="s">
        <v>205</v>
      </c>
      <c r="L12" s="22" t="s">
        <v>241</v>
      </c>
    </row>
    <row r="13" ht="14.25">
      <c r="A13" s="22" t="str">
        <f>map!AC9</f>
        <v>VGR</v>
      </c>
      <c r="B13" s="22" t="s">
        <v>237</v>
      </c>
      <c r="C13" s="22">
        <v>2</v>
      </c>
      <c r="D13" s="22">
        <f>map!AD9</f>
        <v>27</v>
      </c>
      <c r="E13" s="23" t="s">
        <v>242</v>
      </c>
      <c r="F13" s="22" t="s">
        <v>139</v>
      </c>
      <c r="G13" s="22" t="s">
        <v>243</v>
      </c>
      <c r="H13" s="23" t="s">
        <v>244</v>
      </c>
      <c r="I13" s="22" t="s">
        <v>97</v>
      </c>
      <c r="J13" s="25" t="s">
        <v>215</v>
      </c>
    </row>
    <row r="14">
      <c r="E14" s="23"/>
      <c r="H14" s="23"/>
      <c r="J14" s="25"/>
    </row>
    <row r="15" ht="14.25">
      <c r="A15" s="22" t="str">
        <f>map!AE8</f>
        <v>VGR</v>
      </c>
      <c r="B15" s="22" t="s">
        <v>245</v>
      </c>
      <c r="C15" s="22">
        <v>1</v>
      </c>
      <c r="D15" s="22">
        <f>map!AF8</f>
        <v>26</v>
      </c>
      <c r="E15" s="23" t="s">
        <v>246</v>
      </c>
      <c r="F15" s="22" t="s">
        <v>144</v>
      </c>
      <c r="G15" s="22" t="s">
        <v>247</v>
      </c>
      <c r="H15" s="23" t="s">
        <v>248</v>
      </c>
      <c r="I15" s="36" t="s">
        <v>90</v>
      </c>
      <c r="J15" s="23" t="s">
        <v>210</v>
      </c>
      <c r="L15" s="22" t="s">
        <v>241</v>
      </c>
    </row>
    <row r="16" s="23" customFormat="1">
      <c r="A16" s="22"/>
      <c r="B16" s="22"/>
      <c r="C16" s="22"/>
      <c r="D16" s="22"/>
      <c r="E16" s="23"/>
      <c r="H16" s="23"/>
      <c r="J16" s="22"/>
      <c r="K16" s="22"/>
      <c r="L16" s="22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>
      <c r="A17" s="23" t="str">
        <f>map!AM11</f>
        <v>VGR</v>
      </c>
      <c r="B17" s="23" t="s">
        <v>151</v>
      </c>
      <c r="C17" s="22">
        <v>4</v>
      </c>
      <c r="D17" s="23">
        <f>map!AN11</f>
        <v>5</v>
      </c>
      <c r="E17" s="22" t="s">
        <v>249</v>
      </c>
      <c r="F17" s="22" t="s">
        <v>153</v>
      </c>
      <c r="G17" s="22" t="s">
        <v>250</v>
      </c>
      <c r="H17" s="23" t="s">
        <v>251</v>
      </c>
      <c r="I17" s="22"/>
      <c r="J17" s="22" t="s">
        <v>252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3"/>
      <c r="C18" s="22"/>
      <c r="D18" s="22"/>
      <c r="E18" s="22"/>
      <c r="F18" s="22"/>
      <c r="G18" s="22"/>
      <c r="H18" s="22"/>
      <c r="I18" s="22"/>
      <c r="J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>
      <c r="A19" s="22" t="str">
        <f>map!AR11</f>
        <v>VGR</v>
      </c>
      <c r="B19" s="22" t="s">
        <v>253</v>
      </c>
      <c r="C19" s="22">
        <v>4</v>
      </c>
      <c r="D19" s="22">
        <f>map!AS11</f>
        <v>6</v>
      </c>
      <c r="E19" s="23" t="s">
        <v>254</v>
      </c>
      <c r="F19" s="22" t="s">
        <v>170</v>
      </c>
      <c r="G19" s="22" t="s">
        <v>255</v>
      </c>
      <c r="H19" s="23" t="s">
        <v>256</v>
      </c>
      <c r="I19" s="22"/>
      <c r="J19" s="22" t="s">
        <v>257</v>
      </c>
    </row>
    <row r="20">
      <c r="A20" s="22"/>
      <c r="B20" s="22"/>
      <c r="C20" s="22"/>
      <c r="D20" s="22"/>
      <c r="E20" s="23"/>
      <c r="F20" s="22"/>
      <c r="G20" s="22"/>
      <c r="H20" s="23"/>
      <c r="I20" s="22"/>
      <c r="J20" s="22"/>
    </row>
    <row r="21" ht="14.25">
      <c r="A21" s="22" t="str">
        <f>map!AT11</f>
        <v>VGR</v>
      </c>
      <c r="B21" s="22" t="s">
        <v>258</v>
      </c>
      <c r="C21" s="22">
        <v>4</v>
      </c>
      <c r="D21" s="22">
        <f>map!AU11</f>
        <v>7</v>
      </c>
      <c r="E21" s="23" t="s">
        <v>259</v>
      </c>
      <c r="F21" s="22" t="s">
        <v>158</v>
      </c>
      <c r="G21" s="22" t="s">
        <v>260</v>
      </c>
      <c r="H21" s="37" t="s">
        <v>261</v>
      </c>
      <c r="J21" s="22" t="s">
        <v>262</v>
      </c>
    </row>
    <row r="22">
      <c r="A22" s="22"/>
      <c r="D22" s="22"/>
      <c r="E22" s="23"/>
      <c r="F22" s="22"/>
      <c r="G22" s="22"/>
      <c r="H22" s="23"/>
      <c r="J22" s="25"/>
    </row>
    <row r="23" ht="14.25">
      <c r="A23" s="23" t="str">
        <f>map!BG8</f>
        <v>VGR</v>
      </c>
      <c r="B23" s="23" t="s">
        <v>263</v>
      </c>
      <c r="C23" s="23">
        <v>1</v>
      </c>
      <c r="D23" s="23">
        <f>map!BH8</f>
        <v>9</v>
      </c>
      <c r="E23" s="23" t="s">
        <v>185</v>
      </c>
      <c r="F23" s="23" t="s">
        <v>196</v>
      </c>
      <c r="G23" s="23" t="s">
        <v>264</v>
      </c>
      <c r="H23" s="38" t="s">
        <v>265</v>
      </c>
      <c r="I23" s="23" t="s">
        <v>83</v>
      </c>
      <c r="J23" s="23" t="s">
        <v>205</v>
      </c>
      <c r="K23" s="23"/>
      <c r="L23" s="23"/>
      <c r="M23" s="23"/>
      <c r="N23" s="23"/>
      <c r="O23" s="23"/>
      <c r="P23" s="23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4.25">
      <c r="A24" s="23" t="str">
        <f>map!BG9</f>
        <v>VGR</v>
      </c>
      <c r="B24" s="23" t="s">
        <v>263</v>
      </c>
      <c r="C24" s="22">
        <v>2</v>
      </c>
      <c r="D24" s="23">
        <f>map!BH9</f>
        <v>13</v>
      </c>
      <c r="E24" s="38" t="s">
        <v>266</v>
      </c>
      <c r="F24" s="22" t="s">
        <v>267</v>
      </c>
      <c r="G24" s="22" t="s">
        <v>268</v>
      </c>
      <c r="H24" s="23" t="s">
        <v>269</v>
      </c>
      <c r="I24" s="22" t="s">
        <v>97</v>
      </c>
      <c r="J24" s="25" t="s">
        <v>215</v>
      </c>
      <c r="K24" s="22"/>
      <c r="L24" s="22"/>
      <c r="M24" s="22"/>
      <c r="N24" s="22"/>
      <c r="O24" s="22"/>
      <c r="P24" s="22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4.25">
      <c r="A25" s="23" t="str">
        <f>map!BG10</f>
        <v>VGR</v>
      </c>
      <c r="B25" s="23" t="s">
        <v>263</v>
      </c>
      <c r="C25" s="22">
        <v>3</v>
      </c>
      <c r="D25" s="23">
        <f>map!BH10</f>
        <v>10</v>
      </c>
      <c r="E25" s="23" t="s">
        <v>190</v>
      </c>
      <c r="F25" s="22" t="s">
        <v>200</v>
      </c>
      <c r="G25" s="22" t="s">
        <v>270</v>
      </c>
      <c r="H25" s="37" t="s">
        <v>271</v>
      </c>
      <c r="I25" s="22" t="s">
        <v>83</v>
      </c>
      <c r="J25" s="23" t="s">
        <v>205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>
      <c r="A26" s="23" t="str">
        <f>map!BG11</f>
        <v>VGR</v>
      </c>
      <c r="B26" s="23" t="s">
        <v>263</v>
      </c>
      <c r="C26" s="22">
        <v>4</v>
      </c>
      <c r="D26" s="23">
        <f>map!BH11</f>
        <v>14</v>
      </c>
      <c r="E26" s="22" t="s">
        <v>272</v>
      </c>
      <c r="F26" s="22" t="s">
        <v>273</v>
      </c>
      <c r="G26" s="22" t="s">
        <v>274</v>
      </c>
      <c r="H26" s="23" t="s">
        <v>275</v>
      </c>
      <c r="I26" s="22" t="s">
        <v>97</v>
      </c>
      <c r="J26" s="25" t="s">
        <v>215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D27" s="22"/>
      <c r="H27" s="23"/>
      <c r="J27" s="23"/>
    </row>
    <row r="28" ht="14.25">
      <c r="A28" s="22" t="str">
        <f>map!BI8</f>
        <v>VGR</v>
      </c>
      <c r="B28" s="23" t="s">
        <v>276</v>
      </c>
      <c r="C28" s="22">
        <v>1</v>
      </c>
      <c r="D28" s="22">
        <f>map!BJ8</f>
        <v>11</v>
      </c>
      <c r="E28" s="22" t="s">
        <v>195</v>
      </c>
      <c r="F28" s="22" t="s">
        <v>186</v>
      </c>
      <c r="G28" s="22" t="s">
        <v>277</v>
      </c>
      <c r="H28" s="23" t="s">
        <v>278</v>
      </c>
      <c r="I28" s="22" t="s">
        <v>90</v>
      </c>
      <c r="J28" s="23" t="s">
        <v>210</v>
      </c>
    </row>
    <row r="29" ht="14.25">
      <c r="A29" s="39" t="str">
        <f>map!BI10</f>
        <v>VGR</v>
      </c>
      <c r="B29" s="23" t="s">
        <v>276</v>
      </c>
      <c r="C29" s="22">
        <v>3</v>
      </c>
      <c r="D29" s="22">
        <f>map!BJ10</f>
        <v>12</v>
      </c>
      <c r="E29" s="23" t="s">
        <v>199</v>
      </c>
      <c r="F29" s="22" t="s">
        <v>191</v>
      </c>
      <c r="G29" s="22" t="s">
        <v>279</v>
      </c>
      <c r="H29" s="23" t="s">
        <v>280</v>
      </c>
      <c r="I29" s="22" t="s">
        <v>90</v>
      </c>
      <c r="J29" s="23" t="s">
        <v>210</v>
      </c>
    </row>
    <row r="30" ht="12.75">
      <c r="A30" s="22"/>
      <c r="B30" s="22"/>
      <c r="C30" s="22"/>
      <c r="D30" s="22"/>
      <c r="E30" s="22"/>
      <c r="F30" s="22"/>
      <c r="G30" s="22"/>
      <c r="H30" s="22"/>
      <c r="I30" s="22"/>
      <c r="J30" s="22"/>
    </row>
    <row r="31" ht="12.75">
      <c r="A31" s="22"/>
      <c r="B31" s="22"/>
      <c r="C31" s="22"/>
      <c r="D31" s="22"/>
      <c r="E31" s="22"/>
      <c r="F31" s="22"/>
      <c r="G31" s="22"/>
      <c r="H31" s="22"/>
      <c r="I31" s="22"/>
      <c r="J31" s="22"/>
    </row>
    <row r="33" ht="12.75">
      <c r="A33" s="22"/>
      <c r="B33" s="22"/>
      <c r="C33" s="22"/>
      <c r="D33" s="22"/>
    </row>
    <row r="34">
      <c r="A34" s="22"/>
      <c r="B34" s="22"/>
      <c r="C34" s="22"/>
      <c r="D34" s="22"/>
      <c r="AN34" s="33"/>
    </row>
  </sheetData>
  <autoFilter ref="A1:CG1"/>
  <mergeCells count="2">
    <mergeCell ref="Q16:T16"/>
    <mergeCell ref="V16:Y16"/>
  </mergeCells>
  <printOptions headings="0" gridLines="0"/>
  <pageMargins left="0.51181102362204722" right="0.51181102362204722" top="0.78740157480314954" bottom="0.78740157480314954" header="0.5" footer="0.5"/>
  <pageSetup paperSize="8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2.75"/>
  <cols>
    <col customWidth="1" min="1" max="1" style="40" width="9.28125"/>
    <col customWidth="1" min="2" max="2" style="40" width="8.00390625"/>
    <col customWidth="1" min="3" max="3" style="40" width="5.28125"/>
    <col customWidth="1" min="4" max="4" style="40" width="10.421875"/>
    <col customWidth="1" min="5" max="5" style="40" width="45.26953125"/>
    <col min="6" max="7" style="40" width="11.421875"/>
    <col customWidth="1" min="8" max="8" style="40" width="39.8515625"/>
    <col min="9" max="9" style="40" width="11.421875"/>
    <col customWidth="1" min="10" max="10" style="40" width="33.57421875"/>
    <col min="11" max="16384" style="40" width="11.421875"/>
  </cols>
  <sheetData>
    <row r="1" ht="14.25">
      <c r="A1" s="34" t="s">
        <v>66</v>
      </c>
      <c r="B1" s="34" t="s">
        <v>67</v>
      </c>
      <c r="C1" s="34" t="s">
        <v>68</v>
      </c>
      <c r="D1" s="34" t="s">
        <v>69</v>
      </c>
      <c r="E1" s="34" t="s">
        <v>70</v>
      </c>
      <c r="F1" s="34" t="s">
        <v>71</v>
      </c>
      <c r="G1" s="34" t="s">
        <v>72</v>
      </c>
      <c r="H1" s="34" t="s">
        <v>73</v>
      </c>
      <c r="I1" s="34" t="s">
        <v>74</v>
      </c>
      <c r="J1" s="34" t="s">
        <v>75</v>
      </c>
    </row>
    <row r="2" ht="14.25">
      <c r="A2" s="40" t="str">
        <f>map!I8</f>
        <v>MPO</v>
      </c>
      <c r="B2" s="40" t="s">
        <v>281</v>
      </c>
      <c r="C2" s="40">
        <v>1</v>
      </c>
      <c r="D2" s="40">
        <f>map!J8</f>
        <v>17</v>
      </c>
      <c r="E2" s="23" t="s">
        <v>282</v>
      </c>
      <c r="F2" s="40" t="s">
        <v>80</v>
      </c>
      <c r="G2" s="40" t="s">
        <v>283</v>
      </c>
      <c r="H2" s="23" t="s">
        <v>284</v>
      </c>
      <c r="I2" s="40" t="s">
        <v>83</v>
      </c>
      <c r="J2" s="40" t="s">
        <v>285</v>
      </c>
    </row>
    <row r="3" ht="14.25">
      <c r="A3" s="40" t="str">
        <f>map!I9</f>
        <v>MPO</v>
      </c>
      <c r="B3" s="40" t="s">
        <v>281</v>
      </c>
      <c r="C3" s="40">
        <v>2</v>
      </c>
      <c r="D3" s="40">
        <f>map!J9</f>
        <v>19</v>
      </c>
      <c r="E3" s="23" t="s">
        <v>79</v>
      </c>
      <c r="F3" s="40" t="s">
        <v>87</v>
      </c>
      <c r="G3" s="40" t="s">
        <v>286</v>
      </c>
      <c r="H3" s="23" t="s">
        <v>287</v>
      </c>
      <c r="I3" s="40" t="s">
        <v>90</v>
      </c>
      <c r="J3" s="40" t="s">
        <v>288</v>
      </c>
    </row>
    <row r="4" ht="14.25">
      <c r="A4" s="40" t="str">
        <f>map!I10</f>
        <v>MPO</v>
      </c>
      <c r="B4" s="40" t="s">
        <v>281</v>
      </c>
      <c r="C4" s="40">
        <v>3</v>
      </c>
      <c r="D4" s="40">
        <f>map!J10</f>
        <v>21</v>
      </c>
      <c r="E4" s="23" t="s">
        <v>289</v>
      </c>
      <c r="F4" s="40" t="s">
        <v>94</v>
      </c>
      <c r="G4" s="40" t="s">
        <v>290</v>
      </c>
      <c r="H4" s="23" t="s">
        <v>291</v>
      </c>
      <c r="I4" s="40" t="s">
        <v>104</v>
      </c>
      <c r="J4" s="40" t="s">
        <v>292</v>
      </c>
    </row>
    <row r="5" ht="14.25">
      <c r="A5" s="40" t="str">
        <f>map!I11</f>
        <v>MPO</v>
      </c>
      <c r="B5" s="40" t="s">
        <v>281</v>
      </c>
      <c r="C5" s="40">
        <v>4</v>
      </c>
      <c r="D5" s="40">
        <f>map!J11</f>
        <v>23</v>
      </c>
      <c r="E5" s="40" t="s">
        <v>293</v>
      </c>
      <c r="F5" s="40" t="s">
        <v>101</v>
      </c>
      <c r="G5" s="40" t="s">
        <v>294</v>
      </c>
      <c r="H5" s="23" t="s">
        <v>295</v>
      </c>
      <c r="I5" s="40" t="s">
        <v>296</v>
      </c>
      <c r="J5" s="23" t="s">
        <v>297</v>
      </c>
    </row>
    <row r="6" ht="14.25">
      <c r="A6" s="40" t="str">
        <f>map!I12</f>
        <v>MPO</v>
      </c>
      <c r="B6" s="40" t="s">
        <v>281</v>
      </c>
      <c r="C6" s="40">
        <v>5</v>
      </c>
      <c r="D6" s="40">
        <f>map!J12</f>
        <v>25</v>
      </c>
      <c r="E6" s="40" t="s">
        <v>298</v>
      </c>
      <c r="F6" s="40" t="s">
        <v>299</v>
      </c>
      <c r="G6" s="40" t="s">
        <v>300</v>
      </c>
      <c r="H6" s="23" t="s">
        <v>301</v>
      </c>
      <c r="J6" s="40" t="s">
        <v>302</v>
      </c>
    </row>
    <row r="7" ht="14.25">
      <c r="A7" s="40" t="str">
        <f>map!I13</f>
        <v>MPO</v>
      </c>
      <c r="B7" s="40" t="s">
        <v>281</v>
      </c>
      <c r="C7" s="40">
        <v>6</v>
      </c>
      <c r="D7" s="40">
        <f>map!J13</f>
        <v>27</v>
      </c>
      <c r="E7" s="23" t="s">
        <v>233</v>
      </c>
      <c r="F7" s="40" t="s">
        <v>303</v>
      </c>
      <c r="G7" s="40" t="s">
        <v>304</v>
      </c>
      <c r="H7" s="23" t="s">
        <v>305</v>
      </c>
      <c r="J7" s="40" t="s">
        <v>233</v>
      </c>
    </row>
    <row r="8" ht="14.25">
      <c r="A8" s="40" t="str">
        <f>map!I14</f>
        <v>MPO</v>
      </c>
      <c r="B8" s="40" t="s">
        <v>281</v>
      </c>
      <c r="C8" s="40">
        <v>7</v>
      </c>
      <c r="D8" s="40">
        <f>map!J14</f>
        <v>29</v>
      </c>
      <c r="E8" s="40" t="s">
        <v>306</v>
      </c>
      <c r="F8" s="40" t="s">
        <v>307</v>
      </c>
      <c r="G8" s="40" t="s">
        <v>308</v>
      </c>
      <c r="H8" s="23" t="s">
        <v>309</v>
      </c>
      <c r="J8" s="23" t="s">
        <v>306</v>
      </c>
    </row>
    <row r="10" ht="14.25">
      <c r="A10" s="40" t="str">
        <f>map!K8</f>
        <v>MPO</v>
      </c>
      <c r="B10" s="40" t="s">
        <v>310</v>
      </c>
      <c r="C10" s="40">
        <v>1</v>
      </c>
      <c r="D10" s="40">
        <f>map!L8</f>
        <v>18</v>
      </c>
      <c r="E10" s="40" t="s">
        <v>311</v>
      </c>
      <c r="F10" s="40" t="s">
        <v>109</v>
      </c>
      <c r="G10" s="40" t="s">
        <v>312</v>
      </c>
      <c r="H10" s="40" t="s">
        <v>313</v>
      </c>
      <c r="I10" s="40" t="s">
        <v>83</v>
      </c>
      <c r="J10" s="40" t="s">
        <v>285</v>
      </c>
    </row>
    <row r="11" ht="14.25">
      <c r="A11" s="40" t="str">
        <f>map!K9</f>
        <v>MPO</v>
      </c>
      <c r="B11" s="40" t="s">
        <v>310</v>
      </c>
      <c r="C11" s="40">
        <v>2</v>
      </c>
      <c r="D11" s="40">
        <f>map!L9</f>
        <v>20</v>
      </c>
      <c r="E11" s="23" t="s">
        <v>314</v>
      </c>
      <c r="F11" s="40" t="s">
        <v>114</v>
      </c>
      <c r="G11" s="40" t="s">
        <v>315</v>
      </c>
      <c r="H11" s="23" t="s">
        <v>316</v>
      </c>
      <c r="I11" s="40" t="s">
        <v>97</v>
      </c>
      <c r="J11" s="40" t="s">
        <v>317</v>
      </c>
    </row>
    <row r="12" ht="14.25">
      <c r="A12" s="40" t="str">
        <f>map!K10</f>
        <v>MPO</v>
      </c>
      <c r="B12" s="40" t="s">
        <v>310</v>
      </c>
      <c r="C12" s="40">
        <v>3</v>
      </c>
      <c r="D12" s="40">
        <f>map!L10</f>
        <v>22</v>
      </c>
      <c r="E12" s="23" t="s">
        <v>318</v>
      </c>
      <c r="F12" s="40" t="s">
        <v>119</v>
      </c>
      <c r="G12" s="40" t="s">
        <v>319</v>
      </c>
      <c r="H12" s="23" t="s">
        <v>320</v>
      </c>
      <c r="I12" s="40" t="s">
        <v>104</v>
      </c>
      <c r="J12" s="40" t="s">
        <v>321</v>
      </c>
    </row>
    <row r="13" ht="14.25">
      <c r="A13" s="40" t="str">
        <f>map!K11</f>
        <v>MPO</v>
      </c>
      <c r="B13" s="40" t="s">
        <v>310</v>
      </c>
      <c r="C13" s="40">
        <v>4</v>
      </c>
      <c r="D13" s="40">
        <f>map!L11</f>
        <v>24</v>
      </c>
      <c r="E13" s="40" t="s">
        <v>322</v>
      </c>
      <c r="F13" s="40" t="s">
        <v>124</v>
      </c>
      <c r="G13" s="40" t="s">
        <v>323</v>
      </c>
      <c r="H13" s="23" t="s">
        <v>324</v>
      </c>
      <c r="I13" s="40" t="s">
        <v>296</v>
      </c>
      <c r="J13" s="23" t="s">
        <v>325</v>
      </c>
    </row>
    <row r="14" ht="14.25">
      <c r="A14" s="40" t="str">
        <f>map!K12</f>
        <v>MPO</v>
      </c>
      <c r="B14" s="40" t="s">
        <v>310</v>
      </c>
      <c r="C14" s="40">
        <v>5</v>
      </c>
      <c r="D14" s="40">
        <f>map!L12</f>
        <v>26</v>
      </c>
      <c r="E14" s="40" t="s">
        <v>217</v>
      </c>
      <c r="F14" s="40" t="s">
        <v>326</v>
      </c>
      <c r="G14" s="40" t="s">
        <v>327</v>
      </c>
      <c r="H14" s="23" t="s">
        <v>328</v>
      </c>
      <c r="J14" s="40" t="s">
        <v>217</v>
      </c>
    </row>
    <row r="15" ht="14.25">
      <c r="A15" s="40" t="str">
        <f>map!K13</f>
        <v>MPO</v>
      </c>
      <c r="B15" s="40" t="s">
        <v>310</v>
      </c>
      <c r="C15" s="40">
        <v>6</v>
      </c>
      <c r="D15" s="40">
        <f>map!L13</f>
        <v>28</v>
      </c>
      <c r="E15" s="23" t="s">
        <v>329</v>
      </c>
      <c r="F15" s="40" t="s">
        <v>330</v>
      </c>
      <c r="G15" s="40" t="s">
        <v>331</v>
      </c>
      <c r="H15" s="23" t="s">
        <v>332</v>
      </c>
      <c r="J15" s="23" t="s">
        <v>329</v>
      </c>
    </row>
    <row r="16" ht="14.25">
      <c r="A16" s="40" t="str">
        <f>map!K14</f>
        <v>MPO</v>
      </c>
      <c r="B16" s="40" t="s">
        <v>310</v>
      </c>
      <c r="C16" s="40">
        <v>7</v>
      </c>
      <c r="D16" s="40">
        <f>map!L14</f>
        <v>30</v>
      </c>
      <c r="E16" s="23" t="s">
        <v>333</v>
      </c>
      <c r="F16" s="40" t="s">
        <v>334</v>
      </c>
      <c r="G16" s="40" t="s">
        <v>335</v>
      </c>
      <c r="H16" s="23" t="s">
        <v>336</v>
      </c>
      <c r="J16" s="23" t="s">
        <v>333</v>
      </c>
    </row>
    <row r="18" ht="14.25">
      <c r="A18" s="40" t="str">
        <f>map!AH8</f>
        <v>MPO</v>
      </c>
      <c r="B18" s="40" t="s">
        <v>337</v>
      </c>
      <c r="C18" s="40">
        <v>1</v>
      </c>
      <c r="D18" s="40">
        <f>map!AI8</f>
        <v>31</v>
      </c>
      <c r="E18" s="40" t="s">
        <v>338</v>
      </c>
      <c r="F18" s="40" t="s">
        <v>132</v>
      </c>
      <c r="G18" s="40" t="s">
        <v>339</v>
      </c>
      <c r="H18" s="23" t="s">
        <v>340</v>
      </c>
      <c r="I18" s="40" t="s">
        <v>83</v>
      </c>
      <c r="J18" s="40" t="s">
        <v>285</v>
      </c>
    </row>
    <row r="20" ht="14.25">
      <c r="A20" s="40" t="str">
        <f>map!AJ8</f>
        <v>MPO</v>
      </c>
      <c r="B20" s="40" t="s">
        <v>341</v>
      </c>
      <c r="C20" s="40">
        <v>1</v>
      </c>
      <c r="D20" s="40">
        <f>map!AK8</f>
        <v>32</v>
      </c>
      <c r="E20" s="23" t="s">
        <v>342</v>
      </c>
      <c r="F20" s="40" t="s">
        <v>343</v>
      </c>
      <c r="G20" s="40" t="s">
        <v>344</v>
      </c>
      <c r="H20" s="23" t="s">
        <v>345</v>
      </c>
      <c r="I20" s="40" t="s">
        <v>296</v>
      </c>
      <c r="J20" s="23" t="s">
        <v>325</v>
      </c>
    </row>
    <row r="22" ht="14.25">
      <c r="A22" s="40" t="str">
        <f>map!AM12</f>
        <v>MPO</v>
      </c>
      <c r="B22" s="40" t="s">
        <v>151</v>
      </c>
      <c r="C22" s="40">
        <v>5</v>
      </c>
      <c r="D22" s="40">
        <f>map!AN12</f>
        <v>6</v>
      </c>
      <c r="E22" s="23" t="s">
        <v>346</v>
      </c>
      <c r="F22" s="40" t="s">
        <v>170</v>
      </c>
      <c r="G22" s="40" t="s">
        <v>347</v>
      </c>
      <c r="H22" s="23" t="s">
        <v>348</v>
      </c>
    </row>
    <row r="23" ht="14.25">
      <c r="A23" s="40" t="str">
        <f>map!AM13</f>
        <v>MPO</v>
      </c>
      <c r="B23" s="40" t="s">
        <v>151</v>
      </c>
      <c r="C23" s="40">
        <v>6</v>
      </c>
      <c r="D23" s="40">
        <f>map!AN13</f>
        <v>8</v>
      </c>
      <c r="E23" s="23" t="s">
        <v>349</v>
      </c>
      <c r="F23" s="40" t="s">
        <v>175</v>
      </c>
      <c r="G23" s="40" t="s">
        <v>350</v>
      </c>
      <c r="H23" s="23" t="s">
        <v>351</v>
      </c>
    </row>
    <row r="24" ht="14.25">
      <c r="A24" s="40" t="str">
        <f>map!AM14</f>
        <v>MPO</v>
      </c>
      <c r="B24" s="40" t="s">
        <v>151</v>
      </c>
      <c r="C24" s="40">
        <v>7</v>
      </c>
      <c r="D24" s="40">
        <f>map!AN14</f>
        <v>10</v>
      </c>
      <c r="E24" s="40" t="s">
        <v>352</v>
      </c>
      <c r="F24" s="40" t="s">
        <v>179</v>
      </c>
      <c r="G24" s="40" t="s">
        <v>353</v>
      </c>
      <c r="H24" s="23" t="s">
        <v>354</v>
      </c>
    </row>
    <row r="25" ht="14.25">
      <c r="A25" s="40" t="str">
        <f>map!AM15</f>
        <v>MPO</v>
      </c>
      <c r="B25" s="40" t="s">
        <v>151</v>
      </c>
      <c r="C25" s="40">
        <v>8</v>
      </c>
      <c r="D25" s="40">
        <f>map!AN15</f>
        <v>12</v>
      </c>
      <c r="E25" s="23" t="s">
        <v>355</v>
      </c>
      <c r="F25" s="40" t="s">
        <v>356</v>
      </c>
      <c r="G25" s="40" t="s">
        <v>357</v>
      </c>
      <c r="H25" s="23" t="s">
        <v>358</v>
      </c>
    </row>
    <row r="27" ht="14.25">
      <c r="A27" s="40" t="str">
        <f>map!AO11</f>
        <v>MPO</v>
      </c>
      <c r="B27" s="40" t="s">
        <v>168</v>
      </c>
      <c r="C27" s="40">
        <v>4</v>
      </c>
      <c r="D27" s="40">
        <f>map!AP11</f>
        <v>5</v>
      </c>
      <c r="E27" s="23" t="s">
        <v>359</v>
      </c>
      <c r="F27" s="40" t="s">
        <v>153</v>
      </c>
      <c r="G27" s="40" t="s">
        <v>360</v>
      </c>
      <c r="H27" s="23" t="s">
        <v>361</v>
      </c>
    </row>
    <row r="28" ht="14.25">
      <c r="A28" s="40" t="str">
        <f>map!AO12</f>
        <v>MPO</v>
      </c>
      <c r="B28" s="40" t="s">
        <v>168</v>
      </c>
      <c r="C28" s="40">
        <v>5</v>
      </c>
      <c r="D28" s="40">
        <f>map!AP12</f>
        <v>7</v>
      </c>
      <c r="E28" s="23" t="s">
        <v>362</v>
      </c>
      <c r="F28" s="40" t="s">
        <v>158</v>
      </c>
      <c r="G28" s="40" t="s">
        <v>363</v>
      </c>
      <c r="H28" s="40" t="s">
        <v>364</v>
      </c>
      <c r="J28" s="40" t="s">
        <v>365</v>
      </c>
    </row>
    <row r="29" ht="14.25">
      <c r="A29" s="40" t="str">
        <f>map!AO13</f>
        <v>MPO</v>
      </c>
      <c r="B29" s="40" t="s">
        <v>168</v>
      </c>
      <c r="C29" s="40">
        <v>6</v>
      </c>
      <c r="D29" s="40">
        <f>map!AP13</f>
        <v>9</v>
      </c>
      <c r="E29" s="23" t="s">
        <v>366</v>
      </c>
      <c r="F29" s="40" t="s">
        <v>162</v>
      </c>
      <c r="G29" s="40" t="s">
        <v>367</v>
      </c>
      <c r="H29" s="23" t="s">
        <v>368</v>
      </c>
    </row>
    <row r="30" ht="14.25">
      <c r="A30" s="40" t="str">
        <f>map!AO14</f>
        <v>MPO</v>
      </c>
      <c r="B30" s="40" t="s">
        <v>168</v>
      </c>
      <c r="C30" s="40">
        <v>7</v>
      </c>
      <c r="D30" s="40">
        <f>map!AP14</f>
        <v>11</v>
      </c>
      <c r="E30" s="40" t="s">
        <v>369</v>
      </c>
      <c r="F30" s="40" t="s">
        <v>370</v>
      </c>
      <c r="G30" s="40" t="s">
        <v>371</v>
      </c>
      <c r="H30" s="23" t="s">
        <v>372</v>
      </c>
    </row>
    <row r="31" ht="14.25">
      <c r="A31" s="40" t="str">
        <f>map!AO15</f>
        <v>MPO</v>
      </c>
      <c r="B31" s="40" t="s">
        <v>168</v>
      </c>
      <c r="C31" s="40">
        <v>8</v>
      </c>
      <c r="D31" s="40">
        <f>map!AP15</f>
        <v>13</v>
      </c>
      <c r="E31" s="40" t="s">
        <v>373</v>
      </c>
      <c r="F31" s="40" t="s">
        <v>356</v>
      </c>
      <c r="G31" s="40" t="s">
        <v>374</v>
      </c>
      <c r="H31" s="40" t="s">
        <v>375</v>
      </c>
    </row>
  </sheetData>
  <autoFilter ref="A1:J1"/>
  <printOptions headings="0" gridLines="0"/>
  <pageMargins left="0.69999999999999996" right="0.69999999999999996" top="0.75" bottom="0.75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48" activeCellId="0" sqref="H48"/>
    </sheetView>
  </sheetViews>
  <sheetFormatPr baseColWidth="10" defaultRowHeight="12.75"/>
  <cols>
    <col customWidth="1" min="1" max="1" width="8.12890625"/>
    <col customWidth="1" min="2" max="2" width="7.7265625"/>
    <col customWidth="1" min="3" max="3" width="5.19921875"/>
    <col customWidth="1" min="5" max="5" width="31.8671875"/>
    <col customWidth="1" min="6" max="6" width="5.7265625"/>
    <col customWidth="1" min="7" max="7" width="7.8515625"/>
    <col customWidth="1" min="8" max="8" width="19.57421875"/>
    <col customWidth="1" min="9" max="9" width="13.57421875"/>
    <col customWidth="1" min="10" max="10" width="38.52734375"/>
    <col customWidth="1" min="11" max="11" width="11.59765625"/>
  </cols>
  <sheetData>
    <row r="1" ht="14.25">
      <c r="A1" s="34" t="s">
        <v>66</v>
      </c>
      <c r="B1" s="34" t="s">
        <v>67</v>
      </c>
      <c r="C1" s="34" t="s">
        <v>68</v>
      </c>
      <c r="D1" s="34" t="s">
        <v>69</v>
      </c>
      <c r="E1" s="34" t="s">
        <v>70</v>
      </c>
      <c r="F1" s="34" t="s">
        <v>71</v>
      </c>
      <c r="G1" s="41" t="s">
        <v>376</v>
      </c>
      <c r="H1" s="34" t="s">
        <v>377</v>
      </c>
      <c r="I1" s="34" t="s">
        <v>378</v>
      </c>
      <c r="J1" s="34" t="s">
        <v>73</v>
      </c>
      <c r="K1" s="34" t="s">
        <v>74</v>
      </c>
      <c r="L1" s="34" t="s">
        <v>75</v>
      </c>
    </row>
    <row r="2" ht="14.25">
      <c r="A2" s="42" t="str">
        <f>map!N8</f>
        <v>SLD</v>
      </c>
      <c r="B2" s="43" t="s">
        <v>379</v>
      </c>
      <c r="C2" s="43">
        <v>1</v>
      </c>
      <c r="D2" s="43">
        <f>map!O8</f>
        <v>17</v>
      </c>
      <c r="E2" s="44" t="s">
        <v>380</v>
      </c>
      <c r="F2" s="43" t="s">
        <v>80</v>
      </c>
      <c r="G2" s="45" t="s">
        <v>381</v>
      </c>
      <c r="H2" s="43" t="s">
        <v>382</v>
      </c>
      <c r="I2" s="43">
        <v>41</v>
      </c>
      <c r="J2" s="44" t="s">
        <v>383</v>
      </c>
      <c r="K2" s="43" t="s">
        <v>83</v>
      </c>
      <c r="L2" s="43" t="s">
        <v>384</v>
      </c>
      <c r="M2" s="46"/>
    </row>
    <row r="3" ht="14.25">
      <c r="A3" s="40" t="str">
        <f>map!N9</f>
        <v>SLD</v>
      </c>
      <c r="B3" s="40" t="s">
        <v>379</v>
      </c>
      <c r="C3" s="40">
        <v>2</v>
      </c>
      <c r="D3" s="40">
        <f>map!O9</f>
        <v>20</v>
      </c>
      <c r="E3" s="23" t="s">
        <v>385</v>
      </c>
      <c r="F3" s="40" t="s">
        <v>87</v>
      </c>
      <c r="G3" s="47" t="s">
        <v>386</v>
      </c>
      <c r="H3" s="40" t="s">
        <v>387</v>
      </c>
      <c r="I3" s="40">
        <v>43</v>
      </c>
      <c r="J3" s="23" t="s">
        <v>388</v>
      </c>
      <c r="K3" s="40" t="s">
        <v>236</v>
      </c>
      <c r="L3" s="40" t="s">
        <v>389</v>
      </c>
    </row>
    <row r="4" ht="14.25">
      <c r="A4" s="40" t="str">
        <f>map!N10</f>
        <v>SLD</v>
      </c>
      <c r="B4" s="40" t="s">
        <v>379</v>
      </c>
      <c r="C4" s="40">
        <v>3</v>
      </c>
      <c r="D4" s="40">
        <f>map!O10</f>
        <v>22</v>
      </c>
      <c r="E4" s="40" t="s">
        <v>390</v>
      </c>
      <c r="F4" s="40" t="s">
        <v>94</v>
      </c>
      <c r="G4" s="47" t="s">
        <v>391</v>
      </c>
      <c r="H4" s="40" t="s">
        <v>392</v>
      </c>
      <c r="I4" s="40">
        <v>45</v>
      </c>
      <c r="J4" s="23" t="s">
        <v>393</v>
      </c>
      <c r="K4" s="40" t="s">
        <v>236</v>
      </c>
      <c r="L4" s="40" t="s">
        <v>394</v>
      </c>
    </row>
    <row r="5" ht="14.25">
      <c r="A5" s="40"/>
      <c r="B5" s="40"/>
      <c r="C5" s="40"/>
      <c r="D5" s="40"/>
      <c r="E5" s="40"/>
      <c r="F5" s="40"/>
      <c r="G5" s="47"/>
      <c r="H5" s="40"/>
      <c r="I5" s="40"/>
      <c r="J5" s="40"/>
      <c r="K5" s="40"/>
      <c r="L5" s="40"/>
    </row>
    <row r="6" ht="14.25">
      <c r="A6" s="40" t="str">
        <f>map!P8</f>
        <v>SLD</v>
      </c>
      <c r="B6" s="40" t="s">
        <v>395</v>
      </c>
      <c r="C6" s="40">
        <v>1</v>
      </c>
      <c r="D6" s="40">
        <f>map!Q8</f>
        <v>18</v>
      </c>
      <c r="E6" s="40" t="s">
        <v>217</v>
      </c>
      <c r="F6" s="40" t="s">
        <v>109</v>
      </c>
      <c r="G6" s="47" t="s">
        <v>396</v>
      </c>
      <c r="H6" s="40" t="s">
        <v>397</v>
      </c>
      <c r="I6" s="40">
        <v>42</v>
      </c>
      <c r="J6" s="23" t="s">
        <v>398</v>
      </c>
      <c r="K6" s="40" t="s">
        <v>217</v>
      </c>
      <c r="L6" s="40"/>
    </row>
    <row r="7" ht="14.25">
      <c r="A7" s="40" t="str">
        <f>map!P9</f>
        <v>SLD</v>
      </c>
      <c r="B7" s="40" t="s">
        <v>395</v>
      </c>
      <c r="C7" s="40">
        <v>2</v>
      </c>
      <c r="D7" s="40">
        <f>map!Q9</f>
        <v>21</v>
      </c>
      <c r="E7" s="23" t="s">
        <v>399</v>
      </c>
      <c r="F7" s="40" t="s">
        <v>114</v>
      </c>
      <c r="G7" s="47" t="s">
        <v>400</v>
      </c>
      <c r="H7" s="40" t="s">
        <v>401</v>
      </c>
      <c r="I7" s="40">
        <v>44</v>
      </c>
      <c r="J7" s="40" t="s">
        <v>402</v>
      </c>
      <c r="K7" s="40" t="s">
        <v>236</v>
      </c>
      <c r="L7" s="40" t="s">
        <v>403</v>
      </c>
    </row>
    <row r="8" ht="15">
      <c r="A8" s="40"/>
      <c r="B8" s="40"/>
      <c r="C8" s="40"/>
      <c r="D8" s="40"/>
      <c r="E8" s="40"/>
      <c r="F8" s="40"/>
      <c r="G8" s="47"/>
      <c r="H8" s="40"/>
      <c r="I8" s="40"/>
      <c r="J8" s="40"/>
      <c r="K8" s="48" t="s">
        <v>404</v>
      </c>
      <c r="L8" s="40"/>
    </row>
    <row r="9" ht="15">
      <c r="A9" s="40" t="str">
        <f>map!AR8</f>
        <v>SLD</v>
      </c>
      <c r="B9" s="40" t="s">
        <v>253</v>
      </c>
      <c r="C9" s="40">
        <v>1</v>
      </c>
      <c r="D9" s="40">
        <f>map!AS8</f>
        <v>5</v>
      </c>
      <c r="E9" s="23" t="s">
        <v>405</v>
      </c>
      <c r="F9" s="40" t="s">
        <v>153</v>
      </c>
      <c r="G9" s="47" t="s">
        <v>406</v>
      </c>
      <c r="H9" s="40" t="s">
        <v>407</v>
      </c>
      <c r="I9" s="40">
        <v>64</v>
      </c>
      <c r="J9" s="23" t="s">
        <v>408</v>
      </c>
      <c r="K9" s="48" t="s">
        <v>409</v>
      </c>
      <c r="L9" s="40"/>
    </row>
    <row r="10" ht="14.25">
      <c r="A10" s="40" t="str">
        <f>map!AR9</f>
        <v>SLD</v>
      </c>
      <c r="B10" s="40" t="s">
        <v>253</v>
      </c>
      <c r="C10" s="40">
        <v>2</v>
      </c>
      <c r="D10" s="40">
        <f>map!AS9</f>
        <v>7</v>
      </c>
      <c r="E10" s="23" t="s">
        <v>410</v>
      </c>
      <c r="F10" s="40" t="s">
        <v>158</v>
      </c>
      <c r="G10" s="47" t="s">
        <v>411</v>
      </c>
      <c r="H10" s="40" t="s">
        <v>412</v>
      </c>
      <c r="I10" s="40">
        <v>66</v>
      </c>
      <c r="J10" s="23" t="s">
        <v>413</v>
      </c>
      <c r="K10" s="40"/>
      <c r="L10" s="40" t="s">
        <v>414</v>
      </c>
    </row>
    <row r="11" ht="15">
      <c r="A11" s="40" t="str">
        <f>map!AR10</f>
        <v>SLD</v>
      </c>
      <c r="B11" s="40" t="s">
        <v>253</v>
      </c>
      <c r="C11" s="40">
        <v>3</v>
      </c>
      <c r="D11" s="40">
        <f>map!AS10</f>
        <v>11</v>
      </c>
      <c r="E11" s="40" t="s">
        <v>415</v>
      </c>
      <c r="F11" s="40" t="s">
        <v>179</v>
      </c>
      <c r="G11" s="47" t="s">
        <v>416</v>
      </c>
      <c r="H11" s="40" t="s">
        <v>417</v>
      </c>
      <c r="I11" s="40">
        <v>68</v>
      </c>
      <c r="J11" s="48" t="s">
        <v>404</v>
      </c>
      <c r="K11" s="40"/>
      <c r="L11" s="40" t="s">
        <v>418</v>
      </c>
    </row>
    <row r="12" ht="15">
      <c r="A12" s="40"/>
      <c r="B12" s="40"/>
      <c r="C12" s="40"/>
      <c r="D12" s="40"/>
      <c r="E12" s="40"/>
      <c r="F12" s="40"/>
      <c r="G12" s="47"/>
      <c r="H12" s="40"/>
      <c r="I12" s="40"/>
      <c r="J12" s="48" t="s">
        <v>409</v>
      </c>
      <c r="K12" s="40"/>
      <c r="L12" s="40"/>
    </row>
    <row r="13" ht="14.25">
      <c r="A13" s="40" t="str">
        <f>map!AT8</f>
        <v>SLD</v>
      </c>
      <c r="B13" s="40" t="s">
        <v>258</v>
      </c>
      <c r="C13" s="40">
        <v>1</v>
      </c>
      <c r="D13" s="40">
        <f>map!AU8</f>
        <v>6</v>
      </c>
      <c r="E13" s="40" t="s">
        <v>419</v>
      </c>
      <c r="F13" s="40" t="s">
        <v>170</v>
      </c>
      <c r="G13" s="47" t="s">
        <v>420</v>
      </c>
      <c r="H13" s="40" t="s">
        <v>421</v>
      </c>
      <c r="I13" s="40">
        <v>65</v>
      </c>
      <c r="J13" s="23" t="s">
        <v>422</v>
      </c>
      <c r="K13" s="40"/>
      <c r="L13" s="40" t="s">
        <v>423</v>
      </c>
    </row>
    <row r="14" ht="14.25">
      <c r="A14" s="40" t="str">
        <f>map!AT9</f>
        <v>SLD</v>
      </c>
      <c r="B14" s="40" t="s">
        <v>258</v>
      </c>
      <c r="C14" s="40">
        <v>2</v>
      </c>
      <c r="D14" s="40">
        <f>map!AU9</f>
        <v>10</v>
      </c>
      <c r="E14" s="23" t="s">
        <v>424</v>
      </c>
      <c r="F14" s="40" t="s">
        <v>162</v>
      </c>
      <c r="G14" s="47" t="s">
        <v>425</v>
      </c>
      <c r="H14" s="40" t="s">
        <v>426</v>
      </c>
      <c r="I14" s="40">
        <v>67</v>
      </c>
      <c r="J14" s="40" t="s">
        <v>427</v>
      </c>
      <c r="K14" s="40"/>
      <c r="L14" s="40" t="s">
        <v>428</v>
      </c>
    </row>
    <row r="15" ht="14.25">
      <c r="A15" s="40" t="str">
        <f>map!AT10</f>
        <v>SLD</v>
      </c>
      <c r="B15" s="40" t="s">
        <v>258</v>
      </c>
      <c r="C15" s="40">
        <v>3</v>
      </c>
      <c r="D15" s="40">
        <f>map!AU10</f>
        <v>12</v>
      </c>
      <c r="E15" s="23" t="s">
        <v>429</v>
      </c>
      <c r="F15" s="40" t="s">
        <v>370</v>
      </c>
      <c r="G15" s="47" t="s">
        <v>430</v>
      </c>
      <c r="H15" s="40" t="s">
        <v>431</v>
      </c>
      <c r="I15" s="40">
        <v>69</v>
      </c>
      <c r="J15" s="23" t="s">
        <v>432</v>
      </c>
      <c r="K15" s="40"/>
      <c r="L15" s="40" t="s">
        <v>433</v>
      </c>
    </row>
    <row r="16" ht="14.25">
      <c r="A16" s="40"/>
      <c r="B16" s="40"/>
      <c r="C16" s="40"/>
      <c r="D16" s="40"/>
      <c r="E16" s="40"/>
      <c r="F16" s="40"/>
      <c r="G16" s="47"/>
      <c r="H16" s="40"/>
      <c r="I16" s="40"/>
      <c r="J16" s="40"/>
      <c r="K16" s="40"/>
      <c r="L16" s="40"/>
    </row>
    <row r="17" ht="14.25">
      <c r="A17" s="40" t="str">
        <f>map!BL8</f>
        <v>SLD</v>
      </c>
      <c r="B17" s="40" t="s">
        <v>434</v>
      </c>
      <c r="C17" s="40">
        <v>1</v>
      </c>
      <c r="D17" s="40">
        <f>map!BM8</f>
        <v>9</v>
      </c>
      <c r="E17" s="40" t="s">
        <v>435</v>
      </c>
      <c r="F17" s="40" t="s">
        <v>436</v>
      </c>
      <c r="G17" s="47" t="s">
        <v>437</v>
      </c>
      <c r="H17" s="40" t="s">
        <v>438</v>
      </c>
      <c r="I17" s="40">
        <v>60</v>
      </c>
      <c r="J17" s="40" t="s">
        <v>439</v>
      </c>
      <c r="K17" s="40"/>
      <c r="L17" s="40" t="s">
        <v>440</v>
      </c>
    </row>
  </sheetData>
  <autoFilter ref="A1:L1"/>
  <printOptions headings="0" gridLines="0"/>
  <pageMargins left="0.69999999999999996" right="0.69999999999999996" top="0.75" bottom="0.75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41" activeCellId="0" sqref="H41"/>
    </sheetView>
  </sheetViews>
  <sheetFormatPr baseColWidth="10" defaultRowHeight="12.75"/>
  <cols>
    <col min="1" max="1" style="40" width="11.421875"/>
    <col customWidth="1" min="2" max="2" style="40" width="7.59765625"/>
    <col customWidth="1" min="3" max="3" style="40" width="5.06640625"/>
    <col min="4" max="4" style="40" width="11.421875"/>
    <col customWidth="1" min="5" max="5" style="40" width="31.06640625"/>
    <col min="6" max="7" style="40" width="11.421875"/>
    <col customWidth="1" min="8" max="8" style="40" width="37.7265625"/>
    <col min="9" max="16384" style="40" width="11.421875"/>
  </cols>
  <sheetData>
    <row r="1" ht="14.25">
      <c r="A1" s="34" t="s">
        <v>66</v>
      </c>
      <c r="B1" s="34" t="s">
        <v>67</v>
      </c>
      <c r="C1" s="34" t="s">
        <v>68</v>
      </c>
      <c r="D1" s="34" t="s">
        <v>69</v>
      </c>
      <c r="E1" s="34" t="s">
        <v>70</v>
      </c>
      <c r="F1" s="34" t="s">
        <v>71</v>
      </c>
      <c r="G1" s="34" t="s">
        <v>72</v>
      </c>
      <c r="H1" s="34" t="s">
        <v>73</v>
      </c>
      <c r="I1" s="34" t="s">
        <v>74</v>
      </c>
      <c r="J1" s="34" t="s">
        <v>75</v>
      </c>
    </row>
    <row r="2" ht="14.25">
      <c r="A2" s="40" t="str">
        <f>map!S8</f>
        <v>SSC</v>
      </c>
      <c r="B2" s="40" t="s">
        <v>441</v>
      </c>
      <c r="C2" s="40">
        <v>1</v>
      </c>
      <c r="D2" s="40">
        <f>map!T8</f>
        <v>19</v>
      </c>
      <c r="E2" s="40" t="s">
        <v>118</v>
      </c>
      <c r="F2" s="40" t="s">
        <v>80</v>
      </c>
      <c r="G2" s="40" t="s">
        <v>442</v>
      </c>
      <c r="H2" s="23" t="s">
        <v>443</v>
      </c>
      <c r="I2" s="40" t="s">
        <v>83</v>
      </c>
      <c r="J2" s="40" t="s">
        <v>444</v>
      </c>
    </row>
    <row r="3" ht="14.25">
      <c r="A3" s="40" t="str">
        <f>map!S9</f>
        <v>SSC</v>
      </c>
      <c r="B3" s="40" t="s">
        <v>441</v>
      </c>
      <c r="C3" s="40">
        <v>2</v>
      </c>
      <c r="D3" s="40">
        <f>map!T9</f>
        <v>21</v>
      </c>
      <c r="E3" s="40" t="s">
        <v>445</v>
      </c>
      <c r="F3" s="40" t="s">
        <v>87</v>
      </c>
      <c r="G3" s="40" t="s">
        <v>446</v>
      </c>
      <c r="H3" s="23" t="s">
        <v>447</v>
      </c>
      <c r="I3" s="40" t="s">
        <v>90</v>
      </c>
      <c r="J3" s="40" t="s">
        <v>444</v>
      </c>
    </row>
    <row r="4" ht="14.25">
      <c r="A4" s="40" t="str">
        <f>map!S10</f>
        <v>SSC</v>
      </c>
      <c r="B4" s="40" t="s">
        <v>441</v>
      </c>
      <c r="C4" s="40">
        <v>3</v>
      </c>
      <c r="D4" s="40">
        <f>map!T10</f>
        <v>23</v>
      </c>
      <c r="E4" s="40" t="s">
        <v>448</v>
      </c>
      <c r="F4" s="40" t="s">
        <v>94</v>
      </c>
      <c r="G4" s="40" t="s">
        <v>449</v>
      </c>
      <c r="H4" s="23" t="s">
        <v>450</v>
      </c>
      <c r="I4" s="40" t="s">
        <v>451</v>
      </c>
      <c r="J4" s="40" t="s">
        <v>452</v>
      </c>
    </row>
    <row r="5" ht="14.25">
      <c r="A5" s="40" t="str">
        <f>map!S11</f>
        <v>SSC</v>
      </c>
      <c r="B5" s="40" t="s">
        <v>441</v>
      </c>
      <c r="C5" s="40">
        <v>4</v>
      </c>
      <c r="D5" s="40">
        <f>map!T11</f>
        <v>25</v>
      </c>
      <c r="E5" s="23" t="s">
        <v>453</v>
      </c>
      <c r="F5" s="40" t="s">
        <v>101</v>
      </c>
      <c r="G5" s="40" t="s">
        <v>454</v>
      </c>
      <c r="H5" s="40" t="s">
        <v>455</v>
      </c>
      <c r="I5" s="40" t="s">
        <v>456</v>
      </c>
      <c r="J5" s="40" t="s">
        <v>457</v>
      </c>
    </row>
    <row r="7" ht="14.25">
      <c r="A7" s="40" t="str">
        <f>map!U8</f>
        <v>SSC</v>
      </c>
      <c r="B7" s="40" t="s">
        <v>458</v>
      </c>
      <c r="C7" s="40">
        <v>1</v>
      </c>
      <c r="D7" s="40">
        <f>map!V8</f>
        <v>20</v>
      </c>
      <c r="E7" s="40" t="s">
        <v>93</v>
      </c>
      <c r="F7" s="40" t="s">
        <v>109</v>
      </c>
      <c r="G7" s="40" t="s">
        <v>459</v>
      </c>
      <c r="H7" s="23" t="s">
        <v>460</v>
      </c>
      <c r="I7" s="40" t="s">
        <v>83</v>
      </c>
      <c r="J7" s="40" t="s">
        <v>444</v>
      </c>
    </row>
    <row r="8" ht="14.25">
      <c r="A8" s="40" t="str">
        <f>map!U9</f>
        <v>SSC</v>
      </c>
      <c r="B8" s="40" t="s">
        <v>458</v>
      </c>
      <c r="C8" s="40">
        <v>2</v>
      </c>
      <c r="D8" s="40">
        <f>map!V9</f>
        <v>22</v>
      </c>
      <c r="E8" s="23" t="s">
        <v>212</v>
      </c>
      <c r="F8" s="40" t="s">
        <v>114</v>
      </c>
      <c r="G8" s="40" t="s">
        <v>461</v>
      </c>
      <c r="H8" s="23" t="s">
        <v>462</v>
      </c>
      <c r="I8" s="40" t="s">
        <v>90</v>
      </c>
      <c r="J8" s="40" t="s">
        <v>444</v>
      </c>
    </row>
    <row r="9" ht="14.25">
      <c r="A9" s="40" t="str">
        <f>map!U10</f>
        <v>SSC</v>
      </c>
      <c r="B9" s="40" t="s">
        <v>458</v>
      </c>
      <c r="C9" s="40">
        <v>3</v>
      </c>
      <c r="D9" s="40">
        <f>map!V10</f>
        <v>24</v>
      </c>
      <c r="E9" s="40" t="s">
        <v>463</v>
      </c>
      <c r="F9" s="40" t="s">
        <v>119</v>
      </c>
      <c r="G9" s="40" t="s">
        <v>464</v>
      </c>
      <c r="H9" s="23" t="s">
        <v>465</v>
      </c>
      <c r="I9" s="40" t="s">
        <v>466</v>
      </c>
      <c r="J9" s="40" t="s">
        <v>467</v>
      </c>
    </row>
    <row r="10" ht="14.25">
      <c r="A10" s="40" t="str">
        <f>map!U11</f>
        <v>SSC</v>
      </c>
      <c r="B10" s="40" t="s">
        <v>458</v>
      </c>
      <c r="C10" s="40">
        <v>4</v>
      </c>
      <c r="D10" s="40">
        <f>map!V11</f>
        <v>26</v>
      </c>
      <c r="E10" s="40" t="s">
        <v>468</v>
      </c>
      <c r="F10" s="40" t="s">
        <v>124</v>
      </c>
      <c r="G10" s="40" t="s">
        <v>469</v>
      </c>
      <c r="H10" s="23" t="s">
        <v>470</v>
      </c>
      <c r="I10" s="40" t="s">
        <v>471</v>
      </c>
      <c r="J10" s="40" t="s">
        <v>457</v>
      </c>
    </row>
    <row r="12" ht="14.25">
      <c r="A12" s="40" t="str">
        <f>map!AH9</f>
        <v>SSC</v>
      </c>
      <c r="B12" s="40" t="s">
        <v>337</v>
      </c>
      <c r="C12" s="40">
        <v>2</v>
      </c>
      <c r="D12" s="40">
        <f>map!AI9</f>
        <v>27</v>
      </c>
      <c r="E12" s="40" t="s">
        <v>138</v>
      </c>
      <c r="F12" s="40" t="s">
        <v>132</v>
      </c>
      <c r="G12" s="40" t="s">
        <v>472</v>
      </c>
      <c r="H12" s="23" t="s">
        <v>473</v>
      </c>
    </row>
    <row r="14" ht="14.25">
      <c r="A14" s="40" t="str">
        <f>map!AJ9</f>
        <v>SSC</v>
      </c>
      <c r="B14" s="40" t="s">
        <v>341</v>
      </c>
      <c r="C14" s="40">
        <v>1</v>
      </c>
      <c r="D14" s="40">
        <f>map!AK9</f>
        <v>28</v>
      </c>
      <c r="E14" s="40" t="s">
        <v>147</v>
      </c>
      <c r="F14" s="40" t="s">
        <v>144</v>
      </c>
      <c r="G14" s="40" t="s">
        <v>474</v>
      </c>
      <c r="H14" s="40" t="s">
        <v>475</v>
      </c>
    </row>
    <row r="16" ht="14.25">
      <c r="A16" s="40" t="str">
        <f>map!AW8</f>
        <v>SSC</v>
      </c>
      <c r="B16" s="40" t="s">
        <v>476</v>
      </c>
      <c r="C16" s="40">
        <v>1</v>
      </c>
      <c r="D16" s="40">
        <f>map!AX8</f>
        <v>5</v>
      </c>
    </row>
    <row r="17" ht="14.25">
      <c r="A17" s="40" t="str">
        <f>map!AW9</f>
        <v>SSC</v>
      </c>
      <c r="B17" s="40" t="s">
        <v>476</v>
      </c>
      <c r="C17" s="40">
        <v>2</v>
      </c>
      <c r="D17" s="40">
        <f>map!AX9</f>
        <v>7</v>
      </c>
    </row>
    <row r="19" ht="14.25">
      <c r="A19" s="40" t="str">
        <f>map!AY8</f>
        <v>SSC</v>
      </c>
      <c r="B19" s="40" t="s">
        <v>477</v>
      </c>
      <c r="C19" s="40">
        <v>1</v>
      </c>
      <c r="D19" s="40">
        <f>map!AZ8</f>
        <v>6</v>
      </c>
    </row>
    <row r="20" ht="14.25">
      <c r="A20" s="40" t="str">
        <f>map!AY9</f>
        <v>SSC</v>
      </c>
      <c r="B20" s="40" t="s">
        <v>477</v>
      </c>
      <c r="C20" s="40">
        <v>2</v>
      </c>
      <c r="D20" s="40">
        <f>map!AZ9</f>
        <v>8</v>
      </c>
    </row>
    <row r="22" ht="14.25">
      <c r="A22" s="40" t="str">
        <f>map!BD9</f>
        <v>SSC</v>
      </c>
      <c r="B22" s="40" t="s">
        <v>194</v>
      </c>
      <c r="C22" s="40">
        <v>2</v>
      </c>
      <c r="D22" s="40">
        <f>map!BE9</f>
        <v>11</v>
      </c>
    </row>
    <row r="23" ht="14.25">
      <c r="A23" s="40" t="str">
        <f>map!BD11</f>
        <v>SSC</v>
      </c>
      <c r="B23" s="40" t="s">
        <v>194</v>
      </c>
      <c r="C23" s="40">
        <v>4</v>
      </c>
      <c r="D23" s="40">
        <f>map!BE11</f>
        <v>12</v>
      </c>
    </row>
    <row r="25" ht="14.25">
      <c r="A25" s="40" t="str">
        <f>map!BI9</f>
        <v>SSC</v>
      </c>
      <c r="B25" s="40" t="s">
        <v>276</v>
      </c>
      <c r="C25" s="40">
        <v>2</v>
      </c>
      <c r="D25" s="40">
        <f>map!BJ9</f>
        <v>13</v>
      </c>
    </row>
    <row r="26" ht="14.25">
      <c r="A26" s="40" t="str">
        <f>map!BI11</f>
        <v>SSC</v>
      </c>
      <c r="B26" s="40" t="s">
        <v>276</v>
      </c>
      <c r="C26" s="40">
        <v>4</v>
      </c>
      <c r="D26" s="40">
        <f>map!BJ11</f>
        <v>14</v>
      </c>
    </row>
    <row r="28" ht="14.25">
      <c r="A28" s="40" t="str">
        <f>map!BN8</f>
        <v>SSC</v>
      </c>
      <c r="B28" s="40" t="s">
        <v>478</v>
      </c>
      <c r="C28" s="40">
        <v>1</v>
      </c>
      <c r="D28" s="40">
        <f>map!BO8</f>
        <v>9</v>
      </c>
    </row>
  </sheetData>
  <printOptions headings="0" gridLines="0"/>
  <pageMargins left="0.69999999999999996" right="0.69999999999999996" top="0.75" bottom="0.75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4" t="s">
        <v>66</v>
      </c>
      <c r="B1" s="34" t="s">
        <v>67</v>
      </c>
      <c r="C1" s="34" t="s">
        <v>68</v>
      </c>
      <c r="D1" s="34" t="s">
        <v>69</v>
      </c>
      <c r="E1" s="34" t="s">
        <v>70</v>
      </c>
      <c r="F1" s="34" t="s">
        <v>71</v>
      </c>
      <c r="G1" s="34" t="s">
        <v>72</v>
      </c>
      <c r="H1" s="34" t="s">
        <v>73</v>
      </c>
      <c r="I1" s="34" t="s">
        <v>74</v>
      </c>
      <c r="J1" s="34" t="s">
        <v>75</v>
      </c>
    </row>
    <row r="2">
      <c r="A2" t="str">
        <f>map!I15</f>
        <v>L1RED</v>
      </c>
      <c r="B2" t="s">
        <v>281</v>
      </c>
      <c r="C2">
        <v>8</v>
      </c>
      <c r="D2" t="str">
        <f>map!J15</f>
        <v>DO4.6</v>
      </c>
    </row>
    <row r="4">
      <c r="A4" t="str">
        <f>map!K15</f>
        <v>L1GREEN</v>
      </c>
      <c r="B4" t="s">
        <v>310</v>
      </c>
      <c r="C4">
        <v>8</v>
      </c>
      <c r="D4" t="str">
        <f>map!L15</f>
        <v>DO4.7</v>
      </c>
    </row>
    <row r="6">
      <c r="A6" t="str">
        <f>map!N11</f>
        <v>L2RED</v>
      </c>
      <c r="B6" t="s">
        <v>379</v>
      </c>
      <c r="C6">
        <v>4</v>
      </c>
      <c r="D6" t="str">
        <f>map!O11</f>
        <v>DO5.6</v>
      </c>
    </row>
    <row r="8">
      <c r="A8" t="str">
        <f>map!P11</f>
        <v>L2GREEN</v>
      </c>
      <c r="B8" t="s">
        <v>395</v>
      </c>
      <c r="C8">
        <v>4</v>
      </c>
      <c r="D8" t="str">
        <f>map!Q11</f>
        <v>DO5.7</v>
      </c>
    </row>
    <row r="10">
      <c r="A10" t="str">
        <f>map!AW10</f>
        <v>SW1</v>
      </c>
      <c r="B10" t="s">
        <v>476</v>
      </c>
      <c r="C10">
        <v>3</v>
      </c>
      <c r="D10" t="str">
        <f>map!AX10</f>
        <v>DI4.4</v>
      </c>
    </row>
    <row r="12">
      <c r="A12" t="str">
        <f>map!AY10</f>
        <v>SW2</v>
      </c>
      <c r="B12" t="s">
        <v>477</v>
      </c>
      <c r="C12">
        <v>3</v>
      </c>
      <c r="D12" t="str">
        <f>map!AZ10</f>
        <v>DI4.5</v>
      </c>
    </row>
  </sheetData>
  <printOptions headings="0" gridLines="0"/>
  <pageMargins left="0.70078740157480324" right="0.70078740157480324" top="0.75196850393700787" bottom="0.75196850393700787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sheetData>
    <row r="1" ht="14.25">
      <c r="A1" s="49" t="s">
        <v>479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4.25">
      <c r="A2" s="49" t="s">
        <v>480</v>
      </c>
      <c r="B2" s="49"/>
      <c r="C2" s="49"/>
      <c r="D2" s="49"/>
      <c r="E2" s="49"/>
      <c r="F2" s="49"/>
      <c r="G2" s="49"/>
      <c r="H2" s="49"/>
      <c r="I2" s="50"/>
      <c r="J2" s="49" t="s">
        <v>481</v>
      </c>
      <c r="K2" s="49"/>
      <c r="L2" s="49"/>
      <c r="M2" s="49"/>
      <c r="N2" s="49"/>
      <c r="O2" s="49"/>
      <c r="P2" s="49"/>
      <c r="Q2" s="49"/>
      <c r="R2" s="51"/>
      <c r="S2" s="49" t="s">
        <v>482</v>
      </c>
      <c r="T2" s="49"/>
      <c r="U2" s="49"/>
      <c r="V2" s="49"/>
      <c r="W2" s="49"/>
      <c r="X2" s="49"/>
      <c r="Y2" s="49"/>
      <c r="Z2" s="49"/>
    </row>
    <row r="3" ht="14.25">
      <c r="A3" s="41" t="s">
        <v>483</v>
      </c>
      <c r="B3" s="41" t="s">
        <v>484</v>
      </c>
      <c r="C3" s="52"/>
      <c r="D3" s="41" t="s">
        <v>485</v>
      </c>
      <c r="E3" s="41" t="s">
        <v>486</v>
      </c>
      <c r="F3" s="41" t="s">
        <v>484</v>
      </c>
      <c r="G3" s="41" t="s">
        <v>487</v>
      </c>
      <c r="H3" s="41" t="s">
        <v>488</v>
      </c>
      <c r="I3" s="50"/>
      <c r="J3" s="41" t="s">
        <v>483</v>
      </c>
      <c r="K3" s="41" t="s">
        <v>484</v>
      </c>
      <c r="L3" s="52"/>
      <c r="M3" s="41" t="s">
        <v>485</v>
      </c>
      <c r="N3" s="41" t="s">
        <v>486</v>
      </c>
      <c r="O3" s="41" t="s">
        <v>484</v>
      </c>
      <c r="P3" s="41" t="s">
        <v>487</v>
      </c>
      <c r="Q3" s="41" t="s">
        <v>488</v>
      </c>
      <c r="R3" s="52"/>
      <c r="S3" s="41" t="s">
        <v>483</v>
      </c>
      <c r="T3" s="41" t="s">
        <v>484</v>
      </c>
      <c r="U3" s="52"/>
      <c r="V3" s="41" t="s">
        <v>485</v>
      </c>
      <c r="W3" s="41" t="s">
        <v>486</v>
      </c>
      <c r="X3" s="41" t="s">
        <v>484</v>
      </c>
      <c r="Y3" s="41" t="s">
        <v>487</v>
      </c>
      <c r="Z3" s="41" t="s">
        <v>488</v>
      </c>
    </row>
    <row r="4" ht="14.25">
      <c r="A4" s="41" t="s">
        <v>489</v>
      </c>
      <c r="B4" s="2"/>
      <c r="C4" s="2"/>
      <c r="D4" s="2"/>
      <c r="E4" s="2"/>
      <c r="F4" s="2"/>
      <c r="G4" s="2"/>
      <c r="H4" s="2"/>
      <c r="I4" s="2"/>
      <c r="J4" s="41" t="s">
        <v>489</v>
      </c>
      <c r="K4" s="2"/>
      <c r="L4" s="2"/>
      <c r="M4" s="2"/>
      <c r="N4" s="2"/>
      <c r="O4" s="2"/>
      <c r="P4" s="2"/>
      <c r="Q4" s="2"/>
      <c r="R4" s="52"/>
      <c r="S4" s="41" t="s">
        <v>489</v>
      </c>
      <c r="T4" s="2"/>
      <c r="U4" s="2"/>
      <c r="V4" s="2"/>
      <c r="W4" s="2"/>
      <c r="X4" s="2"/>
      <c r="Y4" s="2"/>
      <c r="Z4" s="2"/>
    </row>
    <row r="5" ht="14.25">
      <c r="A5" s="38" t="s">
        <v>490</v>
      </c>
      <c r="B5" s="38" t="s">
        <v>491</v>
      </c>
      <c r="C5" s="50"/>
      <c r="D5" s="53"/>
      <c r="E5" s="54"/>
      <c r="F5" s="38"/>
      <c r="G5" s="47"/>
      <c r="H5" s="54"/>
      <c r="I5" s="50"/>
      <c r="J5" s="38" t="s">
        <v>492</v>
      </c>
      <c r="K5" s="38" t="s">
        <v>491</v>
      </c>
      <c r="L5" s="50"/>
      <c r="M5" s="47"/>
      <c r="N5" s="47"/>
      <c r="O5" s="50"/>
      <c r="P5" s="47"/>
      <c r="Q5" s="54"/>
      <c r="R5" s="50"/>
      <c r="S5" s="38" t="s">
        <v>493</v>
      </c>
      <c r="T5" s="38" t="s">
        <v>491</v>
      </c>
      <c r="U5" s="50"/>
      <c r="V5" s="47"/>
      <c r="W5" s="47"/>
      <c r="X5" s="50"/>
      <c r="Y5" s="47"/>
      <c r="Z5" s="54"/>
    </row>
    <row r="6" ht="14.25">
      <c r="A6" s="38" t="s">
        <v>494</v>
      </c>
      <c r="B6" s="38" t="s">
        <v>491</v>
      </c>
      <c r="C6" s="50"/>
      <c r="D6" s="53"/>
      <c r="E6" s="54"/>
      <c r="F6" s="38"/>
      <c r="G6" s="47"/>
      <c r="H6" s="54"/>
      <c r="I6" s="50"/>
      <c r="J6" s="38" t="s">
        <v>495</v>
      </c>
      <c r="K6" s="38" t="s">
        <v>491</v>
      </c>
      <c r="L6" s="50"/>
      <c r="M6" s="47"/>
      <c r="N6" s="54"/>
      <c r="O6" s="50"/>
      <c r="P6" s="47"/>
      <c r="Q6" s="54"/>
      <c r="R6" s="50"/>
      <c r="S6" s="38" t="s">
        <v>496</v>
      </c>
      <c r="T6" s="38" t="s">
        <v>491</v>
      </c>
      <c r="U6" s="50"/>
      <c r="V6" s="47"/>
      <c r="W6" s="47"/>
      <c r="X6" s="50"/>
      <c r="Y6" s="47"/>
      <c r="Z6" s="54"/>
    </row>
    <row r="7" ht="14.25">
      <c r="A7" s="38" t="s">
        <v>497</v>
      </c>
      <c r="B7" s="38" t="s">
        <v>491</v>
      </c>
      <c r="C7" s="50"/>
      <c r="D7" s="53"/>
      <c r="E7" s="54"/>
      <c r="F7" s="38"/>
      <c r="G7" s="47"/>
      <c r="H7" s="54"/>
      <c r="I7" s="50"/>
      <c r="J7" s="38" t="s">
        <v>498</v>
      </c>
      <c r="K7" s="38" t="s">
        <v>491</v>
      </c>
      <c r="L7" s="50"/>
      <c r="M7" s="47"/>
      <c r="N7" s="54"/>
      <c r="O7" s="50"/>
      <c r="P7" s="47"/>
      <c r="Q7" s="54"/>
      <c r="R7" s="50"/>
      <c r="S7" s="38" t="s">
        <v>499</v>
      </c>
      <c r="T7" s="38" t="s">
        <v>491</v>
      </c>
      <c r="U7" s="50"/>
      <c r="V7" s="47"/>
      <c r="W7" s="54"/>
      <c r="X7" s="50"/>
      <c r="Y7" s="47"/>
      <c r="Z7" s="54"/>
    </row>
    <row r="8" ht="14.25">
      <c r="A8" s="38" t="s">
        <v>500</v>
      </c>
      <c r="B8" s="38" t="s">
        <v>491</v>
      </c>
      <c r="C8" s="50"/>
      <c r="D8" s="53"/>
      <c r="E8" s="54"/>
      <c r="F8" s="38"/>
      <c r="G8" s="47"/>
      <c r="H8" s="54"/>
      <c r="I8" s="50"/>
      <c r="J8" s="38" t="s">
        <v>501</v>
      </c>
      <c r="K8" s="38" t="s">
        <v>491</v>
      </c>
      <c r="L8" s="50"/>
      <c r="M8" s="47"/>
      <c r="N8" s="54"/>
      <c r="O8" s="50"/>
      <c r="P8" s="47"/>
      <c r="Q8" s="54"/>
      <c r="R8" s="50"/>
      <c r="S8" s="38" t="s">
        <v>502</v>
      </c>
      <c r="T8" s="38" t="s">
        <v>491</v>
      </c>
      <c r="U8" s="50"/>
      <c r="V8" s="47"/>
      <c r="W8" s="54"/>
      <c r="X8" s="50"/>
      <c r="Y8" s="47"/>
      <c r="Z8" s="54"/>
    </row>
    <row r="9" ht="14.25">
      <c r="A9" s="38" t="s">
        <v>503</v>
      </c>
      <c r="B9" s="38" t="s">
        <v>491</v>
      </c>
      <c r="C9" s="50"/>
      <c r="D9" s="53"/>
      <c r="E9" s="54"/>
      <c r="F9" s="38"/>
      <c r="G9" s="47"/>
      <c r="H9" s="54"/>
      <c r="I9" s="50"/>
      <c r="J9" s="38" t="s">
        <v>504</v>
      </c>
      <c r="K9" s="38" t="s">
        <v>491</v>
      </c>
      <c r="L9" s="50"/>
      <c r="M9" s="47"/>
      <c r="N9" s="54"/>
      <c r="O9" s="50"/>
      <c r="P9" s="47"/>
      <c r="Q9" s="54"/>
      <c r="R9" s="50"/>
      <c r="S9" s="38" t="s">
        <v>505</v>
      </c>
      <c r="T9" s="55" t="s">
        <v>506</v>
      </c>
      <c r="U9" s="56"/>
      <c r="V9" s="57"/>
      <c r="W9" s="57"/>
      <c r="X9" s="56"/>
      <c r="Y9" s="56"/>
      <c r="Z9" s="58"/>
    </row>
    <row r="10" ht="14.25">
      <c r="A10" s="38" t="s">
        <v>507</v>
      </c>
      <c r="B10" s="38" t="s">
        <v>508</v>
      </c>
      <c r="C10" s="50"/>
      <c r="D10" s="53"/>
      <c r="E10" s="54"/>
      <c r="F10" s="38"/>
      <c r="G10" s="47"/>
      <c r="H10" s="54"/>
      <c r="I10" s="50"/>
      <c r="J10" s="38" t="s">
        <v>509</v>
      </c>
      <c r="K10" s="38" t="s">
        <v>508</v>
      </c>
      <c r="L10" s="50"/>
      <c r="M10" s="47"/>
      <c r="N10" s="54"/>
      <c r="O10" s="50"/>
      <c r="P10" s="47"/>
      <c r="Q10" s="54"/>
      <c r="R10" s="50"/>
      <c r="S10" s="38" t="s">
        <v>510</v>
      </c>
      <c r="T10" s="38" t="s">
        <v>508</v>
      </c>
      <c r="U10" s="50"/>
      <c r="V10" s="47"/>
      <c r="W10" s="54"/>
      <c r="X10" s="50"/>
      <c r="Y10" s="47"/>
      <c r="Z10" s="54"/>
    </row>
    <row r="11" ht="14.25">
      <c r="A11" s="38" t="s">
        <v>511</v>
      </c>
      <c r="B11" s="38" t="s">
        <v>508</v>
      </c>
      <c r="C11" s="50"/>
      <c r="D11" s="47"/>
      <c r="E11" s="47"/>
      <c r="F11" s="50"/>
      <c r="G11" s="38"/>
      <c r="H11" s="2"/>
      <c r="I11" s="2"/>
      <c r="J11" s="38" t="s">
        <v>512</v>
      </c>
      <c r="K11" s="38" t="s">
        <v>508</v>
      </c>
      <c r="L11" s="50"/>
      <c r="M11" s="47"/>
      <c r="N11" s="50"/>
      <c r="O11" s="50"/>
      <c r="P11" s="47"/>
      <c r="Q11" s="2"/>
      <c r="R11" s="2"/>
      <c r="S11" s="38" t="s">
        <v>513</v>
      </c>
      <c r="T11" s="38" t="s">
        <v>508</v>
      </c>
      <c r="U11" s="50"/>
      <c r="V11" s="47"/>
      <c r="W11" s="54"/>
      <c r="X11" s="50"/>
      <c r="Y11" s="47"/>
      <c r="Z11" s="50"/>
    </row>
    <row r="12" ht="14.25">
      <c r="A12" s="38" t="s">
        <v>514</v>
      </c>
      <c r="B12" s="38" t="s">
        <v>515</v>
      </c>
      <c r="C12" s="50"/>
      <c r="D12" s="47"/>
      <c r="E12" s="54"/>
      <c r="F12" s="50"/>
      <c r="G12" s="38"/>
      <c r="H12" s="2"/>
      <c r="I12" s="2"/>
      <c r="J12" s="38" t="s">
        <v>516</v>
      </c>
      <c r="K12" s="38" t="s">
        <v>515</v>
      </c>
      <c r="L12" s="50"/>
      <c r="M12" s="47" t="s">
        <v>517</v>
      </c>
      <c r="N12" s="50">
        <v>1</v>
      </c>
      <c r="O12" s="50"/>
      <c r="P12" s="47" t="s">
        <v>24</v>
      </c>
      <c r="Q12" s="2">
        <v>60</v>
      </c>
      <c r="R12" s="2"/>
      <c r="S12" s="38" t="s">
        <v>518</v>
      </c>
      <c r="T12" s="38" t="s">
        <v>515</v>
      </c>
      <c r="U12" s="2"/>
      <c r="V12" s="2" t="s">
        <v>253</v>
      </c>
      <c r="W12" s="2">
        <v>2</v>
      </c>
      <c r="X12" s="2"/>
      <c r="Y12" s="2" t="s">
        <v>24</v>
      </c>
      <c r="Z12" s="2">
        <v>66</v>
      </c>
    </row>
    <row r="13" ht="14.25">
      <c r="A13" s="38" t="s">
        <v>519</v>
      </c>
      <c r="B13" s="38" t="s">
        <v>515</v>
      </c>
      <c r="C13" s="2"/>
      <c r="D13" s="2"/>
      <c r="E13" s="2"/>
      <c r="F13" s="2"/>
      <c r="G13" s="2"/>
      <c r="H13" s="2"/>
      <c r="I13" s="2"/>
      <c r="J13" s="38" t="s">
        <v>520</v>
      </c>
      <c r="K13" s="38" t="s">
        <v>515</v>
      </c>
      <c r="L13" s="50"/>
      <c r="M13" s="47"/>
      <c r="N13" s="47"/>
      <c r="O13" s="50"/>
      <c r="P13" s="38"/>
      <c r="Q13" s="2"/>
      <c r="R13" s="2"/>
      <c r="S13" s="38" t="s">
        <v>521</v>
      </c>
      <c r="T13" s="38" t="s">
        <v>515</v>
      </c>
      <c r="U13" s="2"/>
      <c r="V13" s="2" t="s">
        <v>258</v>
      </c>
      <c r="W13" s="2">
        <v>2</v>
      </c>
      <c r="X13" s="2"/>
      <c r="Y13" s="2" t="s">
        <v>24</v>
      </c>
      <c r="Z13" s="2">
        <v>67</v>
      </c>
    </row>
    <row r="14" ht="14.25">
      <c r="A14" s="38" t="s">
        <v>522</v>
      </c>
      <c r="B14" s="38" t="s">
        <v>515</v>
      </c>
      <c r="C14" s="2"/>
      <c r="D14" s="2"/>
      <c r="E14" s="2"/>
      <c r="F14" s="2"/>
      <c r="G14" s="2"/>
      <c r="H14" s="2"/>
      <c r="I14" s="2"/>
      <c r="J14" s="38" t="s">
        <v>523</v>
      </c>
      <c r="K14" s="38" t="s">
        <v>515</v>
      </c>
      <c r="L14" s="2"/>
      <c r="M14" s="2"/>
      <c r="N14" s="2"/>
      <c r="O14" s="2"/>
      <c r="P14" s="2"/>
      <c r="Q14" s="2"/>
      <c r="R14" s="2"/>
      <c r="S14" s="38" t="s">
        <v>524</v>
      </c>
      <c r="T14" s="38" t="s">
        <v>515</v>
      </c>
      <c r="U14" s="2"/>
      <c r="V14" s="2" t="s">
        <v>253</v>
      </c>
      <c r="W14" s="2">
        <v>3</v>
      </c>
      <c r="X14" s="2"/>
      <c r="Y14" s="2" t="s">
        <v>24</v>
      </c>
      <c r="Z14" s="2">
        <v>68</v>
      </c>
    </row>
    <row r="15" ht="14.25">
      <c r="A15" s="38" t="s">
        <v>525</v>
      </c>
      <c r="B15" s="38" t="s">
        <v>515</v>
      </c>
      <c r="C15" s="2"/>
      <c r="D15" s="2"/>
      <c r="E15" s="2"/>
      <c r="F15" s="2"/>
      <c r="G15" s="2"/>
      <c r="H15" s="2"/>
      <c r="I15" s="2"/>
      <c r="J15" s="38" t="s">
        <v>526</v>
      </c>
      <c r="K15" s="38" t="s">
        <v>515</v>
      </c>
      <c r="L15" s="2"/>
      <c r="M15" s="2"/>
      <c r="N15" s="2"/>
      <c r="O15" s="2"/>
      <c r="P15" s="2"/>
      <c r="Q15" s="2"/>
      <c r="R15" s="2"/>
      <c r="S15" s="38" t="s">
        <v>527</v>
      </c>
      <c r="T15" s="38" t="s">
        <v>515</v>
      </c>
      <c r="U15" s="2"/>
      <c r="V15" s="2" t="s">
        <v>258</v>
      </c>
      <c r="W15" s="2">
        <v>3</v>
      </c>
      <c r="X15" s="2"/>
      <c r="Y15" s="2" t="s">
        <v>24</v>
      </c>
      <c r="Z15" s="2">
        <v>69</v>
      </c>
    </row>
    <row r="16" ht="14.25">
      <c r="A16" s="38" t="s">
        <v>528</v>
      </c>
      <c r="B16" s="38" t="s">
        <v>515</v>
      </c>
      <c r="C16" s="2"/>
      <c r="D16" s="2"/>
      <c r="E16" s="2"/>
      <c r="F16" s="2"/>
      <c r="G16" s="2"/>
      <c r="H16" s="2"/>
      <c r="I16" s="2"/>
      <c r="J16" s="38" t="s">
        <v>529</v>
      </c>
      <c r="K16" s="38" t="s">
        <v>515</v>
      </c>
      <c r="L16" s="2"/>
      <c r="M16" s="2" t="s">
        <v>253</v>
      </c>
      <c r="N16" s="2">
        <v>1</v>
      </c>
      <c r="O16" s="2"/>
      <c r="P16" s="2" t="s">
        <v>24</v>
      </c>
      <c r="Q16" s="2">
        <v>64</v>
      </c>
      <c r="R16" s="2"/>
      <c r="S16" s="38" t="s">
        <v>530</v>
      </c>
      <c r="T16" s="55" t="s">
        <v>506</v>
      </c>
      <c r="U16" s="56"/>
      <c r="V16" s="56"/>
      <c r="W16" s="56"/>
      <c r="X16" s="56"/>
      <c r="Y16" s="56"/>
      <c r="Z16" s="56"/>
    </row>
    <row r="17" ht="14.25">
      <c r="A17" s="38" t="s">
        <v>531</v>
      </c>
      <c r="B17" s="38" t="s">
        <v>515</v>
      </c>
      <c r="C17" s="2"/>
      <c r="D17" s="2"/>
      <c r="E17" s="2"/>
      <c r="F17" s="2"/>
      <c r="G17" s="2"/>
      <c r="H17" s="2"/>
      <c r="I17" s="2"/>
      <c r="J17" s="38" t="s">
        <v>532</v>
      </c>
      <c r="K17" s="38" t="s">
        <v>515</v>
      </c>
      <c r="L17" s="2"/>
      <c r="M17" s="2" t="s">
        <v>258</v>
      </c>
      <c r="N17" s="2">
        <v>1</v>
      </c>
      <c r="O17" s="2"/>
      <c r="P17" s="2" t="s">
        <v>24</v>
      </c>
      <c r="Q17" s="2">
        <v>65</v>
      </c>
      <c r="R17" s="2"/>
      <c r="S17" s="38" t="s">
        <v>533</v>
      </c>
      <c r="T17" s="55" t="s">
        <v>506</v>
      </c>
      <c r="U17" s="56"/>
      <c r="V17" s="56"/>
      <c r="W17" s="56"/>
      <c r="X17" s="56"/>
      <c r="Y17" s="56"/>
      <c r="Z17" s="56"/>
      <c r="AA17" s="2"/>
    </row>
    <row r="18" ht="14.25">
      <c r="A18" s="41" t="s">
        <v>534</v>
      </c>
      <c r="B18" s="2"/>
      <c r="C18" s="2"/>
      <c r="D18" s="2"/>
      <c r="E18" s="2"/>
      <c r="F18" s="2"/>
      <c r="G18" s="2"/>
      <c r="H18" s="2"/>
      <c r="I18" s="2"/>
      <c r="J18" s="41" t="s">
        <v>534</v>
      </c>
      <c r="K18" s="2"/>
      <c r="L18" s="2"/>
      <c r="M18" s="2"/>
      <c r="N18" s="2"/>
      <c r="O18" s="2"/>
      <c r="P18" s="2"/>
      <c r="Q18" s="2"/>
      <c r="R18" s="52"/>
      <c r="S18" s="41" t="s">
        <v>534</v>
      </c>
      <c r="T18" s="2"/>
      <c r="U18" s="2"/>
      <c r="V18" s="2"/>
      <c r="W18" s="2"/>
      <c r="X18" s="2"/>
      <c r="Y18" s="2"/>
      <c r="Z18" s="2"/>
    </row>
    <row r="19" ht="14.25">
      <c r="A19" s="38" t="s">
        <v>535</v>
      </c>
      <c r="B19" s="38" t="s">
        <v>491</v>
      </c>
      <c r="C19" s="50"/>
      <c r="D19" s="47"/>
      <c r="E19" s="50"/>
      <c r="F19" s="50"/>
      <c r="G19" s="47"/>
      <c r="H19" s="54"/>
      <c r="I19" s="50"/>
      <c r="J19" s="38" t="s">
        <v>536</v>
      </c>
      <c r="K19" s="38" t="s">
        <v>491</v>
      </c>
      <c r="L19" s="50"/>
      <c r="M19" s="47" t="s">
        <v>537</v>
      </c>
      <c r="N19" s="50">
        <v>1</v>
      </c>
      <c r="O19" s="50"/>
      <c r="P19" s="47" t="s">
        <v>24</v>
      </c>
      <c r="Q19" s="54">
        <v>41</v>
      </c>
      <c r="R19" s="50"/>
      <c r="S19" s="38" t="s">
        <v>538</v>
      </c>
      <c r="T19" s="38" t="s">
        <v>491</v>
      </c>
      <c r="U19" s="50"/>
      <c r="V19" s="47"/>
      <c r="W19" s="50"/>
      <c r="X19" s="50"/>
      <c r="Y19" s="47"/>
      <c r="Z19" s="54"/>
    </row>
    <row r="20" ht="14.25">
      <c r="A20" s="38" t="s">
        <v>539</v>
      </c>
      <c r="B20" s="38" t="s">
        <v>491</v>
      </c>
      <c r="C20" s="50"/>
      <c r="D20" s="47"/>
      <c r="E20" s="50"/>
      <c r="F20" s="50"/>
      <c r="G20" s="47"/>
      <c r="H20" s="54"/>
      <c r="I20" s="50"/>
      <c r="J20" s="38" t="s">
        <v>540</v>
      </c>
      <c r="K20" s="38" t="s">
        <v>491</v>
      </c>
      <c r="L20" s="50"/>
      <c r="M20" s="47" t="s">
        <v>541</v>
      </c>
      <c r="N20" s="50">
        <v>1</v>
      </c>
      <c r="O20" s="50"/>
      <c r="P20" s="47" t="s">
        <v>24</v>
      </c>
      <c r="Q20" s="54">
        <v>42</v>
      </c>
      <c r="R20" s="50"/>
      <c r="S20" s="38" t="s">
        <v>542</v>
      </c>
      <c r="T20" s="38" t="s">
        <v>491</v>
      </c>
      <c r="U20" s="50"/>
      <c r="V20" s="47"/>
      <c r="W20" s="50"/>
      <c r="X20" s="50"/>
      <c r="Y20" s="47"/>
      <c r="Z20" s="54"/>
    </row>
    <row r="21" ht="14.25">
      <c r="A21" s="38" t="s">
        <v>543</v>
      </c>
      <c r="B21" s="38" t="s">
        <v>491</v>
      </c>
      <c r="C21" s="50"/>
      <c r="D21" s="47"/>
      <c r="E21" s="50"/>
      <c r="F21" s="50"/>
      <c r="G21" s="47"/>
      <c r="H21" s="54"/>
      <c r="I21" s="50"/>
      <c r="J21" s="38" t="s">
        <v>544</v>
      </c>
      <c r="K21" s="38" t="s">
        <v>491</v>
      </c>
      <c r="L21" s="50"/>
      <c r="M21" s="47" t="s">
        <v>537</v>
      </c>
      <c r="N21" s="50">
        <v>2</v>
      </c>
      <c r="O21" s="50"/>
      <c r="P21" s="47" t="s">
        <v>24</v>
      </c>
      <c r="Q21" s="54">
        <v>43</v>
      </c>
      <c r="R21" s="50"/>
      <c r="S21" s="38" t="s">
        <v>545</v>
      </c>
      <c r="T21" s="38" t="s">
        <v>491</v>
      </c>
      <c r="U21" s="50"/>
      <c r="V21" s="47"/>
      <c r="W21" s="50"/>
      <c r="X21" s="50"/>
      <c r="Y21" s="47"/>
      <c r="Z21" s="54"/>
    </row>
    <row r="22" ht="14.25">
      <c r="A22" s="38" t="s">
        <v>546</v>
      </c>
      <c r="B22" s="38" t="s">
        <v>491</v>
      </c>
      <c r="C22" s="50"/>
      <c r="D22" s="47"/>
      <c r="E22" s="50"/>
      <c r="F22" s="50"/>
      <c r="G22" s="47"/>
      <c r="H22" s="54"/>
      <c r="I22" s="50"/>
      <c r="J22" s="38" t="s">
        <v>547</v>
      </c>
      <c r="K22" s="38" t="s">
        <v>491</v>
      </c>
      <c r="L22" s="50"/>
      <c r="M22" s="47" t="s">
        <v>541</v>
      </c>
      <c r="N22" s="50">
        <v>2</v>
      </c>
      <c r="O22" s="50"/>
      <c r="P22" s="47" t="s">
        <v>24</v>
      </c>
      <c r="Q22" s="54">
        <v>44</v>
      </c>
      <c r="R22" s="50"/>
      <c r="S22" s="38" t="s">
        <v>548</v>
      </c>
      <c r="T22" s="38" t="s">
        <v>491</v>
      </c>
      <c r="U22" s="50"/>
      <c r="V22" s="47"/>
      <c r="W22" s="50"/>
      <c r="X22" s="50"/>
      <c r="Y22" s="47"/>
      <c r="Z22" s="54"/>
    </row>
    <row r="23" ht="14.25">
      <c r="A23" s="38" t="s">
        <v>549</v>
      </c>
      <c r="B23" s="38" t="s">
        <v>491</v>
      </c>
      <c r="C23" s="50"/>
      <c r="D23" s="47"/>
      <c r="E23" s="50"/>
      <c r="F23" s="50"/>
      <c r="G23" s="47"/>
      <c r="H23" s="54"/>
      <c r="I23" s="50"/>
      <c r="J23" s="38" t="s">
        <v>550</v>
      </c>
      <c r="K23" s="38" t="s">
        <v>491</v>
      </c>
      <c r="L23" s="50"/>
      <c r="M23" s="47" t="s">
        <v>537</v>
      </c>
      <c r="N23" s="50">
        <v>3</v>
      </c>
      <c r="O23" s="50"/>
      <c r="P23" s="47" t="s">
        <v>24</v>
      </c>
      <c r="Q23" s="54">
        <v>45</v>
      </c>
      <c r="R23" s="50"/>
      <c r="S23" s="38" t="s">
        <v>551</v>
      </c>
      <c r="T23" s="55" t="s">
        <v>506</v>
      </c>
      <c r="U23" s="56"/>
      <c r="V23" s="57"/>
      <c r="W23" s="57"/>
      <c r="X23" s="57"/>
      <c r="Y23" s="57"/>
      <c r="Z23" s="58"/>
    </row>
    <row r="24" ht="14.25">
      <c r="A24" s="38" t="s">
        <v>552</v>
      </c>
      <c r="B24" s="38" t="s">
        <v>553</v>
      </c>
      <c r="C24" s="50"/>
      <c r="D24" s="47"/>
      <c r="E24" s="50"/>
      <c r="F24" s="50"/>
      <c r="G24" s="47"/>
      <c r="H24" s="54"/>
      <c r="I24" s="50"/>
      <c r="J24" s="38" t="s">
        <v>554</v>
      </c>
      <c r="K24" s="38" t="s">
        <v>553</v>
      </c>
      <c r="L24" s="50"/>
      <c r="M24" s="47"/>
      <c r="N24" s="50"/>
      <c r="O24" s="50"/>
      <c r="P24" s="47"/>
      <c r="Q24" s="54"/>
      <c r="R24" s="50"/>
      <c r="S24" s="38" t="s">
        <v>555</v>
      </c>
      <c r="T24" s="38" t="s">
        <v>553</v>
      </c>
      <c r="U24" s="50"/>
      <c r="V24" s="47"/>
      <c r="W24" s="50"/>
      <c r="X24" s="50"/>
      <c r="Y24" s="47"/>
      <c r="Z24" s="54"/>
    </row>
    <row r="25" ht="14.25">
      <c r="A25" s="38" t="s">
        <v>556</v>
      </c>
      <c r="B25" s="38" t="s">
        <v>553</v>
      </c>
      <c r="C25" s="50"/>
      <c r="D25" s="47"/>
      <c r="E25" s="50"/>
      <c r="F25" s="50"/>
      <c r="G25" s="47"/>
      <c r="H25" s="54"/>
      <c r="I25" s="50"/>
      <c r="J25" s="38" t="s">
        <v>557</v>
      </c>
      <c r="K25" s="38" t="s">
        <v>553</v>
      </c>
      <c r="L25" s="50"/>
      <c r="M25" s="47"/>
      <c r="N25" s="50"/>
      <c r="O25" s="50"/>
      <c r="P25" s="47"/>
      <c r="Q25" s="54"/>
      <c r="R25" s="50"/>
      <c r="S25" s="38" t="s">
        <v>558</v>
      </c>
      <c r="T25" s="38" t="s">
        <v>553</v>
      </c>
      <c r="U25" s="50"/>
      <c r="V25" s="47"/>
      <c r="W25" s="50"/>
      <c r="X25" s="50"/>
      <c r="Y25" s="47"/>
      <c r="Z25" s="54"/>
    </row>
    <row r="26" ht="14.25">
      <c r="A26" s="38" t="s">
        <v>559</v>
      </c>
      <c r="B26" s="38" t="s">
        <v>553</v>
      </c>
      <c r="C26" s="50"/>
      <c r="D26" s="47"/>
      <c r="E26" s="50"/>
      <c r="F26" s="50"/>
      <c r="G26" s="47"/>
      <c r="H26" s="54"/>
      <c r="I26" s="50"/>
      <c r="J26" s="38" t="s">
        <v>560</v>
      </c>
      <c r="K26" s="38" t="s">
        <v>553</v>
      </c>
      <c r="L26" s="50"/>
      <c r="M26" s="47"/>
      <c r="N26" s="50"/>
      <c r="O26" s="50"/>
      <c r="P26" s="47"/>
      <c r="Q26" s="54"/>
      <c r="R26" s="50"/>
      <c r="S26" s="38" t="s">
        <v>561</v>
      </c>
      <c r="T26" s="55" t="s">
        <v>506</v>
      </c>
      <c r="U26" s="56"/>
      <c r="V26" s="57"/>
      <c r="W26" s="57"/>
      <c r="X26" s="57"/>
      <c r="Y26" s="57"/>
      <c r="Z26" s="58"/>
    </row>
    <row r="27" ht="14.25">
      <c r="A27" s="38" t="s">
        <v>562</v>
      </c>
      <c r="B27" s="2"/>
      <c r="C27" s="2"/>
      <c r="D27" s="2"/>
      <c r="E27" s="2"/>
      <c r="F27" s="2"/>
      <c r="G27" s="2"/>
      <c r="H27" s="2"/>
      <c r="I27" s="2"/>
      <c r="J27" s="38" t="s">
        <v>562</v>
      </c>
      <c r="K27" s="2"/>
      <c r="L27" s="2"/>
      <c r="M27" s="2"/>
      <c r="N27" s="2"/>
      <c r="O27" s="2"/>
      <c r="P27" s="2"/>
      <c r="Q27" s="2"/>
      <c r="R27" s="2"/>
      <c r="S27" s="38" t="s">
        <v>562</v>
      </c>
      <c r="T27" s="2"/>
      <c r="U27" s="2"/>
      <c r="V27" s="2"/>
      <c r="W27" s="2"/>
      <c r="X27" s="2"/>
      <c r="Y27" s="2"/>
      <c r="Z27" s="2"/>
    </row>
    <row r="28" ht="14.25">
      <c r="A28" s="38" t="s">
        <v>563</v>
      </c>
      <c r="B28" s="2"/>
      <c r="C28" s="2"/>
      <c r="D28" s="2"/>
      <c r="E28" s="2"/>
      <c r="F28" s="2"/>
      <c r="G28" s="2"/>
      <c r="H28" s="2"/>
      <c r="I28" s="2"/>
      <c r="J28" s="38" t="s">
        <v>563</v>
      </c>
      <c r="K28" s="2"/>
      <c r="L28" s="2"/>
      <c r="M28" s="2"/>
      <c r="N28" s="2"/>
      <c r="O28" s="2"/>
      <c r="P28" s="2"/>
      <c r="Q28" s="2"/>
      <c r="R28" s="2"/>
      <c r="S28" s="38" t="s">
        <v>563</v>
      </c>
      <c r="T28" s="2"/>
      <c r="U28" s="2"/>
      <c r="V28" s="2"/>
      <c r="W28" s="2"/>
      <c r="X28" s="2"/>
      <c r="Y28" s="2"/>
      <c r="Z28" s="2"/>
    </row>
    <row r="29" ht="14.25">
      <c r="A29" s="38" t="s">
        <v>564</v>
      </c>
      <c r="B29" s="55" t="s">
        <v>565</v>
      </c>
      <c r="C29" s="56"/>
      <c r="D29" s="56"/>
      <c r="E29" s="56"/>
      <c r="F29" s="56"/>
      <c r="G29" s="56"/>
      <c r="H29" s="2"/>
      <c r="I29" s="2"/>
      <c r="J29" s="55" t="s">
        <v>566</v>
      </c>
      <c r="K29" s="55" t="s">
        <v>565</v>
      </c>
      <c r="L29" s="56"/>
      <c r="M29" s="56"/>
      <c r="N29" s="56"/>
      <c r="O29" s="56"/>
      <c r="P29" s="56"/>
      <c r="Q29" s="56"/>
      <c r="R29" s="50"/>
      <c r="S29" s="38" t="s">
        <v>567</v>
      </c>
      <c r="T29" s="55" t="s">
        <v>565</v>
      </c>
      <c r="U29" s="56"/>
      <c r="V29" s="56"/>
      <c r="W29" s="56"/>
      <c r="X29" s="56"/>
      <c r="Y29" s="56"/>
      <c r="Z29" s="56"/>
    </row>
    <row r="30" ht="14.25">
      <c r="A30" s="38" t="s">
        <v>568</v>
      </c>
      <c r="B30" s="55" t="s">
        <v>565</v>
      </c>
      <c r="C30" s="56"/>
      <c r="D30" s="56"/>
      <c r="E30" s="56"/>
      <c r="F30" s="56"/>
      <c r="G30" s="56"/>
      <c r="H30" s="2"/>
      <c r="I30" s="2"/>
      <c r="J30" s="55" t="s">
        <v>569</v>
      </c>
      <c r="K30" s="55" t="s">
        <v>565</v>
      </c>
      <c r="L30" s="56"/>
      <c r="M30" s="56"/>
      <c r="N30" s="56"/>
      <c r="O30" s="56"/>
      <c r="P30" s="56"/>
      <c r="Q30" s="56"/>
      <c r="R30" s="50"/>
      <c r="S30" s="38" t="s">
        <v>570</v>
      </c>
      <c r="T30" s="55" t="s">
        <v>565</v>
      </c>
      <c r="U30" s="56"/>
      <c r="V30" s="56"/>
      <c r="W30" s="56"/>
      <c r="X30" s="56"/>
      <c r="Y30" s="56"/>
      <c r="Z30" s="56"/>
    </row>
    <row r="31" ht="14.25">
      <c r="A31" s="38" t="s">
        <v>571</v>
      </c>
      <c r="B31" s="55" t="s">
        <v>565</v>
      </c>
      <c r="C31" s="56"/>
      <c r="D31" s="56"/>
      <c r="E31" s="56"/>
      <c r="F31" s="56"/>
      <c r="G31" s="56"/>
      <c r="H31" s="2"/>
      <c r="I31" s="2"/>
      <c r="J31" s="55" t="s">
        <v>572</v>
      </c>
      <c r="K31" s="55" t="s">
        <v>565</v>
      </c>
      <c r="L31" s="56"/>
      <c r="M31" s="56"/>
      <c r="N31" s="56"/>
      <c r="O31" s="56"/>
      <c r="P31" s="56"/>
      <c r="Q31" s="56"/>
      <c r="R31" s="50"/>
      <c r="S31" s="38" t="s">
        <v>573</v>
      </c>
      <c r="T31" s="55" t="s">
        <v>506</v>
      </c>
      <c r="U31" s="56"/>
      <c r="V31" s="56"/>
      <c r="W31" s="56"/>
      <c r="X31" s="56"/>
      <c r="Y31" s="56"/>
      <c r="Z31" s="56"/>
    </row>
    <row r="32" ht="14.25">
      <c r="A32" s="38" t="s">
        <v>574</v>
      </c>
      <c r="B32" s="2"/>
      <c r="C32" s="2"/>
      <c r="D32" s="2"/>
      <c r="E32" s="2"/>
      <c r="F32" s="2"/>
      <c r="G32" s="2"/>
      <c r="H32" s="2"/>
      <c r="I32" s="2"/>
      <c r="J32" s="38" t="s">
        <v>574</v>
      </c>
      <c r="K32" s="2"/>
      <c r="L32" s="2"/>
      <c r="M32" s="2"/>
      <c r="N32" s="2"/>
      <c r="O32" s="2"/>
      <c r="P32" s="2"/>
      <c r="Q32" s="2"/>
      <c r="R32" s="2"/>
      <c r="S32" s="38" t="s">
        <v>574</v>
      </c>
      <c r="T32" s="2"/>
      <c r="U32" s="2"/>
      <c r="V32" s="2"/>
      <c r="W32" s="2"/>
      <c r="X32" s="2"/>
      <c r="Y32" s="2"/>
      <c r="Z32" s="2"/>
    </row>
    <row r="33" ht="14.25">
      <c r="A33" s="41" t="s">
        <v>575</v>
      </c>
      <c r="B33" s="2"/>
      <c r="C33" s="2"/>
      <c r="D33" s="41" t="s">
        <v>576</v>
      </c>
      <c r="E33" s="2"/>
      <c r="F33" s="2"/>
      <c r="G33" s="2"/>
      <c r="H33" s="2"/>
      <c r="I33" s="2"/>
      <c r="J33" s="41" t="s">
        <v>575</v>
      </c>
      <c r="K33" s="2"/>
      <c r="L33" s="2"/>
      <c r="M33" s="41" t="s">
        <v>576</v>
      </c>
      <c r="N33" s="2"/>
      <c r="O33" s="2"/>
      <c r="P33" s="2"/>
      <c r="Q33" s="2"/>
      <c r="R33" s="52"/>
      <c r="S33" s="41" t="s">
        <v>575</v>
      </c>
      <c r="T33" s="2"/>
      <c r="U33" s="2"/>
      <c r="V33" s="41" t="s">
        <v>576</v>
      </c>
      <c r="W33" s="2"/>
      <c r="X33" s="2"/>
      <c r="Y33" s="2"/>
      <c r="Z33" s="2"/>
    </row>
    <row r="34" ht="14.25">
      <c r="A34" s="38" t="s">
        <v>577</v>
      </c>
      <c r="B34" s="2"/>
      <c r="C34" s="2"/>
      <c r="D34" s="38" t="s">
        <v>578</v>
      </c>
      <c r="E34" s="2"/>
      <c r="F34" s="2"/>
      <c r="G34" s="2"/>
      <c r="H34" s="2"/>
      <c r="I34" s="2"/>
      <c r="J34" s="38" t="s">
        <v>579</v>
      </c>
      <c r="K34" s="2"/>
      <c r="L34" s="2"/>
      <c r="M34" s="38" t="s">
        <v>578</v>
      </c>
      <c r="N34" s="2"/>
      <c r="O34" s="2"/>
      <c r="P34" s="2"/>
      <c r="Q34" s="2"/>
      <c r="R34" s="2"/>
      <c r="S34" s="38" t="s">
        <v>580</v>
      </c>
      <c r="T34" s="2"/>
      <c r="U34" s="2"/>
      <c r="V34" s="38" t="s">
        <v>578</v>
      </c>
      <c r="W34" s="2"/>
      <c r="X34" s="2"/>
      <c r="Y34" s="2"/>
      <c r="Z34" s="2"/>
    </row>
    <row r="35" ht="14.25">
      <c r="A35" s="38" t="s">
        <v>581</v>
      </c>
      <c r="B35" s="2"/>
      <c r="C35" s="2"/>
      <c r="D35" s="38" t="s">
        <v>578</v>
      </c>
      <c r="E35" s="2"/>
      <c r="F35" s="2"/>
      <c r="G35" s="2"/>
      <c r="H35" s="2"/>
      <c r="I35" s="2"/>
      <c r="J35" s="38" t="s">
        <v>582</v>
      </c>
      <c r="K35" s="2"/>
      <c r="L35" s="2"/>
      <c r="M35" s="38" t="s">
        <v>578</v>
      </c>
      <c r="N35" s="2"/>
      <c r="O35" s="2"/>
      <c r="P35" s="2"/>
      <c r="Q35" s="2"/>
      <c r="R35" s="2"/>
      <c r="S35" s="38" t="s">
        <v>583</v>
      </c>
      <c r="T35" s="2"/>
      <c r="U35" s="2"/>
      <c r="V35" s="38" t="s">
        <v>578</v>
      </c>
      <c r="W35" s="2"/>
      <c r="X35" s="2"/>
      <c r="Y35" s="2"/>
      <c r="Z35" s="2"/>
    </row>
    <row r="36" ht="14.25">
      <c r="A36" s="38" t="s">
        <v>584</v>
      </c>
      <c r="B36" s="2"/>
      <c r="C36" s="2"/>
      <c r="D36" s="38" t="s">
        <v>578</v>
      </c>
      <c r="E36" s="2"/>
      <c r="F36" s="2"/>
      <c r="G36" s="2"/>
      <c r="H36" s="2"/>
      <c r="I36" s="2"/>
      <c r="J36" s="38" t="s">
        <v>585</v>
      </c>
      <c r="K36" s="2"/>
      <c r="L36" s="2"/>
      <c r="M36" s="38" t="s">
        <v>578</v>
      </c>
      <c r="N36" s="2"/>
      <c r="O36" s="2"/>
      <c r="P36" s="2"/>
      <c r="Q36" s="2"/>
      <c r="R36" s="2"/>
      <c r="S36" s="38" t="s">
        <v>586</v>
      </c>
      <c r="T36" s="55" t="s">
        <v>506</v>
      </c>
      <c r="U36" s="56"/>
      <c r="V36" s="56"/>
      <c r="W36" s="56"/>
      <c r="X36" s="56"/>
      <c r="Y36" s="56"/>
      <c r="Z36" s="56"/>
    </row>
    <row r="37" ht="14.25">
      <c r="A37" s="38" t="s">
        <v>587</v>
      </c>
      <c r="B37" s="38" t="s">
        <v>506</v>
      </c>
      <c r="C37" s="2"/>
      <c r="D37" s="2"/>
      <c r="E37" s="2"/>
      <c r="F37" s="2"/>
      <c r="G37" s="2"/>
      <c r="H37" s="2"/>
      <c r="I37" s="2"/>
      <c r="J37" s="38" t="s">
        <v>588</v>
      </c>
      <c r="K37" s="38" t="s">
        <v>506</v>
      </c>
      <c r="L37" s="2"/>
      <c r="M37" s="2"/>
      <c r="N37" s="2"/>
      <c r="O37" s="2"/>
      <c r="P37" s="2"/>
      <c r="Q37" s="2"/>
      <c r="R37" s="2"/>
      <c r="S37" s="38" t="s">
        <v>589</v>
      </c>
      <c r="T37" s="55" t="s">
        <v>506</v>
      </c>
      <c r="U37" s="56"/>
      <c r="V37" s="56"/>
      <c r="W37" s="56"/>
      <c r="X37" s="56"/>
      <c r="Y37" s="56"/>
      <c r="Z37" s="56"/>
    </row>
    <row r="38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>
      <c r="A43" s="49" t="s">
        <v>590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4.25">
      <c r="A44" s="49" t="s">
        <v>480</v>
      </c>
      <c r="B44" s="49"/>
      <c r="C44" s="49"/>
      <c r="D44" s="49"/>
      <c r="E44" s="49"/>
      <c r="F44" s="49"/>
      <c r="G44" s="49"/>
      <c r="H44" s="49"/>
      <c r="I44" s="50"/>
      <c r="J44" s="49" t="s">
        <v>481</v>
      </c>
      <c r="K44" s="49"/>
      <c r="L44" s="49"/>
      <c r="M44" s="49"/>
      <c r="N44" s="49"/>
      <c r="O44" s="49"/>
      <c r="P44" s="49"/>
      <c r="Q44" s="49"/>
      <c r="R44" s="51"/>
      <c r="S44" s="49" t="s">
        <v>482</v>
      </c>
      <c r="T44" s="49"/>
      <c r="U44" s="49"/>
      <c r="V44" s="49"/>
      <c r="W44" s="49"/>
      <c r="X44" s="49"/>
      <c r="Y44" s="49"/>
      <c r="Z44" s="49"/>
    </row>
    <row r="45" ht="14.25">
      <c r="A45" s="41" t="s">
        <v>483</v>
      </c>
      <c r="B45" s="41" t="s">
        <v>484</v>
      </c>
      <c r="C45" s="52"/>
      <c r="D45" s="41" t="s">
        <v>485</v>
      </c>
      <c r="E45" s="41" t="s">
        <v>486</v>
      </c>
      <c r="F45" s="41" t="s">
        <v>484</v>
      </c>
      <c r="G45" s="41" t="s">
        <v>487</v>
      </c>
      <c r="H45" s="41" t="s">
        <v>488</v>
      </c>
      <c r="I45" s="50"/>
      <c r="J45" s="41" t="s">
        <v>483</v>
      </c>
      <c r="K45" s="41" t="s">
        <v>484</v>
      </c>
      <c r="L45" s="52"/>
      <c r="M45" s="41" t="s">
        <v>485</v>
      </c>
      <c r="N45" s="41" t="s">
        <v>486</v>
      </c>
      <c r="O45" s="41" t="s">
        <v>484</v>
      </c>
      <c r="P45" s="41" t="s">
        <v>487</v>
      </c>
      <c r="Q45" s="41" t="s">
        <v>488</v>
      </c>
      <c r="R45" s="52"/>
      <c r="S45" s="41" t="s">
        <v>483</v>
      </c>
      <c r="T45" s="41" t="s">
        <v>484</v>
      </c>
      <c r="U45" s="52"/>
      <c r="V45" s="41" t="s">
        <v>485</v>
      </c>
      <c r="W45" s="41" t="s">
        <v>486</v>
      </c>
      <c r="X45" s="41" t="s">
        <v>484</v>
      </c>
      <c r="Y45" s="59" t="s">
        <v>66</v>
      </c>
      <c r="Z45" s="41" t="s">
        <v>488</v>
      </c>
    </row>
    <row r="46" ht="14.25">
      <c r="A46" s="41" t="s">
        <v>489</v>
      </c>
      <c r="B46" s="2"/>
      <c r="C46" s="2"/>
      <c r="D46" s="2"/>
      <c r="E46" s="2"/>
      <c r="F46" s="2"/>
      <c r="G46" s="2"/>
      <c r="H46" s="2"/>
      <c r="I46" s="2"/>
      <c r="J46" s="41" t="s">
        <v>489</v>
      </c>
      <c r="K46" s="2"/>
      <c r="L46" s="2"/>
      <c r="M46" s="2"/>
      <c r="N46" s="2"/>
      <c r="O46" s="2"/>
      <c r="P46" s="2"/>
      <c r="Q46" s="2"/>
      <c r="R46" s="52"/>
      <c r="S46" s="41" t="s">
        <v>489</v>
      </c>
      <c r="T46" s="2"/>
      <c r="U46" s="2"/>
      <c r="V46" s="2"/>
      <c r="W46" s="2"/>
      <c r="X46" s="2"/>
      <c r="Y46" s="2"/>
      <c r="Z46" s="2"/>
    </row>
    <row r="47" ht="14.25">
      <c r="A47" s="38" t="s">
        <v>591</v>
      </c>
      <c r="B47" s="38" t="s">
        <v>491</v>
      </c>
      <c r="C47" s="50"/>
      <c r="D47" s="54"/>
      <c r="E47" s="54"/>
      <c r="F47" s="50"/>
      <c r="G47" s="54"/>
      <c r="H47" s="54"/>
      <c r="I47" s="50"/>
      <c r="J47" s="38" t="s">
        <v>592</v>
      </c>
      <c r="K47" s="38" t="s">
        <v>491</v>
      </c>
      <c r="L47" s="50"/>
      <c r="M47" s="47"/>
      <c r="N47" s="47"/>
      <c r="O47" s="50"/>
      <c r="P47" s="54"/>
      <c r="Q47" s="54"/>
      <c r="R47" s="50"/>
      <c r="S47" s="38" t="s">
        <v>593</v>
      </c>
      <c r="T47" s="38" t="s">
        <v>491</v>
      </c>
      <c r="U47" s="50"/>
      <c r="V47" s="47"/>
      <c r="W47" s="47"/>
      <c r="X47" s="50"/>
      <c r="Y47" s="47"/>
      <c r="Z47" s="54"/>
    </row>
    <row r="48" ht="14.25">
      <c r="A48" s="38" t="s">
        <v>594</v>
      </c>
      <c r="B48" s="38" t="s">
        <v>491</v>
      </c>
      <c r="C48" s="50"/>
      <c r="D48" s="54"/>
      <c r="E48" s="54"/>
      <c r="F48" s="50"/>
      <c r="G48" s="54"/>
      <c r="H48" s="54"/>
      <c r="I48" s="50"/>
      <c r="J48" s="38" t="s">
        <v>595</v>
      </c>
      <c r="K48" s="38" t="s">
        <v>491</v>
      </c>
      <c r="L48" s="50"/>
      <c r="M48" s="47"/>
      <c r="N48" s="54"/>
      <c r="O48" s="50"/>
      <c r="P48" s="54"/>
      <c r="Q48" s="54"/>
      <c r="R48" s="50"/>
      <c r="S48" s="38" t="s">
        <v>596</v>
      </c>
      <c r="T48" s="38" t="s">
        <v>491</v>
      </c>
      <c r="U48" s="50"/>
      <c r="V48" s="47"/>
      <c r="W48" s="47"/>
      <c r="X48" s="50"/>
      <c r="Y48" s="47"/>
      <c r="Z48" s="54"/>
    </row>
    <row r="49" ht="14.25">
      <c r="A49" s="38" t="s">
        <v>597</v>
      </c>
      <c r="B49" s="38" t="s">
        <v>491</v>
      </c>
      <c r="C49" s="50"/>
      <c r="D49" s="54"/>
      <c r="E49" s="54"/>
      <c r="F49" s="50"/>
      <c r="G49" s="54"/>
      <c r="H49" s="54"/>
      <c r="I49" s="50"/>
      <c r="J49" s="38" t="s">
        <v>598</v>
      </c>
      <c r="K49" s="38" t="s">
        <v>491</v>
      </c>
      <c r="L49" s="50"/>
      <c r="M49" s="53"/>
      <c r="N49" s="47"/>
      <c r="O49" s="50"/>
      <c r="P49" s="47"/>
      <c r="Q49" s="54"/>
      <c r="R49" s="50"/>
      <c r="S49" s="38" t="s">
        <v>599</v>
      </c>
      <c r="T49" s="38" t="s">
        <v>491</v>
      </c>
      <c r="U49" s="50"/>
      <c r="V49" s="47"/>
      <c r="W49" s="47"/>
      <c r="X49" s="50"/>
      <c r="Y49" s="47"/>
      <c r="Z49" s="54"/>
    </row>
    <row r="50" ht="14.25">
      <c r="A50" s="38" t="s">
        <v>600</v>
      </c>
      <c r="B50" s="38" t="s">
        <v>491</v>
      </c>
      <c r="C50" s="50"/>
      <c r="D50" s="54"/>
      <c r="E50" s="54"/>
      <c r="F50" s="50"/>
      <c r="G50" s="54"/>
      <c r="H50" s="54"/>
      <c r="I50" s="50"/>
      <c r="J50" s="38" t="s">
        <v>601</v>
      </c>
      <c r="K50" s="38" t="s">
        <v>491</v>
      </c>
      <c r="L50" s="50"/>
      <c r="M50" s="53"/>
      <c r="N50" s="47"/>
      <c r="O50" s="50"/>
      <c r="P50" s="47"/>
      <c r="Q50" s="54"/>
      <c r="R50" s="50"/>
      <c r="S50" s="38" t="s">
        <v>602</v>
      </c>
      <c r="T50" s="38" t="s">
        <v>491</v>
      </c>
      <c r="U50" s="50"/>
      <c r="V50" s="47"/>
      <c r="W50" s="47"/>
      <c r="X50" s="50"/>
      <c r="Y50" s="47"/>
      <c r="Z50" s="54"/>
    </row>
    <row r="51" ht="14.25">
      <c r="A51" s="38" t="s">
        <v>603</v>
      </c>
      <c r="B51" s="38" t="s">
        <v>491</v>
      </c>
      <c r="C51" s="50"/>
      <c r="D51" s="54"/>
      <c r="E51" s="54"/>
      <c r="F51" s="50"/>
      <c r="G51" s="54"/>
      <c r="H51" s="54"/>
      <c r="I51" s="50"/>
      <c r="J51" s="38" t="s">
        <v>604</v>
      </c>
      <c r="K51" s="38" t="s">
        <v>491</v>
      </c>
      <c r="L51" s="50"/>
      <c r="M51" s="47"/>
      <c r="N51" s="54"/>
      <c r="O51" s="50"/>
      <c r="P51" s="54"/>
      <c r="Q51" s="54"/>
      <c r="R51" s="50"/>
      <c r="S51" s="38" t="s">
        <v>605</v>
      </c>
      <c r="T51" s="55" t="s">
        <v>506</v>
      </c>
      <c r="U51" s="56"/>
      <c r="V51" s="57"/>
      <c r="W51" s="57"/>
      <c r="X51" s="56"/>
      <c r="Y51" s="56"/>
      <c r="Z51" s="58"/>
    </row>
    <row r="52" ht="14.25">
      <c r="A52" s="38" t="s">
        <v>606</v>
      </c>
      <c r="B52" s="38" t="s">
        <v>508</v>
      </c>
      <c r="C52" s="50"/>
      <c r="D52" s="54"/>
      <c r="E52" s="54"/>
      <c r="F52" s="50"/>
      <c r="G52" s="54"/>
      <c r="H52" s="54"/>
      <c r="I52" s="50"/>
      <c r="J52" s="38" t="s">
        <v>607</v>
      </c>
      <c r="K52" s="38" t="s">
        <v>508</v>
      </c>
      <c r="L52" s="50"/>
      <c r="M52" s="47"/>
      <c r="N52" s="54"/>
      <c r="O52" s="50"/>
      <c r="P52" s="54"/>
      <c r="Q52" s="54"/>
      <c r="R52" s="50"/>
      <c r="S52" s="38" t="s">
        <v>608</v>
      </c>
      <c r="T52" s="38" t="s">
        <v>508</v>
      </c>
      <c r="U52" s="50"/>
      <c r="V52" s="47"/>
      <c r="W52" s="47"/>
      <c r="X52" s="50"/>
      <c r="Y52" s="47"/>
      <c r="Z52" s="54"/>
    </row>
    <row r="53" ht="14.25">
      <c r="A53" s="38" t="s">
        <v>609</v>
      </c>
      <c r="B53" s="38" t="s">
        <v>508</v>
      </c>
      <c r="C53" s="50"/>
      <c r="D53" s="53"/>
      <c r="E53" s="47"/>
      <c r="F53" s="50"/>
      <c r="G53" s="38"/>
      <c r="H53" s="2"/>
      <c r="I53" s="2"/>
      <c r="J53" s="38" t="s">
        <v>610</v>
      </c>
      <c r="K53" s="38" t="s">
        <v>508</v>
      </c>
      <c r="L53" s="50"/>
      <c r="M53" s="47"/>
      <c r="N53" s="2"/>
      <c r="O53" s="2"/>
      <c r="P53" s="54"/>
      <c r="Q53" s="2"/>
      <c r="R53" s="2"/>
      <c r="S53" s="38" t="s">
        <v>611</v>
      </c>
      <c r="T53" s="38" t="s">
        <v>508</v>
      </c>
      <c r="U53" s="50"/>
      <c r="V53" s="47"/>
      <c r="W53" s="47"/>
      <c r="X53" s="50"/>
      <c r="Y53" s="47"/>
      <c r="Z53" s="50"/>
    </row>
    <row r="54" ht="14.25">
      <c r="A54" s="38" t="s">
        <v>612</v>
      </c>
      <c r="B54" s="38" t="s">
        <v>515</v>
      </c>
      <c r="C54" s="50"/>
      <c r="D54" s="53"/>
      <c r="E54" s="47"/>
      <c r="F54" s="50"/>
      <c r="G54" s="38"/>
      <c r="H54" s="2"/>
      <c r="I54" s="2"/>
      <c r="J54" s="38" t="s">
        <v>613</v>
      </c>
      <c r="K54" s="38" t="s">
        <v>515</v>
      </c>
      <c r="L54" s="50"/>
      <c r="M54" s="47"/>
      <c r="N54" s="2"/>
      <c r="O54" s="2"/>
      <c r="P54" s="54"/>
      <c r="Q54" s="2"/>
      <c r="R54" s="2"/>
      <c r="S54" s="38" t="s">
        <v>614</v>
      </c>
      <c r="T54" s="38" t="s">
        <v>515</v>
      </c>
      <c r="U54" s="2"/>
      <c r="V54" s="2"/>
      <c r="W54" s="2"/>
      <c r="X54" s="2"/>
      <c r="Y54" s="2"/>
      <c r="Z54" s="2"/>
    </row>
    <row r="55" ht="14.25">
      <c r="A55" s="38" t="s">
        <v>615</v>
      </c>
      <c r="B55" s="38" t="s">
        <v>515</v>
      </c>
      <c r="C55" s="2"/>
      <c r="D55" s="2"/>
      <c r="E55" s="2"/>
      <c r="F55" s="2"/>
      <c r="G55" s="2"/>
      <c r="H55" s="2"/>
      <c r="I55" s="2"/>
      <c r="J55" s="38" t="s">
        <v>616</v>
      </c>
      <c r="K55" s="38" t="s">
        <v>515</v>
      </c>
      <c r="L55" s="2"/>
      <c r="M55" s="2"/>
      <c r="N55" s="2"/>
      <c r="O55" s="2"/>
      <c r="P55" s="2"/>
      <c r="Q55" s="2"/>
      <c r="R55" s="2"/>
      <c r="S55" s="38" t="s">
        <v>617</v>
      </c>
      <c r="T55" s="38" t="s">
        <v>515</v>
      </c>
      <c r="U55" s="2"/>
      <c r="V55" s="2"/>
      <c r="W55" s="2"/>
      <c r="X55" s="2"/>
      <c r="Y55" s="2"/>
      <c r="Z55" s="2"/>
    </row>
    <row r="56" ht="14.25">
      <c r="A56" s="38" t="s">
        <v>618</v>
      </c>
      <c r="B56" s="38" t="s">
        <v>515</v>
      </c>
      <c r="C56" s="2"/>
      <c r="D56" s="2"/>
      <c r="E56" s="2"/>
      <c r="F56" s="2"/>
      <c r="G56" s="2"/>
      <c r="H56" s="2"/>
      <c r="I56" s="2"/>
      <c r="J56" s="38" t="s">
        <v>619</v>
      </c>
      <c r="K56" s="38" t="s">
        <v>515</v>
      </c>
      <c r="L56" s="2"/>
      <c r="M56" s="2"/>
      <c r="N56" s="2"/>
      <c r="O56" s="2"/>
      <c r="P56" s="2"/>
      <c r="Q56" s="2"/>
      <c r="R56" s="2"/>
      <c r="S56" s="38" t="s">
        <v>620</v>
      </c>
      <c r="T56" s="38" t="s">
        <v>515</v>
      </c>
      <c r="U56" s="2"/>
      <c r="V56" s="2"/>
      <c r="W56" s="2"/>
      <c r="X56" s="2"/>
      <c r="Y56" s="2"/>
      <c r="Z56" s="2"/>
    </row>
    <row r="57" ht="14.25">
      <c r="A57" s="38" t="s">
        <v>621</v>
      </c>
      <c r="B57" s="38" t="s">
        <v>515</v>
      </c>
      <c r="C57" s="2"/>
      <c r="D57" s="2"/>
      <c r="E57" s="2"/>
      <c r="F57" s="2"/>
      <c r="G57" s="2"/>
      <c r="H57" s="2"/>
      <c r="I57" s="2"/>
      <c r="J57" s="38" t="s">
        <v>622</v>
      </c>
      <c r="K57" s="38" t="s">
        <v>515</v>
      </c>
      <c r="L57" s="2"/>
      <c r="M57" s="2"/>
      <c r="N57" s="2"/>
      <c r="O57" s="2"/>
      <c r="P57" s="2"/>
      <c r="Q57" s="2"/>
      <c r="R57" s="2"/>
      <c r="S57" s="38" t="s">
        <v>623</v>
      </c>
      <c r="T57" s="38" t="s">
        <v>515</v>
      </c>
      <c r="U57" s="2"/>
      <c r="V57" s="2"/>
      <c r="W57" s="2"/>
      <c r="X57" s="2"/>
      <c r="Y57" s="2"/>
      <c r="Z57" s="2"/>
    </row>
    <row r="58" ht="14.25">
      <c r="A58" s="38" t="s">
        <v>624</v>
      </c>
      <c r="B58" s="38" t="s">
        <v>515</v>
      </c>
      <c r="C58" s="2"/>
      <c r="D58" s="2"/>
      <c r="E58" s="2"/>
      <c r="F58" s="2"/>
      <c r="G58" s="2"/>
      <c r="H58" s="2"/>
      <c r="I58" s="2"/>
      <c r="J58" s="38" t="s">
        <v>625</v>
      </c>
      <c r="K58" s="38" t="s">
        <v>515</v>
      </c>
      <c r="L58" s="2"/>
      <c r="M58" s="2"/>
      <c r="N58" s="2"/>
      <c r="O58" s="2"/>
      <c r="P58" s="2"/>
      <c r="Q58" s="2"/>
      <c r="R58" s="2"/>
      <c r="S58" s="38" t="s">
        <v>626</v>
      </c>
      <c r="T58" s="55" t="s">
        <v>506</v>
      </c>
      <c r="U58" s="56"/>
      <c r="V58" s="56"/>
      <c r="W58" s="56"/>
      <c r="X58" s="56"/>
      <c r="Y58" s="56"/>
      <c r="Z58" s="56"/>
    </row>
    <row r="59" ht="14.25">
      <c r="A59" s="38" t="s">
        <v>627</v>
      </c>
      <c r="B59" s="38" t="s">
        <v>515</v>
      </c>
      <c r="C59" s="50"/>
      <c r="D59" s="2"/>
      <c r="E59" s="2"/>
      <c r="F59" s="2"/>
      <c r="G59" s="2"/>
      <c r="H59" s="2"/>
      <c r="I59" s="2"/>
      <c r="J59" s="38" t="s">
        <v>628</v>
      </c>
      <c r="K59" s="38" t="s">
        <v>515</v>
      </c>
      <c r="L59" s="2"/>
      <c r="M59" s="2"/>
      <c r="N59" s="2"/>
      <c r="O59" s="2"/>
      <c r="P59" s="2"/>
      <c r="Q59" s="2"/>
      <c r="R59" s="2"/>
      <c r="S59" s="38" t="s">
        <v>629</v>
      </c>
      <c r="T59" s="55" t="s">
        <v>506</v>
      </c>
      <c r="U59" s="56"/>
      <c r="V59" s="56"/>
      <c r="W59" s="56"/>
      <c r="X59" s="56"/>
      <c r="Y59" s="56"/>
      <c r="Z59" s="56"/>
    </row>
    <row r="60" ht="14.25">
      <c r="A60" s="41" t="s">
        <v>534</v>
      </c>
      <c r="B60" s="2"/>
      <c r="C60" s="2"/>
      <c r="D60" s="2"/>
      <c r="E60" s="2"/>
      <c r="F60" s="2"/>
      <c r="G60" s="2"/>
      <c r="H60" s="2"/>
      <c r="I60" s="2"/>
      <c r="J60" s="41" t="s">
        <v>534</v>
      </c>
      <c r="K60" s="2"/>
      <c r="L60" s="2"/>
      <c r="M60" s="2"/>
      <c r="N60" s="2"/>
      <c r="O60" s="2"/>
      <c r="P60" s="2"/>
      <c r="Q60" s="2"/>
      <c r="R60" s="52"/>
      <c r="S60" s="41" t="s">
        <v>534</v>
      </c>
      <c r="T60" s="2"/>
      <c r="U60" s="2"/>
      <c r="V60" s="2"/>
      <c r="W60" s="2"/>
      <c r="X60" s="2"/>
      <c r="Y60" s="2"/>
      <c r="Z60" s="2"/>
    </row>
    <row r="61" ht="14.25">
      <c r="A61" s="38" t="s">
        <v>630</v>
      </c>
      <c r="B61" s="38" t="s">
        <v>491</v>
      </c>
      <c r="C61" s="50"/>
      <c r="D61" s="47"/>
      <c r="E61" s="50"/>
      <c r="F61" s="50"/>
      <c r="G61" s="47"/>
      <c r="H61" s="54"/>
      <c r="I61" s="50"/>
      <c r="J61" s="38" t="s">
        <v>631</v>
      </c>
      <c r="K61" s="38" t="s">
        <v>491</v>
      </c>
      <c r="L61" s="50"/>
      <c r="M61" s="47"/>
      <c r="N61" s="47"/>
      <c r="O61" s="50"/>
      <c r="P61" s="47"/>
      <c r="Q61" s="54"/>
      <c r="R61" s="50"/>
      <c r="S61" s="38" t="s">
        <v>632</v>
      </c>
      <c r="T61" s="38" t="s">
        <v>491</v>
      </c>
      <c r="U61" s="50"/>
      <c r="V61" s="47"/>
      <c r="W61" s="47"/>
      <c r="X61" s="50"/>
      <c r="Y61" s="47"/>
      <c r="Z61" s="54"/>
    </row>
    <row r="62" ht="14.25">
      <c r="A62" s="38" t="s">
        <v>633</v>
      </c>
      <c r="B62" s="38" t="s">
        <v>491</v>
      </c>
      <c r="C62" s="50"/>
      <c r="D62" s="47"/>
      <c r="E62" s="50"/>
      <c r="F62" s="50"/>
      <c r="G62" s="47"/>
      <c r="H62" s="54"/>
      <c r="I62" s="50"/>
      <c r="J62" s="38" t="s">
        <v>634</v>
      </c>
      <c r="K62" s="38" t="s">
        <v>491</v>
      </c>
      <c r="L62" s="50"/>
      <c r="M62" s="47"/>
      <c r="N62" s="50"/>
      <c r="O62" s="50"/>
      <c r="P62" s="47"/>
      <c r="Q62" s="54"/>
      <c r="R62" s="50"/>
      <c r="S62" s="38" t="s">
        <v>635</v>
      </c>
      <c r="T62" s="38" t="s">
        <v>491</v>
      </c>
      <c r="U62" s="50"/>
      <c r="V62" s="47"/>
      <c r="W62" s="47"/>
      <c r="X62" s="50"/>
      <c r="Y62" s="47"/>
      <c r="Z62" s="54"/>
    </row>
    <row r="63" ht="14.25">
      <c r="A63" s="38" t="s">
        <v>636</v>
      </c>
      <c r="B63" s="38" t="s">
        <v>491</v>
      </c>
      <c r="C63" s="50"/>
      <c r="D63" s="47"/>
      <c r="E63" s="47"/>
      <c r="F63" s="50"/>
      <c r="G63" s="47"/>
      <c r="H63" s="54"/>
      <c r="I63" s="50"/>
      <c r="J63" s="38" t="s">
        <v>637</v>
      </c>
      <c r="K63" s="38" t="s">
        <v>491</v>
      </c>
      <c r="L63" s="50"/>
      <c r="M63" s="47"/>
      <c r="N63" s="47"/>
      <c r="O63" s="50"/>
      <c r="P63" s="47"/>
      <c r="Q63" s="54"/>
      <c r="R63" s="50"/>
      <c r="S63" s="38" t="s">
        <v>638</v>
      </c>
      <c r="T63" s="38" t="s">
        <v>491</v>
      </c>
      <c r="U63" s="50"/>
      <c r="V63" s="47"/>
      <c r="W63" s="47"/>
      <c r="X63" s="50"/>
      <c r="Y63" s="47"/>
      <c r="Z63" s="54"/>
    </row>
    <row r="64" ht="14.25">
      <c r="A64" s="38" t="s">
        <v>639</v>
      </c>
      <c r="B64" s="38" t="s">
        <v>491</v>
      </c>
      <c r="C64" s="50"/>
      <c r="D64" s="47"/>
      <c r="E64" s="50"/>
      <c r="F64" s="50"/>
      <c r="G64" s="47"/>
      <c r="H64" s="54"/>
      <c r="I64" s="50"/>
      <c r="J64" s="38" t="s">
        <v>640</v>
      </c>
      <c r="K64" s="38" t="s">
        <v>491</v>
      </c>
      <c r="L64" s="50"/>
      <c r="M64" s="47"/>
      <c r="N64" s="50"/>
      <c r="O64" s="50"/>
      <c r="P64" s="47"/>
      <c r="Q64" s="54"/>
      <c r="R64" s="50"/>
      <c r="S64" s="38" t="s">
        <v>641</v>
      </c>
      <c r="T64" s="38" t="s">
        <v>491</v>
      </c>
      <c r="U64" s="50"/>
      <c r="V64" s="47"/>
      <c r="W64" s="50"/>
      <c r="X64" s="50"/>
      <c r="Y64" s="47"/>
      <c r="Z64" s="54"/>
    </row>
    <row r="65" ht="12.75">
      <c r="A65" s="38" t="s">
        <v>642</v>
      </c>
      <c r="B65" s="38" t="s">
        <v>491</v>
      </c>
      <c r="C65" s="50"/>
      <c r="D65" s="47"/>
      <c r="E65" s="50"/>
      <c r="F65" s="50"/>
      <c r="G65" s="47"/>
      <c r="H65" s="54"/>
      <c r="I65" s="50"/>
      <c r="J65" s="38" t="s">
        <v>643</v>
      </c>
      <c r="K65" s="38" t="s">
        <v>491</v>
      </c>
      <c r="L65" s="50"/>
      <c r="M65" s="47"/>
      <c r="N65" s="50"/>
      <c r="O65" s="50"/>
      <c r="P65" s="47"/>
      <c r="Q65" s="54"/>
      <c r="R65" s="50"/>
      <c r="S65" s="38" t="s">
        <v>644</v>
      </c>
      <c r="T65" s="55" t="s">
        <v>506</v>
      </c>
      <c r="U65" s="56"/>
      <c r="V65" s="57"/>
      <c r="W65" s="57"/>
      <c r="X65" s="57"/>
      <c r="Y65" s="57"/>
      <c r="Z65" s="58"/>
    </row>
    <row r="66" ht="12.75">
      <c r="A66" s="38" t="s">
        <v>645</v>
      </c>
      <c r="B66" s="38" t="s">
        <v>553</v>
      </c>
      <c r="C66" s="50"/>
      <c r="D66" s="47"/>
      <c r="E66" s="50"/>
      <c r="F66" s="50"/>
      <c r="G66" s="47"/>
      <c r="H66" s="54"/>
      <c r="I66" s="50"/>
      <c r="J66" s="38" t="s">
        <v>646</v>
      </c>
      <c r="K66" s="38" t="s">
        <v>553</v>
      </c>
      <c r="L66" s="50"/>
      <c r="M66" s="47"/>
      <c r="N66" s="47"/>
      <c r="O66" s="50"/>
      <c r="P66" s="47"/>
      <c r="Q66" s="54"/>
      <c r="R66" s="50"/>
      <c r="S66" s="38" t="s">
        <v>647</v>
      </c>
      <c r="T66" s="38" t="s">
        <v>553</v>
      </c>
      <c r="U66" s="50"/>
      <c r="V66" s="47"/>
      <c r="W66" s="47"/>
      <c r="X66" s="50"/>
      <c r="Y66" s="47"/>
      <c r="Z66" s="54"/>
    </row>
    <row r="67" ht="12.75">
      <c r="A67" s="38" t="s">
        <v>648</v>
      </c>
      <c r="B67" s="38" t="s">
        <v>553</v>
      </c>
      <c r="C67" s="50"/>
      <c r="D67" s="47"/>
      <c r="E67" s="50"/>
      <c r="F67" s="50"/>
      <c r="G67" s="47"/>
      <c r="H67" s="54"/>
      <c r="I67" s="50"/>
      <c r="J67" s="38" t="s">
        <v>649</v>
      </c>
      <c r="K67" s="38" t="s">
        <v>553</v>
      </c>
      <c r="L67" s="50"/>
      <c r="M67" s="47"/>
      <c r="N67" s="50"/>
      <c r="O67" s="50"/>
      <c r="P67" s="38"/>
      <c r="Q67" s="54"/>
      <c r="R67" s="50"/>
      <c r="S67" s="38" t="s">
        <v>650</v>
      </c>
      <c r="T67" s="38" t="s">
        <v>553</v>
      </c>
      <c r="U67" s="50"/>
      <c r="V67" s="47"/>
      <c r="W67" s="47"/>
      <c r="X67" s="50"/>
      <c r="Y67" s="47"/>
      <c r="Z67" s="54"/>
    </row>
    <row r="68" ht="12.75">
      <c r="A68" s="38" t="s">
        <v>651</v>
      </c>
      <c r="B68" s="38" t="s">
        <v>553</v>
      </c>
      <c r="C68" s="50"/>
      <c r="D68" s="47"/>
      <c r="E68" s="50"/>
      <c r="F68" s="50"/>
      <c r="G68" s="47"/>
      <c r="H68" s="54"/>
      <c r="I68" s="50"/>
      <c r="J68" s="38" t="s">
        <v>652</v>
      </c>
      <c r="K68" s="38" t="s">
        <v>553</v>
      </c>
      <c r="L68" s="50"/>
      <c r="M68" s="47"/>
      <c r="N68" s="2"/>
      <c r="O68" s="2"/>
      <c r="P68" s="54"/>
      <c r="Q68" s="54"/>
      <c r="R68" s="50"/>
      <c r="S68" s="38" t="s">
        <v>653</v>
      </c>
      <c r="T68" s="55" t="s">
        <v>506</v>
      </c>
      <c r="U68" s="56"/>
      <c r="V68" s="57"/>
      <c r="W68" s="57"/>
      <c r="X68" s="57"/>
      <c r="Y68" s="57"/>
      <c r="Z68" s="58"/>
    </row>
    <row r="69" ht="12.75">
      <c r="A69" s="38" t="s">
        <v>562</v>
      </c>
      <c r="B69" s="2"/>
      <c r="C69" s="2"/>
      <c r="D69" s="2"/>
      <c r="E69" s="2"/>
      <c r="F69" s="2"/>
      <c r="G69" s="2"/>
      <c r="H69" s="2"/>
      <c r="I69" s="2"/>
      <c r="J69" s="38" t="s">
        <v>562</v>
      </c>
      <c r="K69" s="2"/>
      <c r="L69" s="2"/>
      <c r="M69" s="2"/>
      <c r="N69" s="2"/>
      <c r="O69" s="2"/>
      <c r="P69" s="2"/>
      <c r="Q69" s="2"/>
      <c r="R69" s="2"/>
      <c r="S69" s="38" t="s">
        <v>562</v>
      </c>
      <c r="T69" s="2"/>
      <c r="U69" s="2"/>
      <c r="V69" s="2"/>
      <c r="W69" s="2"/>
      <c r="X69" s="2"/>
      <c r="Y69" s="2"/>
      <c r="Z69" s="2"/>
    </row>
    <row r="70" ht="12.75">
      <c r="A70" s="38" t="s">
        <v>563</v>
      </c>
      <c r="B70" s="2"/>
      <c r="C70" s="2"/>
      <c r="D70" s="2"/>
      <c r="E70" s="2"/>
      <c r="F70" s="2"/>
      <c r="G70" s="2"/>
      <c r="H70" s="2"/>
      <c r="I70" s="2"/>
      <c r="J70" s="38" t="s">
        <v>563</v>
      </c>
      <c r="K70" s="2"/>
      <c r="L70" s="2"/>
      <c r="M70" s="2"/>
      <c r="N70" s="2"/>
      <c r="O70" s="2"/>
      <c r="P70" s="2"/>
      <c r="Q70" s="2"/>
      <c r="R70" s="2"/>
      <c r="S70" s="38" t="s">
        <v>563</v>
      </c>
      <c r="T70" s="2"/>
      <c r="U70" s="2"/>
      <c r="V70" s="2"/>
      <c r="W70" s="2"/>
      <c r="X70" s="2"/>
      <c r="Y70" s="2"/>
      <c r="Z70" s="2"/>
    </row>
    <row r="71" ht="12.75">
      <c r="A71" s="38" t="s">
        <v>654</v>
      </c>
      <c r="B71" s="38" t="s">
        <v>565</v>
      </c>
      <c r="C71" s="50"/>
      <c r="D71" s="50"/>
      <c r="E71" s="50"/>
      <c r="F71" s="50"/>
      <c r="G71" s="50"/>
      <c r="H71" s="2"/>
      <c r="I71" s="2"/>
      <c r="J71" s="38" t="s">
        <v>655</v>
      </c>
      <c r="K71" s="38" t="s">
        <v>565</v>
      </c>
      <c r="L71" s="50"/>
      <c r="M71" s="50"/>
      <c r="N71" s="50"/>
      <c r="O71" s="50"/>
      <c r="P71" s="50"/>
      <c r="Q71" s="50"/>
      <c r="R71" s="50"/>
      <c r="S71" s="38" t="s">
        <v>656</v>
      </c>
      <c r="T71" s="38" t="s">
        <v>565</v>
      </c>
      <c r="U71" s="2"/>
      <c r="V71" s="2"/>
      <c r="W71" s="2"/>
      <c r="X71" s="2"/>
      <c r="Y71" s="2"/>
      <c r="Z71" s="2"/>
    </row>
    <row r="72" ht="12.75">
      <c r="A72" s="38" t="s">
        <v>657</v>
      </c>
      <c r="B72" s="38" t="s">
        <v>565</v>
      </c>
      <c r="C72" s="50"/>
      <c r="D72" s="50"/>
      <c r="E72" s="50"/>
      <c r="F72" s="50"/>
      <c r="G72" s="50"/>
      <c r="H72" s="2"/>
      <c r="I72" s="2"/>
      <c r="J72" s="38" t="s">
        <v>658</v>
      </c>
      <c r="K72" s="38" t="s">
        <v>565</v>
      </c>
      <c r="L72" s="50"/>
      <c r="M72" s="50"/>
      <c r="N72" s="50"/>
      <c r="O72" s="50"/>
      <c r="P72" s="50"/>
      <c r="Q72" s="50"/>
      <c r="R72" s="50"/>
      <c r="S72" s="38" t="s">
        <v>659</v>
      </c>
      <c r="T72" s="38" t="s">
        <v>565</v>
      </c>
      <c r="U72" s="2"/>
      <c r="V72" s="2"/>
      <c r="W72" s="2"/>
      <c r="X72" s="2"/>
      <c r="Y72" s="2"/>
      <c r="Z72" s="2"/>
    </row>
    <row r="73" ht="12.75">
      <c r="A73" s="38" t="s">
        <v>660</v>
      </c>
      <c r="B73" s="38" t="s">
        <v>565</v>
      </c>
      <c r="C73" s="50"/>
      <c r="D73" s="50"/>
      <c r="E73" s="50"/>
      <c r="F73" s="50"/>
      <c r="G73" s="50"/>
      <c r="H73" s="2"/>
      <c r="I73" s="2"/>
      <c r="J73" s="38" t="s">
        <v>661</v>
      </c>
      <c r="K73" s="38" t="s">
        <v>565</v>
      </c>
      <c r="L73" s="50"/>
      <c r="M73" s="50"/>
      <c r="N73" s="50"/>
      <c r="O73" s="50"/>
      <c r="P73" s="50"/>
      <c r="Q73" s="50"/>
      <c r="R73" s="50"/>
      <c r="S73" s="38" t="s">
        <v>662</v>
      </c>
      <c r="T73" s="55" t="s">
        <v>506</v>
      </c>
      <c r="U73" s="56"/>
      <c r="V73" s="56"/>
      <c r="W73" s="56"/>
      <c r="X73" s="56"/>
      <c r="Y73" s="56"/>
      <c r="Z73" s="56"/>
    </row>
    <row r="74" ht="12.75">
      <c r="A74" s="38" t="s">
        <v>574</v>
      </c>
      <c r="B74" s="2"/>
      <c r="C74" s="2"/>
      <c r="D74" s="2"/>
      <c r="E74" s="2"/>
      <c r="F74" s="2"/>
      <c r="G74" s="2"/>
      <c r="H74" s="2"/>
      <c r="I74" s="2"/>
      <c r="J74" s="38" t="s">
        <v>574</v>
      </c>
      <c r="K74" s="2"/>
      <c r="L74" s="2"/>
      <c r="M74" s="2"/>
      <c r="N74" s="2"/>
      <c r="O74" s="2"/>
      <c r="P74" s="2"/>
      <c r="Q74" s="2"/>
      <c r="R74" s="2"/>
      <c r="S74" s="38" t="s">
        <v>574</v>
      </c>
      <c r="T74" s="2"/>
      <c r="U74" s="2"/>
      <c r="V74" s="2"/>
      <c r="W74" s="2"/>
      <c r="X74" s="2"/>
      <c r="Y74" s="2"/>
      <c r="Z74" s="2"/>
    </row>
    <row r="75" ht="12.75">
      <c r="A75" s="41" t="s">
        <v>575</v>
      </c>
      <c r="B75" s="2"/>
      <c r="C75" s="2"/>
      <c r="D75" s="41" t="s">
        <v>576</v>
      </c>
      <c r="E75" s="2"/>
      <c r="F75" s="2"/>
      <c r="G75" s="2"/>
      <c r="H75" s="2"/>
      <c r="I75" s="2"/>
      <c r="J75" s="41" t="s">
        <v>575</v>
      </c>
      <c r="K75" s="2"/>
      <c r="L75" s="2"/>
      <c r="M75" s="41" t="s">
        <v>576</v>
      </c>
      <c r="N75" s="2"/>
      <c r="O75" s="2"/>
      <c r="P75" s="2"/>
      <c r="Q75" s="2"/>
      <c r="R75" s="52"/>
      <c r="S75" s="41" t="s">
        <v>575</v>
      </c>
      <c r="T75" s="2"/>
      <c r="U75" s="2"/>
      <c r="V75" s="41" t="s">
        <v>576</v>
      </c>
      <c r="W75" s="2"/>
      <c r="X75" s="2"/>
      <c r="Y75" s="2"/>
      <c r="Z75" s="2"/>
    </row>
    <row r="76" ht="12.75">
      <c r="A76" s="38" t="s">
        <v>663</v>
      </c>
      <c r="B76" s="2"/>
      <c r="C76" s="2"/>
      <c r="D76" s="38" t="s">
        <v>578</v>
      </c>
      <c r="E76" s="2"/>
      <c r="F76" s="2"/>
      <c r="G76" s="2"/>
      <c r="H76" s="2"/>
      <c r="I76" s="2"/>
      <c r="J76" s="38" t="s">
        <v>664</v>
      </c>
      <c r="K76" s="2"/>
      <c r="L76" s="2"/>
      <c r="M76" s="2"/>
      <c r="N76" s="2"/>
      <c r="O76" s="2"/>
      <c r="P76" s="2"/>
      <c r="Q76" s="2"/>
      <c r="R76" s="2"/>
      <c r="S76" s="38" t="s">
        <v>665</v>
      </c>
      <c r="T76" s="2"/>
      <c r="U76" s="2"/>
      <c r="V76" s="38" t="s">
        <v>578</v>
      </c>
      <c r="W76" s="2"/>
      <c r="X76" s="2"/>
      <c r="Y76" s="2"/>
      <c r="Z76" s="2"/>
    </row>
    <row r="77" ht="12.75">
      <c r="A77" s="38" t="s">
        <v>666</v>
      </c>
      <c r="B77" s="2"/>
      <c r="C77" s="2"/>
      <c r="D77" s="38" t="s">
        <v>578</v>
      </c>
      <c r="E77" s="2"/>
      <c r="F77" s="2"/>
      <c r="G77" s="2"/>
      <c r="H77" s="2"/>
      <c r="I77" s="2"/>
      <c r="J77" s="38" t="s">
        <v>667</v>
      </c>
      <c r="K77" s="2"/>
      <c r="L77" s="2"/>
      <c r="M77" s="2"/>
      <c r="N77" s="2"/>
      <c r="O77" s="2"/>
      <c r="P77" s="2"/>
      <c r="Q77" s="2"/>
      <c r="R77" s="2"/>
      <c r="S77" s="38" t="s">
        <v>668</v>
      </c>
      <c r="T77" s="2"/>
      <c r="U77" s="2"/>
      <c r="V77" s="38" t="s">
        <v>578</v>
      </c>
      <c r="W77" s="2"/>
      <c r="X77" s="2"/>
      <c r="Y77" s="2"/>
      <c r="Z77" s="2"/>
    </row>
    <row r="78" ht="12.75">
      <c r="A78" s="38" t="s">
        <v>669</v>
      </c>
      <c r="B78" s="2"/>
      <c r="C78" s="2"/>
      <c r="D78" s="38" t="s">
        <v>578</v>
      </c>
      <c r="E78" s="2"/>
      <c r="F78" s="2"/>
      <c r="G78" s="2"/>
      <c r="H78" s="2"/>
      <c r="I78" s="2"/>
      <c r="J78" s="38" t="s">
        <v>670</v>
      </c>
      <c r="K78" s="2"/>
      <c r="L78" s="2"/>
      <c r="M78" s="2"/>
      <c r="N78" s="2"/>
      <c r="O78" s="2"/>
      <c r="P78" s="2"/>
      <c r="Q78" s="2"/>
      <c r="R78" s="2"/>
      <c r="S78" s="38" t="s">
        <v>671</v>
      </c>
      <c r="T78" s="55" t="s">
        <v>506</v>
      </c>
      <c r="U78" s="56"/>
      <c r="V78" s="56"/>
      <c r="W78" s="56"/>
      <c r="X78" s="56"/>
      <c r="Y78" s="56"/>
      <c r="Z78" s="56"/>
    </row>
    <row r="79" ht="12.75">
      <c r="A79" s="38" t="s">
        <v>672</v>
      </c>
      <c r="B79" s="55" t="s">
        <v>506</v>
      </c>
      <c r="C79" s="56"/>
      <c r="D79" s="56"/>
      <c r="E79" s="56"/>
      <c r="F79" s="56"/>
      <c r="G79" s="56"/>
      <c r="H79" s="56"/>
      <c r="I79" s="50"/>
      <c r="J79" s="38" t="s">
        <v>673</v>
      </c>
      <c r="K79" s="55" t="s">
        <v>506</v>
      </c>
      <c r="L79" s="56"/>
      <c r="M79" s="56"/>
      <c r="N79" s="56"/>
      <c r="O79" s="56"/>
      <c r="P79" s="56"/>
      <c r="Q79" s="56"/>
      <c r="R79" s="50"/>
      <c r="S79" s="38" t="s">
        <v>674</v>
      </c>
      <c r="T79" s="55" t="s">
        <v>506</v>
      </c>
      <c r="U79" s="56"/>
      <c r="V79" s="56"/>
      <c r="W79" s="56"/>
      <c r="X79" s="56"/>
      <c r="Y79" s="56"/>
      <c r="Z79" s="56"/>
    </row>
    <row r="80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>
      <c r="A90" s="60" t="s">
        <v>675</v>
      </c>
      <c r="B90" s="60" t="s">
        <v>676</v>
      </c>
      <c r="C90" s="2"/>
      <c r="D90" s="60" t="s">
        <v>677</v>
      </c>
      <c r="E90" s="60" t="s">
        <v>678</v>
      </c>
      <c r="F90" s="60" t="s">
        <v>679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>
      <c r="A91" s="60" t="s">
        <v>680</v>
      </c>
      <c r="B91" s="2">
        <v>18</v>
      </c>
      <c r="C91" s="2"/>
      <c r="D91" s="2">
        <v>4</v>
      </c>
      <c r="E91" s="2">
        <v>18</v>
      </c>
      <c r="F91" s="2">
        <f t="shared" ref="F91:F97" si="0">B91+D91-E91</f>
        <v>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>
      <c r="A92" s="60" t="s">
        <v>681</v>
      </c>
      <c r="B92" s="2">
        <v>17</v>
      </c>
      <c r="C92" s="2"/>
      <c r="D92" s="2">
        <v>3</v>
      </c>
      <c r="E92" s="2">
        <v>17</v>
      </c>
      <c r="F92" s="2">
        <f t="shared" si="0"/>
        <v>3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>
      <c r="A93" s="60" t="s">
        <v>682</v>
      </c>
      <c r="B93" s="2">
        <v>23</v>
      </c>
      <c r="C93" s="2"/>
      <c r="D93" s="2">
        <v>2</v>
      </c>
      <c r="E93" s="2">
        <v>23</v>
      </c>
      <c r="F93" s="2">
        <f t="shared" si="0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>
      <c r="A94" s="61" t="s">
        <v>683</v>
      </c>
      <c r="B94" s="62">
        <v>12</v>
      </c>
      <c r="C94" s="62"/>
      <c r="D94" s="62">
        <v>0</v>
      </c>
      <c r="E94" s="62">
        <v>12</v>
      </c>
      <c r="F94" s="2">
        <f t="shared" si="0"/>
        <v>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>
      <c r="A95" s="60" t="s">
        <v>684</v>
      </c>
      <c r="B95" s="2">
        <v>8</v>
      </c>
      <c r="C95" s="2"/>
      <c r="D95" s="2">
        <v>2</v>
      </c>
      <c r="E95" s="2">
        <v>8</v>
      </c>
      <c r="F95" s="2">
        <f t="shared" si="0"/>
        <v>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>
      <c r="A96" s="60" t="s">
        <v>685</v>
      </c>
      <c r="B96" s="2">
        <v>0</v>
      </c>
      <c r="C96" s="2"/>
      <c r="D96" s="2">
        <v>0</v>
      </c>
      <c r="E96" s="2">
        <v>0</v>
      </c>
      <c r="F96" s="2">
        <f t="shared" si="0"/>
        <v>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>
      <c r="A97" s="60" t="s">
        <v>686</v>
      </c>
      <c r="B97" s="2">
        <f>SUM(B91:B96)</f>
        <v>78</v>
      </c>
      <c r="C97" s="2"/>
      <c r="D97" s="2">
        <f>SUM(D91:D96)</f>
        <v>11</v>
      </c>
      <c r="E97" s="2">
        <f>SUM(E91:E96)</f>
        <v>78</v>
      </c>
      <c r="F97" s="2">
        <f t="shared" si="0"/>
        <v>11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</sheetData>
  <mergeCells count="8">
    <mergeCell ref="A1:Z1"/>
    <mergeCell ref="A2:H2"/>
    <mergeCell ref="J2:Q2"/>
    <mergeCell ref="S2:Z2"/>
    <mergeCell ref="A43:Z43"/>
    <mergeCell ref="A44:H44"/>
    <mergeCell ref="J44:Q44"/>
    <mergeCell ref="S44:Z44"/>
  </mergeCells>
  <printOptions headings="0" gridLines="0"/>
  <pageMargins left="0.70078740157480324" right="0.70078740157480324" top="0.75196850393700787" bottom="0.75196850393700787" header="0.5" footer="0.5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ONLYOFFICE/7.2.2.56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Knobloch</dc:creator>
  <cp:lastModifiedBy>Weizhe JIA</cp:lastModifiedBy>
  <cp:revision>7</cp:revision>
  <dcterms:created xsi:type="dcterms:W3CDTF">2022-10-18T12:31:33Z</dcterms:created>
  <dcterms:modified xsi:type="dcterms:W3CDTF">2023-04-30T21:54:31Z</dcterms:modified>
</cp:coreProperties>
</file>