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studentwat-my.sharepoint.com/personal/szymon_florek_student_wat_edu_pl/Documents/Dokumenty/WAT/SEM6/AWD/"/>
    </mc:Choice>
  </mc:AlternateContent>
  <xr:revisionPtr revIDLastSave="31" documentId="8_{CA133005-9C77-48DA-9F51-545CE866054A}" xr6:coauthVersionLast="47" xr6:coauthVersionMax="47" xr10:uidLastSave="{A49C4FA7-818A-433B-96CC-430BC68248E9}"/>
  <bookViews>
    <workbookView xWindow="38290" yWindow="-1020" windowWidth="38620" windowHeight="21100" firstSheet="1" activeTab="4" xr2:uid="{843289A1-4618-4980-8D86-80AF35E00A1A}"/>
  </bookViews>
  <sheets>
    <sheet name="Detail1" sheetId="5" state="hidden" r:id="rId1"/>
    <sheet name="Zadanie1" sheetId="1" r:id="rId2"/>
    <sheet name="Zadanie2" sheetId="2" r:id="rId3"/>
    <sheet name="Zadanie3" sheetId="3" r:id="rId4"/>
    <sheet name="Zadanie4" sheetId="4" r:id="rId5"/>
  </sheets>
  <calcPr calcId="191029"/>
  <pivotCaches>
    <pivotCache cacheId="5" r:id="rId6"/>
    <pivotCache cacheId="6" r:id="rId7"/>
    <pivotCache cacheId="7" r:id="rId8"/>
    <pivotCache cacheId="4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9" i="4" l="1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<sst xmlns="http://schemas.openxmlformats.org/spreadsheetml/2006/main" count="1681" uniqueCount="67">
  <si>
    <t>Operator</t>
  </si>
  <si>
    <t>Machine</t>
  </si>
  <si>
    <t>Day</t>
  </si>
  <si>
    <t>Defect</t>
  </si>
  <si>
    <t>A</t>
  </si>
  <si>
    <t>Monday</t>
  </si>
  <si>
    <t>Tuesday</t>
  </si>
  <si>
    <t>Wednesday</t>
  </si>
  <si>
    <t>Thursday</t>
  </si>
  <si>
    <t>Friday</t>
  </si>
  <si>
    <t>B</t>
  </si>
  <si>
    <t>Suma końcowa</t>
  </si>
  <si>
    <t>Suma</t>
  </si>
  <si>
    <t>Liczba z Defect</t>
  </si>
  <si>
    <t>Liczba z Machine</t>
  </si>
  <si>
    <t>Wnioski</t>
  </si>
  <si>
    <t>Z powyższych tabel można wywnioskować, że coś się dzieje z maszyną numer 1 i należałoby sprawdzić jej funkcjonowanie bądź ją wymienić, gdyż psuje ona prawie 2 razy więcej mikrochipów niż inne. Dodatkowo  coś złego dzieje się w środy, ponieważ najwięcej defektów pojawia się w środy, powinno się skontrolować pracowników w środy.</t>
  </si>
  <si>
    <t>Hospital</t>
  </si>
  <si>
    <t>Risk Category</t>
  </si>
  <si>
    <t>Outcome</t>
  </si>
  <si>
    <t>ER</t>
  </si>
  <si>
    <t>High</t>
  </si>
  <si>
    <t>Die</t>
  </si>
  <si>
    <t>Live</t>
  </si>
  <si>
    <t>Low</t>
  </si>
  <si>
    <t>CH</t>
  </si>
  <si>
    <t>Liczba z Outcome</t>
  </si>
  <si>
    <t>CH Suma</t>
  </si>
  <si>
    <t>ER Suma</t>
  </si>
  <si>
    <t>szpital</t>
  </si>
  <si>
    <t>klinika</t>
  </si>
  <si>
    <t>Lepiej pacjentami zajmuje się klinika, ponieważ zarówno w grupie pacjentów wysokiego i niskiego ryzyka charakteryzuje się ona wyższą przeżywalnością pacjentów.</t>
  </si>
  <si>
    <t>Month</t>
  </si>
  <si>
    <t>Closing DOW</t>
  </si>
  <si>
    <t>Return</t>
  </si>
  <si>
    <t>Month Index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</si>
  <si>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</si>
  <si>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</si>
  <si>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</si>
  <si>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</si>
  <si>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</si>
  <si>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</si>
  <si>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</si>
  <si>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</si>
  <si>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</si>
  <si>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</si>
  <si>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</si>
  <si>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</si>
  <si>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Średnia z Return</t>
  </si>
  <si>
    <t>Odchylenie standardowe z Return</t>
  </si>
  <si>
    <t>Interest Rate Volatility</t>
  </si>
  <si>
    <t>Date</t>
  </si>
  <si>
    <t>FYGT1</t>
  </si>
  <si>
    <t>Change</t>
  </si>
  <si>
    <t>Nie da się zauważyć żadnych sezonowych wahań, sredni zwrot w miesiącach są mniejsze od odchyleń standardowych co wkazuje na to,  że zwroty w każdych miesiącach są zarówno ujemne jak i dodatnie, a wysoka dodatnia średnia zwrotu może wynika z paru wysokich zwrotów przez kilka lat (nie pod rząd)</t>
  </si>
  <si>
    <t>Odchylenie standardowe z Change</t>
  </si>
  <si>
    <t>3,18-4,18</t>
  </si>
  <si>
    <t>4,18-5,18</t>
  </si>
  <si>
    <t>5,18-6,18</t>
  </si>
  <si>
    <t>6,18-7,18</t>
  </si>
  <si>
    <t>7,18-8,18</t>
  </si>
  <si>
    <t>8,18-9,18</t>
  </si>
  <si>
    <t>9,18-10,18</t>
  </si>
  <si>
    <t>Na wykresie można zauważyć, że wahania stóp procentowych w zależności od ceny są na podobnych poziomach, podobne odchylenie stóp procentowych występuje zarówno gdy cena jest w przedziale 3,18-4,18 jak i 9,18-10,18</t>
  </si>
  <si>
    <t>Details for Liczba z Defect - Defect: 1, Day: Tuesday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</si>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</sst>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1"/>
      <color theme="1"/>
      <name val="Aptos Narrow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23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9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9"/>
      </left>
      <right/>
      <top style="thin">
        <color rgb="FFABABAB"/>
      </top>
      <bottom style="thin">
        <color rgb="FFABABAB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0" xfId="0" applyFont="1"/>
    <xf numFmtId="10" fontId="0" fillId="0" borderId="1" xfId="0" applyNumberFormat="1" applyBorder="1"/>
    <xf numFmtId="10" fontId="0" fillId="0" borderId="10" xfId="0" applyNumberFormat="1" applyBorder="1"/>
    <xf numFmtId="10" fontId="0" fillId="0" borderId="7" xfId="0" applyNumberFormat="1" applyBorder="1"/>
    <xf numFmtId="10" fontId="0" fillId="0" borderId="5" xfId="0" applyNumberFormat="1" applyBorder="1"/>
    <xf numFmtId="10" fontId="0" fillId="0" borderId="0" xfId="0" applyNumberFormat="1"/>
    <xf numFmtId="10" fontId="0" fillId="0" borderId="8" xfId="0" applyNumberFormat="1" applyBorder="1"/>
    <xf numFmtId="10" fontId="0" fillId="0" borderId="6" xfId="0" applyNumberFormat="1" applyBorder="1"/>
    <xf numFmtId="10" fontId="0" fillId="0" borderId="11" xfId="0" applyNumberFormat="1" applyBorder="1"/>
    <xf numFmtId="10" fontId="0" fillId="0" borderId="9" xfId="0" applyNumberFormat="1" applyBorder="1"/>
    <xf numFmtId="0" fontId="0" fillId="0" borderId="12" xfId="0" applyBorder="1"/>
    <xf numFmtId="0" fontId="3" fillId="0" borderId="0" xfId="0" applyFont="1"/>
    <xf numFmtId="17" fontId="0" fillId="0" borderId="0" xfId="0" applyNumberFormat="1"/>
    <xf numFmtId="0" fontId="4" fillId="0" borderId="0" xfId="0" applyFont="1"/>
    <xf numFmtId="0" fontId="0" fillId="0" borderId="13" xfId="0" pivotButton="1" applyBorder="1"/>
    <xf numFmtId="0" fontId="0" fillId="0" borderId="14" xfId="0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3" xfId="0" applyNumberFormat="1" applyBorder="1"/>
    <xf numFmtId="0" fontId="0" fillId="0" borderId="21" xfId="0" applyNumberFormat="1" applyBorder="1"/>
    <xf numFmtId="0" fontId="0" fillId="0" borderId="17" xfId="0" applyNumberFormat="1" applyBorder="1"/>
    <xf numFmtId="0" fontId="0" fillId="0" borderId="0" xfId="0" applyNumberFormat="1"/>
    <xf numFmtId="0" fontId="0" fillId="0" borderId="15" xfId="0" applyNumberFormat="1" applyBorder="1"/>
    <xf numFmtId="0" fontId="0" fillId="0" borderId="22" xfId="0" applyNumberFormat="1" applyBorder="1"/>
    <xf numFmtId="10" fontId="0" fillId="0" borderId="13" xfId="0" applyNumberFormat="1" applyBorder="1"/>
    <xf numFmtId="10" fontId="0" fillId="0" borderId="21" xfId="0" applyNumberFormat="1" applyBorder="1"/>
    <xf numFmtId="10" fontId="0" fillId="0" borderId="14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10" fontId="0" fillId="0" borderId="15" xfId="0" applyNumberFormat="1" applyBorder="1"/>
    <xf numFmtId="10" fontId="0" fillId="0" borderId="22" xfId="0" applyNumberFormat="1" applyBorder="1"/>
    <xf numFmtId="10" fontId="0" fillId="0" borderId="16" xfId="0" applyNumberFormat="1" applyBorder="1"/>
    <xf numFmtId="0" fontId="1" fillId="2" borderId="0" xfId="1" applyAlignment="1">
      <alignment horizontal="center"/>
    </xf>
    <xf numFmtId="0" fontId="1" fillId="2" borderId="0" xfId="1" applyAlignment="1">
      <alignment horizontal="left" wrapText="1"/>
    </xf>
    <xf numFmtId="0" fontId="1" fillId="2" borderId="0" xfId="1" applyAlignment="1">
      <alignment horizontal="center" wrapText="1"/>
    </xf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[AWD_LAB1_WCY22IJ1S1_SZYMON_FLOREK.xlsx]Zadanie3!Tabela przestawna13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Zadanie3!$G$2:$G$3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Zadanie3!$F$4:$F$16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Zadanie3!$G$4:$G$16</c:f>
              <c:numCache>
                <c:formatCode>General</c:formatCode>
                <c:ptCount val="12"/>
                <c:pt idx="0">
                  <c:v>1.9028893847826082E-2</c:v>
                </c:pt>
                <c:pt idx="1">
                  <c:v>5.0200475434782612E-3</c:v>
                </c:pt>
                <c:pt idx="2">
                  <c:v>9.5804020434782627E-3</c:v>
                </c:pt>
                <c:pt idx="3">
                  <c:v>1.2224413239130432E-2</c:v>
                </c:pt>
                <c:pt idx="4">
                  <c:v>3.6109298913043482E-3</c:v>
                </c:pt>
                <c:pt idx="5">
                  <c:v>8.15180309215835E-4</c:v>
                </c:pt>
                <c:pt idx="6">
                  <c:v>5.4935518695652177E-3</c:v>
                </c:pt>
                <c:pt idx="7">
                  <c:v>4.2622139347826063E-3</c:v>
                </c:pt>
                <c:pt idx="8">
                  <c:v>-1.5215658695652215E-4</c:v>
                </c:pt>
                <c:pt idx="9">
                  <c:v>-3.1511702391304342E-3</c:v>
                </c:pt>
                <c:pt idx="10">
                  <c:v>3.5384782173913032E-3</c:v>
                </c:pt>
                <c:pt idx="11">
                  <c:v>1.0285212869565219E-2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1-4D70-8EB3-E629CFB11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1625824"/>
        <c:axId val="1"/>
      </c:barChart>
      <c:catAx>
        <c:axId val="4116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6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[AWD_LAB1_WCY22IJ1S1_SZYMON_FLOREK.xlsx]Zadanie3!Tabela przestawna14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Zadanie3!$T$2:$T$3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Zadanie3!$S$4:$S$16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Zadanie3!$T$4:$T$16</c:f>
              <c:numCache>
                <c:formatCode>General</c:formatCode>
                <c:ptCount val="12"/>
                <c:pt idx="0">
                  <c:v>3.419712416875003E-2</c:v>
                </c:pt>
                <c:pt idx="1">
                  <c:v>3.833406675139437E-2</c:v>
                </c:pt>
                <c:pt idx="2">
                  <c:v>2.8483751373608476E-2</c:v>
                </c:pt>
                <c:pt idx="3">
                  <c:v>2.4473061503758189E-2</c:v>
                </c:pt>
                <c:pt idx="4">
                  <c:v>3.1593875555754471E-2</c:v>
                </c:pt>
                <c:pt idx="5">
                  <c:v>3.2658280704302489E-2</c:v>
                </c:pt>
                <c:pt idx="6">
                  <c:v>3.0422327026701463E-2</c:v>
                </c:pt>
                <c:pt idx="7">
                  <c:v>3.8330946044313904E-2</c:v>
                </c:pt>
                <c:pt idx="8">
                  <c:v>3.5646475667748943E-2</c:v>
                </c:pt>
                <c:pt idx="9">
                  <c:v>3.538032594116864E-2</c:v>
                </c:pt>
                <c:pt idx="10">
                  <c:v>3.9828064127684408E-2</c:v>
                </c:pt>
                <c:pt idx="11">
                  <c:v>2.9014383826990373E-2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9-45F3-A5F6-A3136D548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1624384"/>
        <c:axId val="1"/>
      </c:barChart>
      <c:catAx>
        <c:axId val="4116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6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[AWD_LAB1_WCY22IJ1S1_SZYMON_FLOREK.xlsx]Zadanie4!Tabela przestawna15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Zadanie4!$G$2:$G$3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Zadanie4!$F$4:$F$11</c:f>
              <c:strCache>
                <c:ptCount val="7"/>
                <c:pt idx="0">
                  <c:v>3,18-4,18</c:v>
                </c:pt>
                <c:pt idx="1">
                  <c:v>4,18-5,18</c:v>
                </c:pt>
                <c:pt idx="2">
                  <c:v>5,18-6,18</c:v>
                </c:pt>
                <c:pt idx="3">
                  <c:v>6,18-7,18</c:v>
                </c:pt>
                <c:pt idx="4">
                  <c:v>7,18-8,18</c:v>
                </c:pt>
                <c:pt idx="5">
                  <c:v>8,18-9,18</c:v>
                </c:pt>
                <c:pt idx="6">
                  <c:v>9,18-10,18</c:v>
                </c:pt>
              </c:strCache>
            </c:strRef>
          </c:cat>
          <c:val>
            <c:numRef>
              <c:f>Zadanie4!$G$4:$G$11</c:f>
              <c:numCache>
                <c:formatCode>General</c:formatCode>
                <c:ptCount val="7"/>
                <c:pt idx="0">
                  <c:v>0.2713290335449644</c:v>
                </c:pt>
                <c:pt idx="1">
                  <c:v>0.33819619552364372</c:v>
                </c:pt>
                <c:pt idx="2">
                  <c:v>0.20174053242777562</c:v>
                </c:pt>
                <c:pt idx="3">
                  <c:v>0.34465139631261793</c:v>
                </c:pt>
                <c:pt idx="4">
                  <c:v>0.27017828450621134</c:v>
                </c:pt>
                <c:pt idx="5">
                  <c:v>0.39951252347111271</c:v>
                </c:pt>
                <c:pt idx="6">
                  <c:v>0.28275431031197423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2-4972-B75C-5584CCD1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1626784"/>
        <c:axId val="1"/>
      </c:barChart>
      <c:catAx>
        <c:axId val="4116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6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0</xdr:row>
      <xdr:rowOff>139700</xdr:rowOff>
    </xdr:from>
    <xdr:to>
      <xdr:col>16</xdr:col>
      <xdr:colOff>546100</xdr:colOff>
      <xdr:row>23</xdr:row>
      <xdr:rowOff>114300</xdr:rowOff>
    </xdr:to>
    <xdr:graphicFrame macro="">
      <xdr:nvGraphicFramePr>
        <xdr:cNvPr id="3076" name="Wykres 2">
          <a:extLst>
            <a:ext uri="{FF2B5EF4-FFF2-40B4-BE49-F238E27FC236}">
              <a16:creationId xmlns:a16="http://schemas.microsoft.com/office/drawing/2014/main" id="{CF098EF0-C7B6-A839-00E8-06D444B4C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527050</xdr:colOff>
      <xdr:row>17</xdr:row>
      <xdr:rowOff>44450</xdr:rowOff>
    </xdr:from>
    <xdr:to>
      <xdr:col>22</xdr:col>
      <xdr:colOff>508000</xdr:colOff>
      <xdr:row>32</xdr:row>
      <xdr:rowOff>19050</xdr:rowOff>
    </xdr:to>
    <xdr:graphicFrame macro="">
      <xdr:nvGraphicFramePr>
        <xdr:cNvPr id="3077" name="Wykres 3">
          <a:extLst>
            <a:ext uri="{FF2B5EF4-FFF2-40B4-BE49-F238E27FC236}">
              <a16:creationId xmlns:a16="http://schemas.microsoft.com/office/drawing/2014/main" id="{44CDC3A8-F999-7892-7A94-699A0597B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</xdr:row>
      <xdr:rowOff>0</xdr:rowOff>
    </xdr:from>
    <xdr:to>
      <xdr:col>15</xdr:col>
      <xdr:colOff>266700</xdr:colOff>
      <xdr:row>17</xdr:row>
      <xdr:rowOff>152400</xdr:rowOff>
    </xdr:to>
    <xdr:graphicFrame macro="">
      <xdr:nvGraphicFramePr>
        <xdr:cNvPr id="7169" name="Wykres 1">
          <a:extLst>
            <a:ext uri="{FF2B5EF4-FFF2-40B4-BE49-F238E27FC236}">
              <a16:creationId xmlns:a16="http://schemas.microsoft.com/office/drawing/2014/main" id="{9D433773-9E2B-8007-E163-B5AB01BAF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personal/szymon_florek_student_wat_edu_pl/Documents/AWD_LAB1_WCY21IJ1S1_OSKAR_SZYSIAK%20(1).xlsx#BgEIDA4ADAMGBAcBBAQECw=1.0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personal/szymon_florek_student_wat_edu_pl/Documents/AWD_LAB1_WCY21IJ1S1_OSKAR_SZYSIAK%20(1).xlsx#BgEIDA4ADAMGBAcBBAQECw=1.0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personal/szymon_florek_student_wat_edu_pl/Documents/AWD_LAB1_WCY21IJ1S1_OSKAR_SZYSIAK%20(1).xlsx#BgEIDA4ADAMGBAcBBAQECw=1.0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personal/szymon_florek_student_wat_edu_pl/Documents/AWD_LAB1_WCY21IJ1S1_OSKAR_SZYSIAK%20(1).xlsx#BgEIDA4ADAMGBAcBBAQECw=1.0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kar Szysiak" refreshedDate="45392.44206400463" createdVersion="1" refreshedVersion="4" recordCount="403" upgradeOnRefresh="1" xr:uid="{D7F30876-F5D8-454F-A797-DE3C031B72B9}">
  <cacheSource type="worksheet">
    <worksheetSource ref="A1:C404" sheet="Zadanie2" r:id="rId2"/>
  </cacheSource>
  <cacheFields count="3">
    <cacheField name="Hospital" numFmtId="0">
      <sharedItems count="2">
        <s v="ER"/>
        <s v="CH"/>
      </sharedItems>
    </cacheField>
    <cacheField name="Risk Category" numFmtId="0">
      <sharedItems count="2">
        <s v="High"/>
        <s v="Low"/>
      </sharedItems>
    </cacheField>
    <cacheField name="Outcome" numFmtId="0">
      <sharedItems count="2">
        <s v="Die"/>
        <s v="L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kar Szysiak" refreshedDate="45392.453073611112" createdVersion="1" refreshedVersion="4" recordCount="552" upgradeOnRefresh="1" xr:uid="{8973099E-D3C0-4953-AEAD-ECA823B74C50}">
  <cacheSource type="worksheet">
    <worksheetSource ref="A2:D554" sheet="Zadanie3" r:id="rId2"/>
  </cacheSource>
  <cacheFields count="4">
    <cacheField name="Month" numFmtId="0">
      <sharedItems containsSemiMixedTypes="0" containsNonDate="0" containsDate="1" containsString="0" minDate="1947-02-01T00:00:00" maxDate="1993-01-02T00:00:00"/>
    </cacheField>
    <cacheField name="Closing DOW" numFmtId="0">
      <sharedItems containsSemiMixedTypes="0" containsString="0" containsNumber="1" minValue="165.59" maxValue="3376.79"/>
    </cacheField>
    <cacheField name="Return" numFmtId="0">
      <sharedItems containsSemiMixedTypes="0" containsString="0" containsNumber="1" minValue="-0.13467014199999999" maxValue="0.106446128"/>
    </cacheField>
    <cacheField name="Month Index" numFmtId="0">
      <sharedItems count="12">
        <s v="lut"/>
        <s v="mar"/>
        <s v="kwi"/>
        <s v="maj"/>
        <s v="cze"/>
        <s v="lip"/>
        <s v="sie"/>
        <s v="wrz"/>
        <s v="paź"/>
        <s v="lis"/>
        <s v="gru"/>
        <s v="s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kar Szysiak" refreshedDate="45392.466501388888" createdVersion="1" refreshedVersion="4" recordCount="97" upgradeOnRefresh="1" xr:uid="{9827BD2B-74D8-4C7A-AF86-74EF2C940EE9}">
  <cacheSource type="worksheet">
    <worksheetSource ref="A2:C99" sheet="Zadanie4" r:id="rId2"/>
  </cacheSource>
  <cacheFields count="3">
    <cacheField name="Date" numFmtId="0">
      <sharedItems containsSemiMixedTypes="0" containsString="0" containsNumber="1" containsInteger="1" minValue="8501" maxValue="9301"/>
    </cacheField>
    <cacheField name="FYGT1" numFmtId="0">
      <sharedItems containsSemiMixedTypes="0" containsString="0" containsNumber="1" minValue="3.18" maxValue="9.86" count="91">
        <n v="9.02"/>
        <n v="9.2899999999999991"/>
        <n v="9.86"/>
        <n v="9.14"/>
        <n v="8.4600000000000009"/>
        <n v="7.8"/>
        <n v="7.86"/>
        <n v="8.0500000000000007"/>
        <n v="8.07"/>
        <n v="8.01"/>
        <n v="7.88"/>
        <n v="7.67"/>
        <n v="7.73"/>
        <n v="7.61"/>
        <n v="7.03"/>
        <n v="6.44"/>
        <n v="6.65"/>
        <n v="6.73"/>
        <n v="6.27"/>
        <n v="5.93"/>
        <n v="5.77"/>
        <n v="5.72"/>
        <n v="5.8"/>
        <n v="5.87"/>
        <n v="5.78"/>
        <n v="5.96"/>
        <n v="6.03"/>
        <n v="6.5"/>
        <n v="7"/>
        <n v="6.8"/>
        <n v="6.68"/>
        <n v="7.59"/>
        <n v="6.96"/>
        <n v="7.17"/>
        <n v="6.99"/>
        <n v="6.64"/>
        <n v="6.71"/>
        <n v="7.01"/>
        <n v="7.4"/>
        <n v="7.49"/>
        <n v="7.75"/>
        <n v="8.17"/>
        <n v="8.09"/>
        <n v="8.11"/>
        <n v="8.48"/>
        <n v="8.99"/>
        <n v="9.0500000000000007"/>
        <n v="9.25"/>
        <n v="9.57"/>
        <n v="9.36"/>
        <n v="8.98"/>
        <n v="8.44"/>
        <n v="7.89"/>
        <n v="8.18"/>
        <n v="8.2200000000000006"/>
        <n v="7.99"/>
        <n v="7.77"/>
        <n v="7.72"/>
        <n v="7.92"/>
        <n v="8.35"/>
        <n v="8.4"/>
        <n v="8.32"/>
        <n v="8.1"/>
        <n v="7.94"/>
        <n v="7.78"/>
        <n v="7.76"/>
        <n v="7.55"/>
        <n v="7.31"/>
        <n v="7.05"/>
        <n v="6.4"/>
        <n v="6.24"/>
        <n v="6.13"/>
        <n v="6.36"/>
        <n v="6.31"/>
        <n v="5.57"/>
        <n v="5.33"/>
        <n v="4.8899999999999997"/>
        <n v="4.38"/>
        <n v="4.1500000000000004"/>
        <n v="4.29"/>
        <n v="4.63"/>
        <n v="4.3"/>
        <n v="4.1900000000000004"/>
        <n v="4.17"/>
        <n v="3.6"/>
        <n v="3.47"/>
        <n v="3.18"/>
        <n v="3.3"/>
        <n v="3.68"/>
        <n v="3.71"/>
        <n v="3.5"/>
      </sharedItems>
      <fieldGroup base="1">
        <rangePr startNum="3.18" endNum="9.86"/>
        <groupItems count="9">
          <s v="&lt;3,18"/>
          <s v="3,18-4,18"/>
          <s v="4,18-5,18"/>
          <s v="5,18-6,18"/>
          <s v="6,18-7,18"/>
          <s v="7,18-8,18"/>
          <s v="8,18-9,18"/>
          <s v="9,18-10,18"/>
          <s v="&gt;10,18"/>
        </groupItems>
      </fieldGroup>
    </cacheField>
    <cacheField name="Change" numFmtId="0">
      <sharedItems containsSemiMixedTypes="0" containsString="0" containsNumber="1" minValue="-0.71999999999999886" maxValue="0.639999999999999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ymon Florek" refreshedDate="45774.70182800926" createdVersion="8" refreshedVersion="8" recordCount="165" xr:uid="{3D8895CD-2ABC-434B-AC13-D4634D17C9AE}">
  <cacheSource type="worksheet">
    <worksheetSource ref="B4:E169" sheet="Zadanie1" r:id="rId2"/>
  </cacheSource>
  <cacheFields count="4">
    <cacheField name="Operator" numFmtId="0">
      <sharedItems count="2">
        <s v="A"/>
        <s v="B"/>
      </sharedItems>
    </cacheField>
    <cacheField name="Machin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Day" numFmtId="0">
      <sharedItems count="5">
        <s v="Monday"/>
        <s v="Tuesday"/>
        <s v="Wednesday"/>
        <s v="Thursday"/>
        <s v="Friday"/>
      </sharedItems>
    </cacheField>
    <cacheField name="Defec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d v="1947-02-01T00:00:00"/>
    <n v="181.54"/>
    <n v="3.0891538999999999E-2"/>
    <x v="0"/>
  </r>
  <r>
    <d v="1947-03-01T00:00:00"/>
    <n v="176.66"/>
    <n v="-2.6881128000000001E-2"/>
    <x v="1"/>
  </r>
  <r>
    <d v="1947-04-01T00:00:00"/>
    <n v="171.28"/>
    <n v="-3.0453978999999999E-2"/>
    <x v="2"/>
  </r>
  <r>
    <d v="1947-05-01T00:00:00"/>
    <n v="168.67"/>
    <n v="-1.5238206000000001E-2"/>
    <x v="3"/>
  </r>
  <r>
    <d v="1947-06-01T00:00:00"/>
    <n v="173.76"/>
    <n v="3.0177269223928403E-2"/>
    <x v="4"/>
  </r>
  <r>
    <d v="1947-07-01T00:00:00"/>
    <n v="183.52"/>
    <n v="5.6169429E-2"/>
    <x v="5"/>
  </r>
  <r>
    <d v="1947-08-01T00:00:00"/>
    <n v="180.08"/>
    <n v="-1.8744551000000002E-2"/>
    <x v="6"/>
  </r>
  <r>
    <d v="1947-09-01T00:00:00"/>
    <n v="176.82"/>
    <n v="-1.8103065000000002E-2"/>
    <x v="7"/>
  </r>
  <r>
    <d v="1947-10-01T00:00:00"/>
    <n v="181.92"/>
    <n v="2.8842890999999999E-2"/>
    <x v="8"/>
  </r>
  <r>
    <d v="1947-11-01T00:00:00"/>
    <n v="181.42"/>
    <n v="-2.7484609999999998E-3"/>
    <x v="9"/>
  </r>
  <r>
    <d v="1947-12-01T00:00:00"/>
    <n v="179.18"/>
    <n v="-1.234704E-2"/>
    <x v="10"/>
  </r>
  <r>
    <d v="1948-01-01T00:00:00"/>
    <n v="176.26"/>
    <n v="-1.6296462000000001E-2"/>
    <x v="11"/>
  </r>
  <r>
    <d v="1948-02-01T00:00:00"/>
    <n v="168.47"/>
    <n v="-4.4196074000000002E-2"/>
    <x v="0"/>
  </r>
  <r>
    <d v="1948-03-01T00:00:00"/>
    <n v="169.94"/>
    <n v="8.7255890000000006E-3"/>
    <x v="1"/>
  </r>
  <r>
    <d v="1948-04-01T00:00:00"/>
    <n v="180.05"/>
    <n v="5.9491585E-2"/>
    <x v="2"/>
  </r>
  <r>
    <d v="1948-05-01T00:00:00"/>
    <n v="186.38"/>
    <n v="3.5156900999999997E-2"/>
    <x v="3"/>
  </r>
  <r>
    <d v="1948-06-01T00:00:00"/>
    <n v="191.05"/>
    <n v="2.5056337000000001E-2"/>
    <x v="4"/>
  </r>
  <r>
    <d v="1948-07-01T00:00:00"/>
    <n v="187.05"/>
    <n v="-2.0936928E-2"/>
    <x v="5"/>
  </r>
  <r>
    <d v="1948-08-01T00:00:00"/>
    <n v="181.77"/>
    <n v="-2.8227747000000001E-2"/>
    <x v="6"/>
  </r>
  <r>
    <d v="1948-09-01T00:00:00"/>
    <n v="180.33"/>
    <n v="-7.9220990000000002E-3"/>
    <x v="7"/>
  </r>
  <r>
    <d v="1948-10-01T00:00:00"/>
    <n v="185.19"/>
    <n v="2.6950590999999999E-2"/>
    <x v="8"/>
  </r>
  <r>
    <d v="1948-11-01T00:00:00"/>
    <n v="176.6"/>
    <n v="-4.6384794E-2"/>
    <x v="9"/>
  </r>
  <r>
    <d v="1948-12-01T00:00:00"/>
    <n v="176.31"/>
    <n v="-1.642129E-3"/>
    <x v="10"/>
  </r>
  <r>
    <d v="1949-01-01T00:00:00"/>
    <n v="179.75"/>
    <n v="1.9511087999999999E-2"/>
    <x v="11"/>
  </r>
  <r>
    <d v="1949-02-01T00:00:00"/>
    <n v="174.46"/>
    <n v="-2.9429764000000001E-2"/>
    <x v="0"/>
  </r>
  <r>
    <d v="1949-03-01T00:00:00"/>
    <n v="175.88"/>
    <n v="8.1394020000000004E-3"/>
    <x v="1"/>
  </r>
  <r>
    <d v="1949-04-01T00:00:00"/>
    <n v="175.65"/>
    <n v="-1.3077099999999999E-3"/>
    <x v="2"/>
  </r>
  <r>
    <d v="1949-05-01T00:00:00"/>
    <n v="174.03"/>
    <n v="-9.2228859999999996E-3"/>
    <x v="3"/>
  </r>
  <r>
    <d v="1949-06-01T00:00:00"/>
    <n v="165.59"/>
    <n v="-4.8497386000000003E-2"/>
    <x v="4"/>
  </r>
  <r>
    <d v="1949-07-01T00:00:00"/>
    <n v="173.34"/>
    <n v="4.6802343000000003E-2"/>
    <x v="5"/>
  </r>
  <r>
    <d v="1949-08-01T00:00:00"/>
    <n v="179.24"/>
    <n v="3.4037152000000001E-2"/>
    <x v="6"/>
  </r>
  <r>
    <d v="1949-09-01T00:00:00"/>
    <n v="180.93"/>
    <n v="9.4286990000000005E-3"/>
    <x v="7"/>
  </r>
  <r>
    <d v="1949-10-01T00:00:00"/>
    <n v="186.47"/>
    <n v="3.0619576999999999E-2"/>
    <x v="8"/>
  </r>
  <r>
    <d v="1949-11-01T00:00:00"/>
    <n v="191.61"/>
    <n v="2.7564755999999999E-2"/>
    <x v="9"/>
  </r>
  <r>
    <d v="1949-12-01T00:00:00"/>
    <n v="196.78"/>
    <n v="2.6981890000000001E-2"/>
    <x v="10"/>
  </r>
  <r>
    <d v="1950-01-01T00:00:00"/>
    <n v="199.79"/>
    <n v="1.5296270000000001E-2"/>
    <x v="11"/>
  </r>
  <r>
    <d v="1950-02-01T00:00:00"/>
    <n v="203.46"/>
    <n v="1.8369288000000001E-2"/>
    <x v="0"/>
  </r>
  <r>
    <d v="1950-03-01T00:00:00"/>
    <n v="206.3"/>
    <n v="1.3958518E-2"/>
    <x v="1"/>
  </r>
  <r>
    <d v="1950-04-01T00:00:00"/>
    <n v="212.67"/>
    <n v="3.0877363000000001E-2"/>
    <x v="2"/>
  </r>
  <r>
    <d v="1950-05-01T00:00:00"/>
    <n v="219.36"/>
    <n v="3.1457186999999998E-2"/>
    <x v="3"/>
  </r>
  <r>
    <d v="1950-06-01T00:00:00"/>
    <n v="221.02"/>
    <n v="7.5674690000000003E-3"/>
    <x v="4"/>
  </r>
  <r>
    <d v="1950-07-01T00:00:00"/>
    <n v="205.3"/>
    <n v="-7.1124784999999996E-2"/>
    <x v="5"/>
  </r>
  <r>
    <d v="1950-08-01T00:00:00"/>
    <n v="216.6"/>
    <n v="5.5041403000000003E-2"/>
    <x v="6"/>
  </r>
  <r>
    <d v="1950-09-01T00:00:00"/>
    <n v="223.21"/>
    <n v="3.0517082000000001E-2"/>
    <x v="7"/>
  </r>
  <r>
    <d v="1950-10-01T00:00:00"/>
    <n v="229.32"/>
    <n v="2.7373326E-2"/>
    <x v="8"/>
  </r>
  <r>
    <d v="1950-11-01T00:00:00"/>
    <n v="229.38"/>
    <n v="2.6164299999999999E-4"/>
    <x v="9"/>
  </r>
  <r>
    <d v="1950-12-01T00:00:00"/>
    <n v="229.26"/>
    <n v="-5.2314899999999999E-4"/>
    <x v="10"/>
  </r>
  <r>
    <d v="1951-01-01T00:00:00"/>
    <n v="244.45"/>
    <n v="6.6256651999999999E-2"/>
    <x v="11"/>
  </r>
  <r>
    <d v="1951-02-01T00:00:00"/>
    <n v="253.32"/>
    <n v="3.6285538999999999E-2"/>
    <x v="0"/>
  </r>
  <r>
    <d v="1951-03-01T00:00:00"/>
    <n v="249.5"/>
    <n v="-1.5079741000000001E-2"/>
    <x v="1"/>
  </r>
  <r>
    <d v="1951-04-01T00:00:00"/>
    <n v="253.36"/>
    <n v="1.5470942E-2"/>
    <x v="2"/>
  </r>
  <r>
    <d v="1951-05-01T00:00:00"/>
    <n v="254.36"/>
    <n v="3.9469529999999996E-3"/>
    <x v="3"/>
  </r>
  <r>
    <d v="1951-06-01T00:00:00"/>
    <n v="249.32"/>
    <n v="-1.9814436000000001E-2"/>
    <x v="4"/>
  </r>
  <r>
    <d v="1951-07-01T00:00:00"/>
    <n v="253.6"/>
    <n v="1.7166693E-2"/>
    <x v="5"/>
  </r>
  <r>
    <d v="1951-08-01T00:00:00"/>
    <n v="264.92"/>
    <n v="4.4637224000000003E-2"/>
    <x v="6"/>
  </r>
  <r>
    <d v="1951-09-01T00:00:00"/>
    <n v="273.36"/>
    <n v="3.1858673999999997E-2"/>
    <x v="7"/>
  </r>
  <r>
    <d v="1951-10-01T00:00:00"/>
    <n v="269.73"/>
    <n v="-1.3279192E-2"/>
    <x v="8"/>
  </r>
  <r>
    <d v="1951-11-01T00:00:00"/>
    <n v="259.61"/>
    <n v="-3.7518999999999997E-2"/>
    <x v="9"/>
  </r>
  <r>
    <d v="1951-12-01T00:00:00"/>
    <n v="266.08999999999997"/>
    <n v="2.4960518000000001E-2"/>
    <x v="10"/>
  </r>
  <r>
    <d v="1952-01-01T00:00:00"/>
    <n v="271.70999999999998"/>
    <n v="2.1120673E-2"/>
    <x v="11"/>
  </r>
  <r>
    <d v="1952-02-01T00:00:00"/>
    <n v="265.19"/>
    <n v="-2.3996172E-2"/>
    <x v="0"/>
  </r>
  <r>
    <d v="1952-03-01T00:00:00"/>
    <n v="264.48"/>
    <n v="-2.6773259999999998E-3"/>
    <x v="1"/>
  </r>
  <r>
    <d v="1952-04-01T00:00:00"/>
    <n v="262.55"/>
    <n v="-7.2973379999999996E-3"/>
    <x v="2"/>
  </r>
  <r>
    <d v="1952-05-01T00:00:00"/>
    <n v="261.61"/>
    <n v="-3.58027E-3"/>
    <x v="3"/>
  </r>
  <r>
    <d v="1952-06-01T00:00:00"/>
    <n v="268.39"/>
    <n v="2.5916440999999998E-2"/>
    <x v="4"/>
  </r>
  <r>
    <d v="1952-07-01T00:00:00"/>
    <n v="276.04000000000002"/>
    <n v="2.8503297E-2"/>
    <x v="5"/>
  </r>
  <r>
    <d v="1952-08-01T00:00:00"/>
    <n v="276.7"/>
    <n v="2.3909579999999999E-3"/>
    <x v="6"/>
  </r>
  <r>
    <d v="1952-09-01T00:00:00"/>
    <n v="272.39999999999998"/>
    <n v="-1.5540296E-2"/>
    <x v="7"/>
  </r>
  <r>
    <d v="1952-10-01T00:00:00"/>
    <n v="267.77"/>
    <n v="-1.6997063E-2"/>
    <x v="8"/>
  </r>
  <r>
    <d v="1952-11-01T00:00:00"/>
    <n v="276.37"/>
    <n v="3.2117115000000002E-2"/>
    <x v="9"/>
  </r>
  <r>
    <d v="1952-12-01T00:00:00"/>
    <n v="285.95"/>
    <n v="3.4663675999999997E-2"/>
    <x v="10"/>
  </r>
  <r>
    <d v="1953-01-01T00:00:00"/>
    <n v="288.44"/>
    <n v="8.7078160000000002E-3"/>
    <x v="11"/>
  </r>
  <r>
    <d v="1953-02-01T00:00:00"/>
    <n v="283.94"/>
    <n v="-1.5601165E-2"/>
    <x v="0"/>
  </r>
  <r>
    <d v="1953-03-01T00:00:00"/>
    <n v="286.79000000000002"/>
    <n v="1.0037332E-2"/>
    <x v="1"/>
  </r>
  <r>
    <d v="1953-04-01T00:00:00"/>
    <n v="275.27999999999997"/>
    <n v="-4.0133896000000002E-2"/>
    <x v="2"/>
  </r>
  <r>
    <d v="1953-05-01T00:00:00"/>
    <n v="276.83999999999997"/>
    <n v="5.6669570000000002E-3"/>
    <x v="3"/>
  </r>
  <r>
    <d v="1953-06-01T00:00:00"/>
    <n v="266.88"/>
    <n v="-3.5977460000000003E-2"/>
    <x v="4"/>
  </r>
  <r>
    <d v="1953-07-01T00:00:00"/>
    <n v="270.32"/>
    <n v="1.2889688E-2"/>
    <x v="5"/>
  </r>
  <r>
    <d v="1953-08-01T00:00:00"/>
    <n v="272.20999999999998"/>
    <n v="6.9917139999999996E-3"/>
    <x v="6"/>
  </r>
  <r>
    <d v="1953-09-01T00:00:00"/>
    <n v="261.89999999999998"/>
    <n v="-3.787517E-2"/>
    <x v="7"/>
  </r>
  <r>
    <d v="1953-10-01T00:00:00"/>
    <n v="270.73"/>
    <n v="3.3715158000000002E-2"/>
    <x v="8"/>
  </r>
  <r>
    <d v="1953-11-01T00:00:00"/>
    <n v="277.10000000000002"/>
    <n v="2.3528977E-2"/>
    <x v="9"/>
  </r>
  <r>
    <d v="1953-12-01T00:00:00"/>
    <n v="281.14999999999998"/>
    <n v="1.4615662E-2"/>
    <x v="10"/>
  </r>
  <r>
    <d v="1954-01-01T00:00:00"/>
    <n v="286.64"/>
    <n v="1.9526943000000001E-2"/>
    <x v="11"/>
  </r>
  <r>
    <d v="1954-02-01T00:00:00"/>
    <n v="292.13"/>
    <n v="1.9152944000000002E-2"/>
    <x v="0"/>
  </r>
  <r>
    <d v="1954-03-01T00:00:00"/>
    <n v="299.14999999999998"/>
    <n v="2.4030396999999998E-2"/>
    <x v="1"/>
  </r>
  <r>
    <d v="1954-04-01T00:00:00"/>
    <n v="310.92"/>
    <n v="3.9344810000000001E-2"/>
    <x v="2"/>
  </r>
  <r>
    <d v="1954-05-01T00:00:00"/>
    <n v="322.86"/>
    <n v="3.8402160999999997E-2"/>
    <x v="3"/>
  </r>
  <r>
    <d v="1954-06-01T00:00:00"/>
    <n v="327.91"/>
    <n v="1.5641454999999999E-2"/>
    <x v="4"/>
  </r>
  <r>
    <d v="1954-07-01T00:00:00"/>
    <n v="341.27"/>
    <n v="4.0742886999999998E-2"/>
    <x v="5"/>
  </r>
  <r>
    <d v="1954-08-01T00:00:00"/>
    <n v="346.06"/>
    <n v="1.4035807000000001E-2"/>
    <x v="6"/>
  </r>
  <r>
    <d v="1954-09-01T00:00:00"/>
    <n v="352.71"/>
    <n v="1.9216321000000001E-2"/>
    <x v="7"/>
  </r>
  <r>
    <d v="1954-10-01T00:00:00"/>
    <n v="358.3"/>
    <n v="1.5848714E-2"/>
    <x v="8"/>
  </r>
  <r>
    <d v="1954-11-01T00:00:00"/>
    <n v="375.5"/>
    <n v="4.8004466000000003E-2"/>
    <x v="9"/>
  </r>
  <r>
    <d v="1954-12-01T00:00:00"/>
    <n v="393.84"/>
    <n v="4.8841545E-2"/>
    <x v="10"/>
  </r>
  <r>
    <d v="1955-01-01T00:00:00"/>
    <n v="398.43"/>
    <n v="1.1654479000000001E-2"/>
    <x v="11"/>
  </r>
  <r>
    <d v="1955-02-01T00:00:00"/>
    <n v="410.25"/>
    <n v="2.9666441000000002E-2"/>
    <x v="0"/>
  </r>
  <r>
    <d v="1955-03-01T00:00:00"/>
    <n v="408.91"/>
    <n v="-3.2663010000000001E-3"/>
    <x v="1"/>
  </r>
  <r>
    <d v="1955-04-01T00:00:00"/>
    <n v="422.99"/>
    <n v="3.4433005000000003E-2"/>
    <x v="2"/>
  </r>
  <r>
    <d v="1955-05-01T00:00:00"/>
    <n v="421.55"/>
    <n v="-3.404336E-3"/>
    <x v="3"/>
  </r>
  <r>
    <d v="1955-06-01T00:00:00"/>
    <n v="440.79"/>
    <n v="4.5641085999999997E-2"/>
    <x v="4"/>
  </r>
  <r>
    <d v="1955-07-01T00:00:00"/>
    <n v="462.16"/>
    <n v="4.8481136000000001E-2"/>
    <x v="5"/>
  </r>
  <r>
    <d v="1955-08-01T00:00:00"/>
    <n v="457.29"/>
    <n v="-1.0537476E-2"/>
    <x v="6"/>
  </r>
  <r>
    <d v="1955-09-01T00:00:00"/>
    <n v="476.43"/>
    <n v="4.1855278000000003E-2"/>
    <x v="7"/>
  </r>
  <r>
    <d v="1955-10-01T00:00:00"/>
    <n v="452.65"/>
    <n v="-4.9912893999999999E-2"/>
    <x v="8"/>
  </r>
  <r>
    <d v="1955-11-01T00:00:00"/>
    <n v="476.59"/>
    <n v="5.2888545000000002E-2"/>
    <x v="9"/>
  </r>
  <r>
    <d v="1955-12-01T00:00:00"/>
    <n v="484.58"/>
    <n v="1.6764933999999999E-2"/>
    <x v="10"/>
  </r>
  <r>
    <d v="1956-01-01T00:00:00"/>
    <n v="474.75"/>
    <n v="-2.0285608E-2"/>
    <x v="11"/>
  </r>
  <r>
    <d v="1956-02-01T00:00:00"/>
    <n v="475.52"/>
    <n v="1.621906E-3"/>
    <x v="0"/>
  </r>
  <r>
    <d v="1956-03-01T00:00:00"/>
    <n v="502.67"/>
    <n v="5.7095390000000003E-2"/>
    <x v="1"/>
  </r>
  <r>
    <d v="1956-04-01T00:00:00"/>
    <n v="511.04"/>
    <n v="1.6651083000000001E-2"/>
    <x v="2"/>
  </r>
  <r>
    <d v="1956-05-01T00:00:00"/>
    <n v="495.2"/>
    <n v="-3.0995617E-2"/>
    <x v="3"/>
  </r>
  <r>
    <d v="1956-06-01T00:00:00"/>
    <n v="485.33"/>
    <n v="-1.9931341000000002E-2"/>
    <x v="4"/>
  </r>
  <r>
    <d v="1956-07-01T00:00:00"/>
    <n v="509.76"/>
    <n v="5.0336883999999998E-2"/>
    <x v="5"/>
  </r>
  <r>
    <d v="1956-08-01T00:00:00"/>
    <n v="511.69"/>
    <n v="3.7860950000000002E-3"/>
    <x v="6"/>
  </r>
  <r>
    <d v="1956-09-01T00:00:00"/>
    <n v="495.01"/>
    <n v="-3.2597861999999998E-2"/>
    <x v="7"/>
  </r>
  <r>
    <d v="1956-10-01T00:00:00"/>
    <n v="483.8"/>
    <n v="-2.2646006999999999E-2"/>
    <x v="8"/>
  </r>
  <r>
    <d v="1956-11-01T00:00:00"/>
    <n v="479.34"/>
    <n v="-9.2186850000000008E-3"/>
    <x v="9"/>
  </r>
  <r>
    <d v="1956-12-01T00:00:00"/>
    <n v="492.01"/>
    <n v="2.6432178000000001E-2"/>
    <x v="10"/>
  </r>
  <r>
    <d v="1957-01-01T00:00:00"/>
    <n v="485.9"/>
    <n v="-1.2418447000000001E-2"/>
    <x v="11"/>
  </r>
  <r>
    <d v="1957-02-01T00:00:00"/>
    <n v="466.84"/>
    <n v="-3.9226178E-2"/>
    <x v="0"/>
  </r>
  <r>
    <d v="1957-03-01T00:00:00"/>
    <n v="472.78"/>
    <n v="1.2723844999999999E-2"/>
    <x v="1"/>
  </r>
  <r>
    <d v="1957-04-01T00:00:00"/>
    <n v="485.42"/>
    <n v="2.6735479999999999E-2"/>
    <x v="2"/>
  </r>
  <r>
    <d v="1957-05-01T00:00:00"/>
    <n v="500.83"/>
    <n v="3.1745704999999999E-2"/>
    <x v="3"/>
  </r>
  <r>
    <d v="1957-06-01T00:00:00"/>
    <n v="505.33"/>
    <n v="8.9850850000000003E-3"/>
    <x v="4"/>
  </r>
  <r>
    <d v="1957-07-01T00:00:00"/>
    <n v="514.64"/>
    <n v="1.8423604E-2"/>
    <x v="5"/>
  </r>
  <r>
    <d v="1957-08-01T00:00:00"/>
    <n v="487.97"/>
    <n v="-5.1822633E-2"/>
    <x v="6"/>
  </r>
  <r>
    <d v="1957-09-01T00:00:00"/>
    <n v="471.79"/>
    <n v="-3.3157776E-2"/>
    <x v="7"/>
  </r>
  <r>
    <d v="1957-10-01T00:00:00"/>
    <n v="443.38"/>
    <n v="-6.0217470000000002E-2"/>
    <x v="8"/>
  </r>
  <r>
    <d v="1957-11-01T00:00:00"/>
    <n v="436.73"/>
    <n v="-1.4998421E-2"/>
    <x v="9"/>
  </r>
  <r>
    <d v="1957-12-01T00:00:00"/>
    <n v="436.94"/>
    <n v="4.80846E-4"/>
    <x v="10"/>
  </r>
  <r>
    <d v="1958-01-01T00:00:00"/>
    <n v="445.68"/>
    <n v="2.0002745999999998E-2"/>
    <x v="11"/>
  </r>
  <r>
    <d v="1958-02-01T00:00:00"/>
    <n v="444.16"/>
    <n v="-3.4105189999999999E-3"/>
    <x v="0"/>
  </r>
  <r>
    <d v="1958-03-01T00:00:00"/>
    <n v="450.14"/>
    <n v="1.3463617000000001E-2"/>
    <x v="1"/>
  </r>
  <r>
    <d v="1958-04-01T00:00:00"/>
    <n v="446.9"/>
    <n v="-7.1977609999999996E-3"/>
    <x v="2"/>
  </r>
  <r>
    <d v="1958-05-01T00:00:00"/>
    <n v="460.04"/>
    <n v="2.9402550999999999E-2"/>
    <x v="3"/>
  </r>
  <r>
    <d v="1958-06-01T00:00:00"/>
    <n v="471.97"/>
    <n v="2.5932528E-2"/>
    <x v="4"/>
  </r>
  <r>
    <d v="1958-07-01T00:00:00"/>
    <n v="488.28"/>
    <n v="3.4557281000000002E-2"/>
    <x v="5"/>
  </r>
  <r>
    <d v="1958-08-01T00:00:00"/>
    <n v="507.55"/>
    <n v="3.9465061000000003E-2"/>
    <x v="6"/>
  </r>
  <r>
    <d v="1958-09-01T00:00:00"/>
    <n v="521.82000000000005"/>
    <n v="2.8115457E-2"/>
    <x v="7"/>
  </r>
  <r>
    <d v="1958-10-01T00:00:00"/>
    <n v="539.85"/>
    <n v="3.4552144E-2"/>
    <x v="8"/>
  </r>
  <r>
    <d v="1958-11-01T00:00:00"/>
    <n v="557.1"/>
    <n v="3.195332E-2"/>
    <x v="9"/>
  </r>
  <r>
    <d v="1958-12-01T00:00:00"/>
    <n v="566.42999999999995"/>
    <n v="1.6747442000000001E-2"/>
    <x v="10"/>
  </r>
  <r>
    <d v="1959-01-01T00:00:00"/>
    <n v="592.29"/>
    <n v="4.5654361999999997E-2"/>
    <x v="11"/>
  </r>
  <r>
    <d v="1959-02-01T00:00:00"/>
    <n v="590.72"/>
    <n v="-2.6507290000000001E-3"/>
    <x v="0"/>
  </r>
  <r>
    <d v="1959-03-01T00:00:00"/>
    <n v="609.12"/>
    <n v="3.1148428999999998E-2"/>
    <x v="1"/>
  </r>
  <r>
    <d v="1959-04-01T00:00:00"/>
    <n v="616.99"/>
    <n v="1.2920278E-2"/>
    <x v="2"/>
  </r>
  <r>
    <d v="1959-05-01T00:00:00"/>
    <n v="630.79999999999995"/>
    <n v="2.2382859000000001E-2"/>
    <x v="3"/>
  </r>
  <r>
    <d v="1959-06-01T00:00:00"/>
    <n v="631.51"/>
    <n v="1.1255550000000001E-3"/>
    <x v="4"/>
  </r>
  <r>
    <d v="1959-07-01T00:00:00"/>
    <n v="662.81"/>
    <n v="4.9563744E-2"/>
    <x v="5"/>
  </r>
  <r>
    <d v="1959-08-01T00:00:00"/>
    <n v="660.58"/>
    <n v="-3.3644629999999998E-3"/>
    <x v="6"/>
  </r>
  <r>
    <d v="1959-09-01T00:00:00"/>
    <n v="635.47"/>
    <n v="-3.8012049999999999E-2"/>
    <x v="7"/>
  </r>
  <r>
    <d v="1959-10-01T00:00:00"/>
    <n v="637.34"/>
    <n v="2.942704E-3"/>
    <x v="8"/>
  </r>
  <r>
    <d v="1959-11-01T00:00:00"/>
    <n v="646.42999999999995"/>
    <n v="1.4262403E-2"/>
    <x v="9"/>
  </r>
  <r>
    <d v="1959-12-01T00:00:00"/>
    <n v="671.35"/>
    <n v="3.8550190999999998E-2"/>
    <x v="10"/>
  </r>
  <r>
    <d v="1960-01-01T00:00:00"/>
    <n v="655.39"/>
    <n v="-2.3772995000000002E-2"/>
    <x v="11"/>
  </r>
  <r>
    <d v="1960-02-01T00:00:00"/>
    <n v="624.88"/>
    <n v="-4.6552433999999997E-2"/>
    <x v="0"/>
  </r>
  <r>
    <d v="1960-03-01T00:00:00"/>
    <n v="614.70000000000005"/>
    <n v="-1.6291127999999998E-2"/>
    <x v="1"/>
  </r>
  <r>
    <d v="1960-04-01T00:00:00"/>
    <n v="619.98"/>
    <n v="8.5895559999999999E-3"/>
    <x v="2"/>
  </r>
  <r>
    <d v="1960-05-01T00:00:00"/>
    <n v="615.64"/>
    <n v="-7.000226E-3"/>
    <x v="3"/>
  </r>
  <r>
    <d v="1960-06-01T00:00:00"/>
    <n v="644.38"/>
    <n v="4.6683126999999998E-2"/>
    <x v="4"/>
  </r>
  <r>
    <d v="1960-07-01T00:00:00"/>
    <n v="625.83000000000004"/>
    <n v="-2.8787361000000001E-2"/>
    <x v="5"/>
  </r>
  <r>
    <d v="1960-08-01T00:00:00"/>
    <n v="624.47"/>
    <n v="-2.1731139999999999E-3"/>
    <x v="6"/>
  </r>
  <r>
    <d v="1960-09-01T00:00:00"/>
    <n v="598.1"/>
    <n v="-4.2227808999999998E-2"/>
    <x v="7"/>
  </r>
  <r>
    <d v="1960-10-01T00:00:00"/>
    <n v="582.45000000000005"/>
    <n v="-2.6166193000000001E-2"/>
    <x v="8"/>
  </r>
  <r>
    <d v="1960-11-01T00:00:00"/>
    <n v="601.14"/>
    <n v="3.2088591E-2"/>
    <x v="9"/>
  </r>
  <r>
    <d v="1960-12-01T00:00:00"/>
    <n v="609.54"/>
    <n v="1.397345E-2"/>
    <x v="10"/>
  </r>
  <r>
    <d v="1961-01-01T00:00:00"/>
    <n v="632.20000000000005"/>
    <n v="3.7175575000000002E-2"/>
    <x v="11"/>
  </r>
  <r>
    <d v="1961-02-01T00:00:00"/>
    <n v="650.01"/>
    <n v="2.8171465E-2"/>
    <x v="0"/>
  </r>
  <r>
    <d v="1961-03-01T00:00:00"/>
    <n v="670.56"/>
    <n v="3.1614898000000002E-2"/>
    <x v="1"/>
  </r>
  <r>
    <d v="1961-04-01T00:00:00"/>
    <n v="684.9"/>
    <n v="2.1385110999999998E-2"/>
    <x v="2"/>
  </r>
  <r>
    <d v="1961-05-01T00:00:00"/>
    <n v="693.03"/>
    <n v="1.1870346E-2"/>
    <x v="3"/>
  </r>
  <r>
    <d v="1961-06-01T00:00:00"/>
    <n v="691.44"/>
    <n v="-2.2942729999999999E-3"/>
    <x v="4"/>
  </r>
  <r>
    <d v="1961-07-01T00:00:00"/>
    <n v="690.66"/>
    <n v="-1.128081E-3"/>
    <x v="5"/>
  </r>
  <r>
    <d v="1961-08-01T00:00:00"/>
    <n v="718.64"/>
    <n v="4.0511973999999999E-2"/>
    <x v="6"/>
  </r>
  <r>
    <d v="1961-09-01T00:00:00"/>
    <n v="711.02"/>
    <n v="-1.0603362E-2"/>
    <x v="7"/>
  </r>
  <r>
    <d v="1961-10-01T00:00:00"/>
    <n v="703.01"/>
    <n v="-1.1265506E-2"/>
    <x v="8"/>
  </r>
  <r>
    <d v="1961-11-01T00:00:00"/>
    <n v="724.74"/>
    <n v="3.0909944000000002E-2"/>
    <x v="9"/>
  </r>
  <r>
    <d v="1961-12-01T00:00:00"/>
    <n v="728.44"/>
    <n v="5.1052789999999999E-3"/>
    <x v="10"/>
  </r>
  <r>
    <d v="1962-01-01T00:00:00"/>
    <n v="705.16"/>
    <n v="-3.1958706000000003E-2"/>
    <x v="11"/>
  </r>
  <r>
    <d v="1962-02-01T00:00:00"/>
    <n v="711.95"/>
    <n v="9.6290200000000003E-3"/>
    <x v="0"/>
  </r>
  <r>
    <d v="1962-03-01T00:00:00"/>
    <n v="714.21"/>
    <n v="3.1743800000000001E-3"/>
    <x v="1"/>
  </r>
  <r>
    <d v="1962-04-01T00:00:00"/>
    <n v="690.28"/>
    <n v="-3.3505552000000001E-2"/>
    <x v="2"/>
  </r>
  <r>
    <d v="1962-05-01T00:00:00"/>
    <n v="643.71"/>
    <n v="-6.7465375999999994E-2"/>
    <x v="3"/>
  </r>
  <r>
    <d v="1962-06-01T00:00:00"/>
    <n v="572.64"/>
    <n v="-0.11040686"/>
    <x v="4"/>
  </r>
  <r>
    <d v="1962-07-01T00:00:00"/>
    <n v="581.78"/>
    <n v="1.5961162000000001E-2"/>
    <x v="5"/>
  </r>
  <r>
    <d v="1962-08-01T00:00:00"/>
    <n v="602.51"/>
    <n v="3.5632025999999997E-2"/>
    <x v="6"/>
  </r>
  <r>
    <d v="1962-09-01T00:00:00"/>
    <n v="597.02"/>
    <n v="-9.111882E-3"/>
    <x v="7"/>
  </r>
  <r>
    <d v="1962-10-01T00:00:00"/>
    <n v="580.65"/>
    <n v="-2.7419517000000001E-2"/>
    <x v="8"/>
  </r>
  <r>
    <d v="1962-11-01T00:00:00"/>
    <n v="628.82000000000005"/>
    <n v="8.2958752999999996E-2"/>
    <x v="9"/>
  </r>
  <r>
    <d v="1962-12-01T00:00:00"/>
    <n v="648.38"/>
    <n v="3.1105880999999998E-2"/>
    <x v="10"/>
  </r>
  <r>
    <d v="1963-01-01T00:00:00"/>
    <n v="672.1"/>
    <n v="3.6583484999999999E-2"/>
    <x v="11"/>
  </r>
  <r>
    <d v="1963-02-01T00:00:00"/>
    <n v="679.75"/>
    <n v="1.1382234999999999E-2"/>
    <x v="0"/>
  </r>
  <r>
    <d v="1963-03-01T00:00:00"/>
    <n v="674.63"/>
    <n v="-7.5321809999999998E-3"/>
    <x v="1"/>
  </r>
  <r>
    <d v="1963-04-01T00:00:00"/>
    <n v="707.12"/>
    <n v="4.8159731999999997E-2"/>
    <x v="2"/>
  </r>
  <r>
    <d v="1963-05-01T00:00:00"/>
    <n v="720.84"/>
    <n v="1.9402646999999999E-2"/>
    <x v="3"/>
  </r>
  <r>
    <d v="1963-06-01T00:00:00"/>
    <n v="719.14"/>
    <n v="-2.3583599999999999E-3"/>
    <x v="4"/>
  </r>
  <r>
    <d v="1963-07-01T00:00:00"/>
    <n v="700.75"/>
    <n v="-2.5572211000000001E-2"/>
    <x v="5"/>
  </r>
  <r>
    <d v="1963-08-01T00:00:00"/>
    <n v="714.15"/>
    <n v="1.9122369E-2"/>
    <x v="6"/>
  </r>
  <r>
    <d v="1963-09-01T00:00:00"/>
    <n v="738.52"/>
    <n v="3.4124483999999997E-2"/>
    <x v="7"/>
  </r>
  <r>
    <d v="1963-10-01T00:00:00"/>
    <n v="747.52"/>
    <n v="1.2186535E-2"/>
    <x v="8"/>
  </r>
  <r>
    <d v="1963-11-01T00:00:00"/>
    <n v="743.24"/>
    <n v="-5.7255989999999996E-3"/>
    <x v="9"/>
  </r>
  <r>
    <d v="1963-12-01T00:00:00"/>
    <n v="759.94"/>
    <n v="2.2469189000000001E-2"/>
    <x v="10"/>
  </r>
  <r>
    <d v="1964-01-01T00:00:00"/>
    <n v="776.62"/>
    <n v="2.1949100999999999E-2"/>
    <x v="11"/>
  </r>
  <r>
    <d v="1964-02-01T00:00:00"/>
    <n v="793.03"/>
    <n v="2.1130025E-2"/>
    <x v="0"/>
  </r>
  <r>
    <d v="1964-03-01T00:00:00"/>
    <n v="812.18"/>
    <n v="2.4147887999999999E-2"/>
    <x v="1"/>
  </r>
  <r>
    <d v="1964-04-01T00:00:00"/>
    <n v="820.94"/>
    <n v="1.0785786E-2"/>
    <x v="2"/>
  </r>
  <r>
    <d v="1964-05-01T00:00:00"/>
    <n v="823.12"/>
    <n v="2.6554920000000002E-3"/>
    <x v="3"/>
  </r>
  <r>
    <d v="1964-06-01T00:00:00"/>
    <n v="817.63"/>
    <n v="-6.669744E-3"/>
    <x v="4"/>
  </r>
  <r>
    <d v="1964-07-01T00:00:00"/>
    <n v="844.24"/>
    <n v="3.2545283000000001E-2"/>
    <x v="5"/>
  </r>
  <r>
    <d v="1964-08-01T00:00:00"/>
    <n v="835.3"/>
    <n v="-1.0589406000000001E-2"/>
    <x v="6"/>
  </r>
  <r>
    <d v="1964-09-01T00:00:00"/>
    <n v="863.55"/>
    <n v="3.3820184000000003E-2"/>
    <x v="7"/>
  </r>
  <r>
    <d v="1964-10-01T00:00:00"/>
    <n v="875.26"/>
    <n v="1.3560302999999999E-2"/>
    <x v="8"/>
  </r>
  <r>
    <d v="1964-11-01T00:00:00"/>
    <n v="880.04"/>
    <n v="5.4612339999999997E-3"/>
    <x v="9"/>
  </r>
  <r>
    <d v="1964-12-01T00:00:00"/>
    <n v="866.73"/>
    <n v="-1.5124313E-2"/>
    <x v="10"/>
  </r>
  <r>
    <d v="1965-01-01T00:00:00"/>
    <n v="889.89"/>
    <n v="2.6721123999999999E-2"/>
    <x v="11"/>
  </r>
  <r>
    <d v="1965-02-01T00:00:00"/>
    <n v="894.41"/>
    <n v="5.0792789999999999E-3"/>
    <x v="0"/>
  </r>
  <r>
    <d v="1965-03-01T00:00:00"/>
    <n v="896.44"/>
    <n v="2.2696529999999999E-3"/>
    <x v="1"/>
  </r>
  <r>
    <d v="1965-04-01T00:00:00"/>
    <n v="907.71"/>
    <n v="1.2571951E-2"/>
    <x v="2"/>
  </r>
  <r>
    <d v="1965-05-01T00:00:00"/>
    <n v="927.5"/>
    <n v="2.1802116999999999E-2"/>
    <x v="3"/>
  </r>
  <r>
    <d v="1965-06-01T00:00:00"/>
    <n v="878.06"/>
    <n v="-5.3304582000000003E-2"/>
    <x v="4"/>
  </r>
  <r>
    <d v="1965-07-01T00:00:00"/>
    <n v="873.43"/>
    <n v="-5.2729880000000002E-3"/>
    <x v="5"/>
  </r>
  <r>
    <d v="1965-08-01T00:00:00"/>
    <n v="887.7"/>
    <n v="1.6337885999999999E-2"/>
    <x v="6"/>
  </r>
  <r>
    <d v="1965-09-01T00:00:00"/>
    <n v="922.18"/>
    <n v="3.8841951E-2"/>
    <x v="7"/>
  </r>
  <r>
    <d v="1965-10-01T00:00:00"/>
    <n v="944.77"/>
    <n v="2.4496302000000001E-2"/>
    <x v="8"/>
  </r>
  <r>
    <d v="1965-11-01T00:00:00"/>
    <n v="953.31"/>
    <n v="9.0392370000000003E-3"/>
    <x v="9"/>
  </r>
  <r>
    <d v="1965-12-01T00:00:00"/>
    <n v="955.19"/>
    <n v="1.9720760000000001E-3"/>
    <x v="10"/>
  </r>
  <r>
    <d v="1966-01-01T00:00:00"/>
    <n v="985.93"/>
    <n v="3.2182079000000002E-2"/>
    <x v="11"/>
  </r>
  <r>
    <d v="1966-02-01T00:00:00"/>
    <n v="977.15"/>
    <n v="-8.9052980000000007E-3"/>
    <x v="0"/>
  </r>
  <r>
    <d v="1966-03-01T00:00:00"/>
    <n v="926.43"/>
    <n v="-5.1906053000000001E-2"/>
    <x v="1"/>
  </r>
  <r>
    <d v="1966-04-01T00:00:00"/>
    <n v="943.7"/>
    <n v="1.8641451999999999E-2"/>
    <x v="2"/>
  </r>
  <r>
    <d v="1966-05-01T00:00:00"/>
    <n v="890.7"/>
    <n v="-5.6161915999999999E-2"/>
    <x v="3"/>
  </r>
  <r>
    <d v="1966-06-01T00:00:00"/>
    <n v="888.73"/>
    <n v="-2.2117439999999999E-3"/>
    <x v="4"/>
  </r>
  <r>
    <d v="1966-07-01T00:00:00"/>
    <n v="875.87"/>
    <n v="-1.4470087E-2"/>
    <x v="5"/>
  </r>
  <r>
    <d v="1966-08-01T00:00:00"/>
    <n v="817.55"/>
    <n v="-6.6585223999999998E-2"/>
    <x v="6"/>
  </r>
  <r>
    <d v="1966-09-01T00:00:00"/>
    <n v="791.65"/>
    <n v="-3.1680020000000003E-2"/>
    <x v="7"/>
  </r>
  <r>
    <d v="1966-10-01T00:00:00"/>
    <n v="778.1"/>
    <n v="-1.711615E-2"/>
    <x v="8"/>
  </r>
  <r>
    <d v="1966-11-01T00:00:00"/>
    <n v="806.55"/>
    <n v="3.6563423999999997E-2"/>
    <x v="9"/>
  </r>
  <r>
    <d v="1966-12-01T00:00:00"/>
    <n v="800.86"/>
    <n v="-7.054739E-3"/>
    <x v="10"/>
  </r>
  <r>
    <d v="1967-01-01T00:00:00"/>
    <n v="830.56"/>
    <n v="3.7085132999999999E-2"/>
    <x v="11"/>
  </r>
  <r>
    <d v="1967-02-01T00:00:00"/>
    <n v="851.12"/>
    <n v="2.4754383000000001E-2"/>
    <x v="0"/>
  </r>
  <r>
    <d v="1967-03-01T00:00:00"/>
    <n v="858.11"/>
    <n v="8.2127080000000009E-3"/>
    <x v="1"/>
  </r>
  <r>
    <d v="1967-04-01T00:00:00"/>
    <n v="868.66"/>
    <n v="1.2294461E-2"/>
    <x v="2"/>
  </r>
  <r>
    <d v="1967-05-01T00:00:00"/>
    <n v="883.74"/>
    <n v="1.7360072000000001E-2"/>
    <x v="3"/>
  </r>
  <r>
    <d v="1967-06-01T00:00:00"/>
    <n v="872.66"/>
    <n v="-1.2537624000000001E-2"/>
    <x v="4"/>
  </r>
  <r>
    <d v="1967-07-01T00:00:00"/>
    <n v="888.51"/>
    <n v="1.8162858E-2"/>
    <x v="5"/>
  </r>
  <r>
    <d v="1967-08-01T00:00:00"/>
    <n v="912.46"/>
    <n v="2.6955239999999998E-2"/>
    <x v="6"/>
  </r>
  <r>
    <d v="1967-09-01T00:00:00"/>
    <n v="923.45"/>
    <n v="1.2044364E-2"/>
    <x v="7"/>
  </r>
  <r>
    <d v="1967-10-01T00:00:00"/>
    <n v="907.54"/>
    <n v="-1.722887E-2"/>
    <x v="8"/>
  </r>
  <r>
    <d v="1967-11-01T00:00:00"/>
    <n v="865.43"/>
    <n v="-4.6400159000000003E-2"/>
    <x v="9"/>
  </r>
  <r>
    <d v="1967-12-01T00:00:00"/>
    <n v="887.2"/>
    <n v="2.5155125E-2"/>
    <x v="10"/>
  </r>
  <r>
    <d v="1968-01-01T00:00:00"/>
    <n v="884.77"/>
    <n v="-2.738954E-3"/>
    <x v="11"/>
  </r>
  <r>
    <d v="1968-02-01T00:00:00"/>
    <n v="847.2"/>
    <n v="-4.2463013000000001E-2"/>
    <x v="0"/>
  </r>
  <r>
    <d v="1968-03-01T00:00:00"/>
    <n v="834.76"/>
    <n v="-1.4683664000000001E-2"/>
    <x v="1"/>
  </r>
  <r>
    <d v="1968-04-01T00:00:00"/>
    <n v="893.37"/>
    <n v="7.0211797000000006E-2"/>
    <x v="2"/>
  </r>
  <r>
    <d v="1968-05-01T00:00:00"/>
    <n v="905.22"/>
    <n v="1.3264381E-2"/>
    <x v="3"/>
  </r>
  <r>
    <d v="1968-06-01T00:00:00"/>
    <n v="906.82"/>
    <n v="1.7675259999999999E-3"/>
    <x v="4"/>
  </r>
  <r>
    <d v="1968-07-01T00:00:00"/>
    <n v="905.32"/>
    <n v="-1.654132E-3"/>
    <x v="5"/>
  </r>
  <r>
    <d v="1968-08-01T00:00:00"/>
    <n v="883.72"/>
    <n v="-2.3858966999999998E-2"/>
    <x v="6"/>
  </r>
  <r>
    <d v="1968-09-01T00:00:00"/>
    <n v="922.8"/>
    <n v="4.4222152000000001E-2"/>
    <x v="7"/>
  </r>
  <r>
    <d v="1968-10-01T00:00:00"/>
    <n v="955.47"/>
    <n v="3.5403121000000003E-2"/>
    <x v="8"/>
  </r>
  <r>
    <d v="1968-11-01T00:00:00"/>
    <n v="964.12"/>
    <n v="9.0531359999999998E-3"/>
    <x v="9"/>
  </r>
  <r>
    <d v="1968-12-01T00:00:00"/>
    <n v="968.39"/>
    <n v="4.428909E-3"/>
    <x v="10"/>
  </r>
  <r>
    <d v="1969-01-01T00:00:00"/>
    <n v="934.99"/>
    <n v="-3.4490236000000001E-2"/>
    <x v="11"/>
  </r>
  <r>
    <d v="1969-02-01T00:00:00"/>
    <n v="931.29"/>
    <n v="-3.9572619999999996E-3"/>
    <x v="0"/>
  </r>
  <r>
    <d v="1969-03-01T00:00:00"/>
    <n v="916.52"/>
    <n v="-1.5859721E-2"/>
    <x v="1"/>
  </r>
  <r>
    <d v="1969-04-01T00:00:00"/>
    <n v="927.38"/>
    <n v="1.1849169E-2"/>
    <x v="2"/>
  </r>
  <r>
    <d v="1969-05-01T00:00:00"/>
    <n v="954.86"/>
    <n v="2.9631866E-2"/>
    <x v="3"/>
  </r>
  <r>
    <d v="1969-06-01T00:00:00"/>
    <n v="896.61"/>
    <n v="-6.1003706999999997E-2"/>
    <x v="4"/>
  </r>
  <r>
    <d v="1969-07-01T00:00:00"/>
    <n v="844.02"/>
    <n v="-5.8654263999999998E-2"/>
    <x v="5"/>
  </r>
  <r>
    <d v="1969-08-01T00:00:00"/>
    <n v="825.46"/>
    <n v="-2.1989999999999999E-2"/>
    <x v="6"/>
  </r>
  <r>
    <d v="1969-09-01T00:00:00"/>
    <n v="826.71"/>
    <n v="1.5143069999999999E-3"/>
    <x v="7"/>
  </r>
  <r>
    <d v="1969-10-01T00:00:00"/>
    <n v="832.51"/>
    <n v="7.0157609999999997E-3"/>
    <x v="8"/>
  </r>
  <r>
    <d v="1969-11-01T00:00:00"/>
    <n v="841.09"/>
    <n v="1.0306183E-2"/>
    <x v="9"/>
  </r>
  <r>
    <d v="1969-12-01T00:00:00"/>
    <n v="789.22"/>
    <n v="-6.1669976000000001E-2"/>
    <x v="10"/>
  </r>
  <r>
    <d v="1970-01-01T00:00:00"/>
    <n v="782.96"/>
    <n v="-7.9318819999999995E-3"/>
    <x v="11"/>
  </r>
  <r>
    <d v="1970-02-01T00:00:00"/>
    <n v="756.21"/>
    <n v="-3.4165218999999997E-2"/>
    <x v="0"/>
  </r>
  <r>
    <d v="1970-03-01T00:00:00"/>
    <n v="777.62"/>
    <n v="2.8312240999999998E-2"/>
    <x v="1"/>
  </r>
  <r>
    <d v="1970-04-01T00:00:00"/>
    <n v="771.65"/>
    <n v="-7.6772719999999997E-3"/>
    <x v="2"/>
  </r>
  <r>
    <d v="1970-05-01T00:00:00"/>
    <n v="691.96"/>
    <n v="-0.103272209"/>
    <x v="3"/>
  </r>
  <r>
    <d v="1970-06-01T00:00:00"/>
    <n v="699.3"/>
    <n v="1.060755E-2"/>
    <x v="4"/>
  </r>
  <r>
    <d v="1970-07-01T00:00:00"/>
    <n v="712.8"/>
    <n v="1.9305019E-2"/>
    <x v="5"/>
  </r>
  <r>
    <d v="1970-08-01T00:00:00"/>
    <n v="731.97"/>
    <n v="2.6893938999999999E-2"/>
    <x v="6"/>
  </r>
  <r>
    <d v="1970-09-01T00:00:00"/>
    <n v="759.38"/>
    <n v="3.7446889999999997E-2"/>
    <x v="7"/>
  </r>
  <r>
    <d v="1970-10-01T00:00:00"/>
    <n v="763.72"/>
    <n v="5.7151889999999999E-3"/>
    <x v="8"/>
  </r>
  <r>
    <d v="1970-11-01T00:00:00"/>
    <n v="769.27"/>
    <n v="7.267061E-3"/>
    <x v="9"/>
  </r>
  <r>
    <d v="1970-12-01T00:00:00"/>
    <n v="821.51"/>
    <n v="6.7908537000000005E-2"/>
    <x v="10"/>
  </r>
  <r>
    <d v="1971-01-01T00:00:00"/>
    <n v="849.04"/>
    <n v="3.3511460999999999E-2"/>
    <x v="11"/>
  </r>
  <r>
    <d v="1971-02-01T00:00:00"/>
    <n v="879.69"/>
    <n v="3.6099594999999998E-2"/>
    <x v="0"/>
  </r>
  <r>
    <d v="1971-03-01T00:00:00"/>
    <n v="901.29"/>
    <n v="2.4554104E-2"/>
    <x v="1"/>
  </r>
  <r>
    <d v="1971-04-01T00:00:00"/>
    <n v="932.54"/>
    <n v="3.4672525000000003E-2"/>
    <x v="2"/>
  </r>
  <r>
    <d v="1971-05-01T00:00:00"/>
    <n v="925.49"/>
    <n v="-7.5599969999999997E-3"/>
    <x v="3"/>
  </r>
  <r>
    <d v="1971-06-01T00:00:00"/>
    <n v="900.43"/>
    <n v="-2.7077548E-2"/>
    <x v="4"/>
  </r>
  <r>
    <d v="1971-07-01T00:00:00"/>
    <n v="887.81"/>
    <n v="-1.4015526E-2"/>
    <x v="5"/>
  </r>
  <r>
    <d v="1971-08-01T00:00:00"/>
    <n v="875.4"/>
    <n v="-1.3978216E-2"/>
    <x v="6"/>
  </r>
  <r>
    <d v="1971-09-01T00:00:00"/>
    <n v="901.22"/>
    <n v="2.9495087999999999E-2"/>
    <x v="7"/>
  </r>
  <r>
    <d v="1971-10-01T00:00:00"/>
    <n v="872.15"/>
    <n v="-3.2256275000000001E-2"/>
    <x v="8"/>
  </r>
  <r>
    <d v="1971-11-01T00:00:00"/>
    <n v="822.11"/>
    <n v="-5.7375451000000001E-2"/>
    <x v="9"/>
  </r>
  <r>
    <d v="1971-12-01T00:00:00"/>
    <n v="869.9"/>
    <n v="5.8130907000000002E-2"/>
    <x v="10"/>
  </r>
  <r>
    <d v="1972-01-01T00:00:00"/>
    <n v="904.65"/>
    <n v="3.9947120000000003E-2"/>
    <x v="11"/>
  </r>
  <r>
    <d v="1972-02-01T00:00:00"/>
    <n v="914.37"/>
    <n v="1.0744487E-2"/>
    <x v="0"/>
  </r>
  <r>
    <d v="1972-03-01T00:00:00"/>
    <n v="939.23"/>
    <n v="2.7188119E-2"/>
    <x v="1"/>
  </r>
  <r>
    <d v="1972-04-01T00:00:00"/>
    <n v="958.16"/>
    <n v="2.0154808E-2"/>
    <x v="2"/>
  </r>
  <r>
    <d v="1972-05-01T00:00:00"/>
    <n v="948.22"/>
    <n v="-1.0374049999999999E-2"/>
    <x v="3"/>
  </r>
  <r>
    <d v="1972-06-01T00:00:00"/>
    <n v="943.43"/>
    <n v="-5.05157E-3"/>
    <x v="4"/>
  </r>
  <r>
    <d v="1972-07-01T00:00:00"/>
    <n v="925.92"/>
    <n v="-1.8559935999999999E-2"/>
    <x v="5"/>
  </r>
  <r>
    <d v="1972-08-01T00:00:00"/>
    <n v="958.34"/>
    <n v="3.5013823999999999E-2"/>
    <x v="6"/>
  </r>
  <r>
    <d v="1972-09-01T00:00:00"/>
    <n v="950.58"/>
    <n v="-8.0973350000000006E-3"/>
    <x v="7"/>
  </r>
  <r>
    <d v="1972-10-01T00:00:00"/>
    <n v="944.1"/>
    <n v="-6.8168910000000003E-3"/>
    <x v="8"/>
  </r>
  <r>
    <d v="1972-11-01T00:00:00"/>
    <n v="1001.19"/>
    <n v="6.0470289000000003E-2"/>
    <x v="9"/>
  </r>
  <r>
    <d v="1972-12-01T00:00:00"/>
    <n v="1020.32"/>
    <n v="1.9107262E-2"/>
    <x v="10"/>
  </r>
  <r>
    <d v="1973-01-01T00:00:00"/>
    <n v="1026.82"/>
    <n v="6.37055E-3"/>
    <x v="11"/>
  </r>
  <r>
    <d v="1973-02-01T00:00:00"/>
    <n v="974.04"/>
    <n v="-5.1401413999999999E-2"/>
    <x v="0"/>
  </r>
  <r>
    <d v="1973-03-01T00:00:00"/>
    <n v="957.35"/>
    <n v="-1.7134819999999999E-2"/>
    <x v="1"/>
  </r>
  <r>
    <d v="1973-04-01T00:00:00"/>
    <n v="944.1"/>
    <n v="-1.3840287999999999E-2"/>
    <x v="2"/>
  </r>
  <r>
    <d v="1973-05-01T00:00:00"/>
    <n v="922.41"/>
    <n v="-2.2974260999999999E-2"/>
    <x v="3"/>
  </r>
  <r>
    <d v="1973-06-01T00:00:00"/>
    <n v="893.9"/>
    <n v="-3.0908163999999998E-2"/>
    <x v="4"/>
  </r>
  <r>
    <d v="1973-07-01T00:00:00"/>
    <n v="903.61"/>
    <n v="1.0862513000000001E-2"/>
    <x v="5"/>
  </r>
  <r>
    <d v="1973-08-01T00:00:00"/>
    <n v="883.73"/>
    <n v="-2.2000642000000001E-2"/>
    <x v="6"/>
  </r>
  <r>
    <d v="1973-09-01T00:00:00"/>
    <n v="909.98"/>
    <n v="2.9703642999999998E-2"/>
    <x v="7"/>
  </r>
  <r>
    <d v="1973-10-01T00:00:00"/>
    <n v="967.62"/>
    <n v="6.3342050999999996E-2"/>
    <x v="8"/>
  </r>
  <r>
    <d v="1973-11-01T00:00:00"/>
    <n v="878.98"/>
    <n v="-9.1606208999999994E-2"/>
    <x v="9"/>
  </r>
  <r>
    <d v="1973-12-01T00:00:00"/>
    <n v="824.08"/>
    <n v="-6.2458759000000003E-2"/>
    <x v="10"/>
  </r>
  <r>
    <d v="1974-01-01T00:00:00"/>
    <n v="857.24"/>
    <n v="4.0238811999999999E-2"/>
    <x v="11"/>
  </r>
  <r>
    <d v="1974-02-01T00:00:00"/>
    <n v="831.34"/>
    <n v="-3.0213242000000001E-2"/>
    <x v="0"/>
  </r>
  <r>
    <d v="1974-03-01T00:00:00"/>
    <n v="874"/>
    <n v="5.1314745000000002E-2"/>
    <x v="1"/>
  </r>
  <r>
    <d v="1974-04-01T00:00:00"/>
    <n v="847.79"/>
    <n v="-2.9988557999999998E-2"/>
    <x v="2"/>
  </r>
  <r>
    <d v="1974-05-01T00:00:00"/>
    <n v="830.25"/>
    <n v="-2.0689085999999999E-2"/>
    <x v="3"/>
  </r>
  <r>
    <d v="1974-06-01T00:00:00"/>
    <n v="831.43"/>
    <n v="1.421259E-3"/>
    <x v="4"/>
  </r>
  <r>
    <d v="1974-07-01T00:00:00"/>
    <n v="783"/>
    <n v="-5.8249041000000001E-2"/>
    <x v="5"/>
  </r>
  <r>
    <d v="1974-08-01T00:00:00"/>
    <n v="729.3"/>
    <n v="-6.8582375000000001E-2"/>
    <x v="6"/>
  </r>
  <r>
    <d v="1974-09-01T00:00:00"/>
    <n v="651.28"/>
    <n v="-0.106979295"/>
    <x v="7"/>
  </r>
  <r>
    <d v="1974-10-01T00:00:00"/>
    <n v="637.76"/>
    <n v="-2.0759120999999998E-2"/>
    <x v="8"/>
  </r>
  <r>
    <d v="1974-11-01T00:00:00"/>
    <n v="642.1"/>
    <n v="6.8050680000000001E-3"/>
    <x v="9"/>
  </r>
  <r>
    <d v="1974-12-01T00:00:00"/>
    <n v="596.5"/>
    <n v="-7.1016975999999996E-2"/>
    <x v="10"/>
  </r>
  <r>
    <d v="1975-01-01T00:00:00"/>
    <n v="659.09"/>
    <n v="0.104928751"/>
    <x v="11"/>
  </r>
  <r>
    <d v="1975-02-01T00:00:00"/>
    <n v="724.89"/>
    <n v="9.9834619999999999E-2"/>
    <x v="0"/>
  </r>
  <r>
    <d v="1975-03-01T00:00:00"/>
    <n v="765.06"/>
    <n v="5.5415303999999999E-2"/>
    <x v="1"/>
  </r>
  <r>
    <d v="1975-04-01T00:00:00"/>
    <n v="790.93"/>
    <n v="3.3814340999999998E-2"/>
    <x v="2"/>
  </r>
  <r>
    <d v="1975-05-01T00:00:00"/>
    <n v="836.56"/>
    <n v="5.7691578E-2"/>
    <x v="3"/>
  </r>
  <r>
    <d v="1975-06-01T00:00:00"/>
    <n v="845.7"/>
    <n v="1.0925696E-2"/>
    <x v="4"/>
  </r>
  <r>
    <d v="1975-07-01T00:00:00"/>
    <n v="856.28"/>
    <n v="1.2510346E-2"/>
    <x v="5"/>
  </r>
  <r>
    <d v="1975-08-01T00:00:00"/>
    <n v="815.51"/>
    <n v="-4.7612929999999998E-2"/>
    <x v="6"/>
  </r>
  <r>
    <d v="1975-09-01T00:00:00"/>
    <n v="818.28"/>
    <n v="3.396647E-3"/>
    <x v="7"/>
  </r>
  <r>
    <d v="1975-10-01T00:00:00"/>
    <n v="831.26"/>
    <n v="1.5862541000000001E-2"/>
    <x v="8"/>
  </r>
  <r>
    <d v="1975-11-01T00:00:00"/>
    <n v="845.51"/>
    <n v="1.7142650999999998E-2"/>
    <x v="9"/>
  </r>
  <r>
    <d v="1975-12-01T00:00:00"/>
    <n v="840.8"/>
    <n v="-5.570602E-3"/>
    <x v="10"/>
  </r>
  <r>
    <d v="1976-01-01T00:00:00"/>
    <n v="929.34"/>
    <n v="0.105304472"/>
    <x v="11"/>
  </r>
  <r>
    <d v="1976-02-01T00:00:00"/>
    <n v="971.7"/>
    <n v="4.5580734999999997E-2"/>
    <x v="0"/>
  </r>
  <r>
    <d v="1976-03-01T00:00:00"/>
    <n v="988.55"/>
    <n v="1.7340742999999999E-2"/>
    <x v="1"/>
  </r>
  <r>
    <d v="1976-04-01T00:00:00"/>
    <n v="992.51"/>
    <n v="4.0058669999999998E-3"/>
    <x v="2"/>
  </r>
  <r>
    <d v="1976-05-01T00:00:00"/>
    <n v="988.82"/>
    <n v="-3.7178469999999998E-3"/>
    <x v="3"/>
  </r>
  <r>
    <d v="1976-06-01T00:00:00"/>
    <n v="985.59"/>
    <n v="-3.2665200000000002E-3"/>
    <x v="4"/>
  </r>
  <r>
    <d v="1976-07-01T00:00:00"/>
    <n v="993.2"/>
    <n v="7.7212629999999999E-3"/>
    <x v="5"/>
  </r>
  <r>
    <d v="1976-08-01T00:00:00"/>
    <n v="981.63"/>
    <n v="-1.1649214999999999E-2"/>
    <x v="6"/>
  </r>
  <r>
    <d v="1976-09-01T00:00:00"/>
    <n v="994.37"/>
    <n v="1.2978412999999999E-2"/>
    <x v="7"/>
  </r>
  <r>
    <d v="1976-10-01T00:00:00"/>
    <n v="951.95"/>
    <n v="-4.2660177000000001E-2"/>
    <x v="8"/>
  </r>
  <r>
    <d v="1976-11-01T00:00:00"/>
    <n v="944.58"/>
    <n v="-7.7420029999999999E-3"/>
    <x v="9"/>
  </r>
  <r>
    <d v="1976-12-01T00:00:00"/>
    <n v="976.86"/>
    <n v="3.4173918999999997E-2"/>
    <x v="10"/>
  </r>
  <r>
    <d v="1977-01-01T00:00:00"/>
    <n v="970.62"/>
    <n v="-6.3878140000000003E-3"/>
    <x v="11"/>
  </r>
  <r>
    <d v="1977-02-01T00:00:00"/>
    <n v="941.77"/>
    <n v="-2.972327E-2"/>
    <x v="0"/>
  </r>
  <r>
    <d v="1977-03-01T00:00:00"/>
    <n v="946.11"/>
    <n v="4.6083440000000003E-3"/>
    <x v="1"/>
  </r>
  <r>
    <d v="1977-04-01T00:00:00"/>
    <n v="929.1"/>
    <n v="-1.7978882000000002E-2"/>
    <x v="2"/>
  </r>
  <r>
    <d v="1977-05-01T00:00:00"/>
    <n v="926.31"/>
    <n v="-3.0029060000000001E-3"/>
    <x v="3"/>
  </r>
  <r>
    <d v="1977-06-01T00:00:00"/>
    <n v="916.56"/>
    <n v="-1.0525634000000001E-2"/>
    <x v="4"/>
  </r>
  <r>
    <d v="1977-07-01T00:00:00"/>
    <n v="908.2"/>
    <n v="-9.1210609999999998E-3"/>
    <x v="5"/>
  </r>
  <r>
    <d v="1977-08-01T00:00:00"/>
    <n v="872.26"/>
    <n v="-3.9572781000000001E-2"/>
    <x v="6"/>
  </r>
  <r>
    <d v="1977-09-01T00:00:00"/>
    <n v="853.3"/>
    <n v="-2.1736637999999999E-2"/>
    <x v="7"/>
  </r>
  <r>
    <d v="1977-10-01T00:00:00"/>
    <n v="823.96"/>
    <n v="-3.4384155999999999E-2"/>
    <x v="8"/>
  </r>
  <r>
    <d v="1977-11-01T00:00:00"/>
    <n v="828.51"/>
    <n v="5.5221130000000004E-3"/>
    <x v="9"/>
  </r>
  <r>
    <d v="1977-12-01T00:00:00"/>
    <n v="818.8"/>
    <n v="-1.1719834E-2"/>
    <x v="10"/>
  </r>
  <r>
    <d v="1978-01-01T00:00:00"/>
    <n v="781.09"/>
    <n v="-4.6055203000000003E-2"/>
    <x v="11"/>
  </r>
  <r>
    <d v="1978-02-01T00:00:00"/>
    <n v="763.57"/>
    <n v="-2.2430194000000001E-2"/>
    <x v="0"/>
  </r>
  <r>
    <d v="1978-03-01T00:00:00"/>
    <n v="756.37"/>
    <n v="-9.4293910000000005E-3"/>
    <x v="1"/>
  </r>
  <r>
    <d v="1978-04-01T00:00:00"/>
    <n v="794.66"/>
    <n v="5.0623372E-2"/>
    <x v="2"/>
  </r>
  <r>
    <d v="1978-05-01T00:00:00"/>
    <n v="838.56"/>
    <n v="5.5243752E-2"/>
    <x v="3"/>
  </r>
  <r>
    <d v="1978-06-01T00:00:00"/>
    <n v="840.26"/>
    <n v="2.0272850000000002E-3"/>
    <x v="4"/>
  </r>
  <r>
    <d v="1978-07-01T00:00:00"/>
    <n v="831.71"/>
    <n v="-1.0175422E-2"/>
    <x v="5"/>
  </r>
  <r>
    <d v="1978-08-01T00:00:00"/>
    <n v="887.93"/>
    <n v="6.7595675999999993E-2"/>
    <x v="6"/>
  </r>
  <r>
    <d v="1978-09-01T00:00:00"/>
    <n v="878.64"/>
    <n v="-1.0462536E-2"/>
    <x v="7"/>
  </r>
  <r>
    <d v="1978-10-01T00:00:00"/>
    <n v="857.69"/>
    <n v="-2.3843666999999999E-2"/>
    <x v="8"/>
  </r>
  <r>
    <d v="1978-11-01T00:00:00"/>
    <n v="804.29"/>
    <n v="-6.2260256999999999E-2"/>
    <x v="9"/>
  </r>
  <r>
    <d v="1978-12-01T00:00:00"/>
    <n v="807.94"/>
    <n v="4.5381639999999999E-3"/>
    <x v="10"/>
  </r>
  <r>
    <d v="1979-01-01T00:00:00"/>
    <n v="837.39"/>
    <n v="3.6450727000000002E-2"/>
    <x v="11"/>
  </r>
  <r>
    <d v="1979-02-01T00:00:00"/>
    <n v="825.18"/>
    <n v="-1.458102E-2"/>
    <x v="0"/>
  </r>
  <r>
    <d v="1979-03-01T00:00:00"/>
    <n v="847.84"/>
    <n v="2.7460675E-2"/>
    <x v="1"/>
  </r>
  <r>
    <d v="1979-04-01T00:00:00"/>
    <n v="864.96"/>
    <n v="2.0192489000000001E-2"/>
    <x v="2"/>
  </r>
  <r>
    <d v="1979-05-01T00:00:00"/>
    <n v="837.41"/>
    <n v="-3.1851183999999998E-2"/>
    <x v="3"/>
  </r>
  <r>
    <d v="1979-06-01T00:00:00"/>
    <n v="838.65"/>
    <n v="1.480756E-3"/>
    <x v="4"/>
  </r>
  <r>
    <d v="1979-07-01T00:00:00"/>
    <n v="836.95"/>
    <n v="-2.027067E-3"/>
    <x v="5"/>
  </r>
  <r>
    <d v="1979-08-01T00:00:00"/>
    <n v="873.55"/>
    <n v="4.3730210999999998E-2"/>
    <x v="6"/>
  </r>
  <r>
    <d v="1979-09-01T00:00:00"/>
    <n v="878.5"/>
    <n v="5.6665329999999996E-3"/>
    <x v="7"/>
  </r>
  <r>
    <d v="1979-10-01T00:00:00"/>
    <n v="840.39"/>
    <n v="-4.3380763000000003E-2"/>
    <x v="8"/>
  </r>
  <r>
    <d v="1979-11-01T00:00:00"/>
    <n v="815.78"/>
    <n v="-2.9284022999999999E-2"/>
    <x v="9"/>
  </r>
  <r>
    <d v="1979-12-01T00:00:00"/>
    <n v="836.14"/>
    <n v="2.4957709000000002E-2"/>
    <x v="10"/>
  </r>
  <r>
    <d v="1980-01-01T00:00:00"/>
    <n v="860.74"/>
    <n v="2.9420910000000002E-2"/>
    <x v="11"/>
  </r>
  <r>
    <d v="1980-02-01T00:00:00"/>
    <n v="878.22"/>
    <n v="2.0308106999999999E-2"/>
    <x v="0"/>
  </r>
  <r>
    <d v="1980-03-01T00:00:00"/>
    <n v="803.56"/>
    <n v="-8.5012867000000006E-2"/>
    <x v="1"/>
  </r>
  <r>
    <d v="1980-04-01T00:00:00"/>
    <n v="786.33"/>
    <n v="-2.1442083000000001E-2"/>
    <x v="2"/>
  </r>
  <r>
    <d v="1980-05-01T00:00:00"/>
    <n v="828.19"/>
    <n v="5.3234647000000003E-2"/>
    <x v="3"/>
  </r>
  <r>
    <d v="1980-06-01T00:00:00"/>
    <n v="869.86"/>
    <n v="5.0314540999999997E-2"/>
    <x v="4"/>
  </r>
  <r>
    <d v="1980-07-01T00:00:00"/>
    <n v="909.79"/>
    <n v="4.5903938999999998E-2"/>
    <x v="5"/>
  </r>
  <r>
    <d v="1980-08-01T00:00:00"/>
    <n v="947.33"/>
    <n v="4.1262268999999997E-2"/>
    <x v="6"/>
  </r>
  <r>
    <d v="1980-09-01T00:00:00"/>
    <n v="946.67"/>
    <n v="-6.96695E-4"/>
    <x v="7"/>
  </r>
  <r>
    <d v="1980-10-01T00:00:00"/>
    <n v="949.17"/>
    <n v="2.6408360000000001E-3"/>
    <x v="8"/>
  </r>
  <r>
    <d v="1980-11-01T00:00:00"/>
    <n v="971.08"/>
    <n v="2.3083324999999998E-2"/>
    <x v="9"/>
  </r>
  <r>
    <d v="1980-12-01T00:00:00"/>
    <n v="945.96"/>
    <n v="-2.5868105999999998E-2"/>
    <x v="10"/>
  </r>
  <r>
    <d v="1981-01-01T00:00:00"/>
    <n v="962.13"/>
    <n v="1.7093746E-2"/>
    <x v="11"/>
  </r>
  <r>
    <d v="1981-02-01T00:00:00"/>
    <n v="945.5"/>
    <n v="-1.7284567000000001E-2"/>
    <x v="0"/>
  </r>
  <r>
    <d v="1981-03-01T00:00:00"/>
    <n v="987.18"/>
    <n v="4.4082495999999999E-2"/>
    <x v="1"/>
  </r>
  <r>
    <d v="1981-04-01T00:00:00"/>
    <n v="1004.86"/>
    <n v="1.7909601000000001E-2"/>
    <x v="2"/>
  </r>
  <r>
    <d v="1981-05-01T00:00:00"/>
    <n v="979.52"/>
    <n v="-2.5217442999999999E-2"/>
    <x v="3"/>
  </r>
  <r>
    <d v="1981-06-01T00:00:00"/>
    <n v="996.27"/>
    <n v="1.7100212E-2"/>
    <x v="4"/>
  </r>
  <r>
    <d v="1981-07-01T00:00:00"/>
    <n v="947.94"/>
    <n v="-4.8510945999999999E-2"/>
    <x v="5"/>
  </r>
  <r>
    <d v="1981-08-01T00:00:00"/>
    <n v="926.25"/>
    <n v="-2.2881195E-2"/>
    <x v="6"/>
  </r>
  <r>
    <d v="1981-09-01T00:00:00"/>
    <n v="853.38"/>
    <n v="-7.8672064999999999E-2"/>
    <x v="7"/>
  </r>
  <r>
    <d v="1981-10-01T00:00:00"/>
    <n v="853.25"/>
    <n v="-1.52335E-4"/>
    <x v="8"/>
  </r>
  <r>
    <d v="1981-11-01T00:00:00"/>
    <n v="860.44"/>
    <n v="8.4266040000000007E-3"/>
    <x v="9"/>
  </r>
  <r>
    <d v="1981-12-01T00:00:00"/>
    <n v="878.28"/>
    <n v="2.0733577999999999E-2"/>
    <x v="10"/>
  </r>
  <r>
    <d v="1982-01-01T00:00:00"/>
    <n v="853.41"/>
    <n v="-2.8316709999999998E-2"/>
    <x v="11"/>
  </r>
  <r>
    <d v="1982-02-01T00:00:00"/>
    <n v="833.15"/>
    <n v="-2.3740054999999999E-2"/>
    <x v="0"/>
  </r>
  <r>
    <d v="1982-03-01T00:00:00"/>
    <n v="812.33"/>
    <n v="-2.4989497999999999E-2"/>
    <x v="1"/>
  </r>
  <r>
    <d v="1982-04-01T00:00:00"/>
    <n v="844.96"/>
    <n v="4.0168403999999998E-2"/>
    <x v="2"/>
  </r>
  <r>
    <d v="1982-05-01T00:00:00"/>
    <n v="846.72"/>
    <n v="2.0829389999999998E-3"/>
    <x v="3"/>
  </r>
  <r>
    <d v="1982-06-01T00:00:00"/>
    <n v="804.37"/>
    <n v="-5.0016534000000001E-2"/>
    <x v="4"/>
  </r>
  <r>
    <d v="1982-07-01T00:00:00"/>
    <n v="818.41"/>
    <n v="1.7454654E-2"/>
    <x v="5"/>
  </r>
  <r>
    <d v="1982-08-01T00:00:00"/>
    <n v="832.11"/>
    <n v="1.6739776000000001E-2"/>
    <x v="6"/>
  </r>
  <r>
    <d v="1982-09-01T00:00:00"/>
    <n v="917.27"/>
    <n v="0.102342238"/>
    <x v="7"/>
  </r>
  <r>
    <d v="1982-10-01T00:00:00"/>
    <n v="988.71"/>
    <n v="7.7883283999999997E-2"/>
    <x v="8"/>
  </r>
  <r>
    <d v="1982-11-01T00:00:00"/>
    <n v="1027.76"/>
    <n v="3.9495909000000003E-2"/>
    <x v="9"/>
  </r>
  <r>
    <d v="1982-12-01T00:00:00"/>
    <n v="1033.08"/>
    <n v="5.1763060000000003E-3"/>
    <x v="10"/>
  </r>
  <r>
    <d v="1983-01-01T00:00:00"/>
    <n v="1064.29"/>
    <n v="3.0210632000000001E-2"/>
    <x v="11"/>
  </r>
  <r>
    <d v="1983-02-01T00:00:00"/>
    <n v="1087.43"/>
    <n v="2.1742193999999999E-2"/>
    <x v="0"/>
  </r>
  <r>
    <d v="1983-03-01T00:00:00"/>
    <n v="1129.58"/>
    <n v="3.8761115999999998E-2"/>
    <x v="1"/>
  </r>
  <r>
    <d v="1983-04-01T00:00:00"/>
    <n v="1168.43"/>
    <n v="3.4393314000000001E-2"/>
    <x v="2"/>
  </r>
  <r>
    <d v="1983-05-01T00:00:00"/>
    <n v="1212.8599999999999"/>
    <n v="3.8025384000000002E-2"/>
    <x v="3"/>
  </r>
  <r>
    <d v="1983-06-01T00:00:00"/>
    <n v="1221.47"/>
    <n v="7.098923E-3"/>
    <x v="4"/>
  </r>
  <r>
    <d v="1983-07-01T00:00:00"/>
    <n v="1213.93"/>
    <n v="-6.1728900000000003E-3"/>
    <x v="5"/>
  </r>
  <r>
    <d v="1983-08-01T00:00:00"/>
    <n v="1189.21"/>
    <n v="-2.0363612E-2"/>
    <x v="6"/>
  </r>
  <r>
    <d v="1983-09-01T00:00:00"/>
    <n v="1237.04"/>
    <n v="4.0219978000000003E-2"/>
    <x v="7"/>
  </r>
  <r>
    <d v="1983-10-01T00:00:00"/>
    <n v="1252.2"/>
    <n v="1.225506E-2"/>
    <x v="8"/>
  </r>
  <r>
    <d v="1983-11-01T00:00:00"/>
    <n v="1250.01"/>
    <n v="-1.748922E-3"/>
    <x v="9"/>
  </r>
  <r>
    <d v="1983-12-01T00:00:00"/>
    <n v="1257.6400000000001"/>
    <n v="6.1039509999999998E-3"/>
    <x v="10"/>
  </r>
  <r>
    <d v="1984-01-01T00:00:00"/>
    <n v="1258.8900000000001"/>
    <n v="9.939250000000001E-4"/>
    <x v="11"/>
  </r>
  <r>
    <d v="1984-02-01T00:00:00"/>
    <n v="1164.46"/>
    <n v="-7.5010524999999995E-2"/>
    <x v="0"/>
  </r>
  <r>
    <d v="1984-03-01T00:00:00"/>
    <n v="1161.97"/>
    <n v="-2.1383299999999999E-3"/>
    <x v="1"/>
  </r>
  <r>
    <d v="1984-04-01T00:00:00"/>
    <n v="1152.71"/>
    <n v="-7.9692249999999999E-3"/>
    <x v="2"/>
  </r>
  <r>
    <d v="1984-05-01T00:00:00"/>
    <n v="1143.42"/>
    <n v="-8.0592690000000008E-3"/>
    <x v="3"/>
  </r>
  <r>
    <d v="1984-06-01T00:00:00"/>
    <n v="1121.1400000000001"/>
    <n v="-1.9485402999999998E-2"/>
    <x v="4"/>
  </r>
  <r>
    <d v="1984-07-01T00:00:00"/>
    <n v="1113.27"/>
    <n v="-7.0196410000000001E-3"/>
    <x v="5"/>
  </r>
  <r>
    <d v="1984-08-01T00:00:00"/>
    <n v="1212.82"/>
    <n v="8.9421255000000005E-2"/>
    <x v="6"/>
  </r>
  <r>
    <d v="1984-09-01T00:00:00"/>
    <n v="1213.51"/>
    <n v="5.6892200000000003E-4"/>
    <x v="7"/>
  </r>
  <r>
    <d v="1984-10-01T00:00:00"/>
    <n v="1199.3"/>
    <n v="-1.1709832999999999E-2"/>
    <x v="8"/>
  </r>
  <r>
    <d v="1984-11-01T00:00:00"/>
    <n v="1211.3"/>
    <n v="1.0005837E-2"/>
    <x v="9"/>
  </r>
  <r>
    <d v="1984-12-01T00:00:00"/>
    <n v="1188.96"/>
    <n v="-1.8442995E-2"/>
    <x v="10"/>
  </r>
  <r>
    <d v="1985-01-01T00:00:00"/>
    <n v="1238.1600000000001"/>
    <n v="4.1380701999999998E-2"/>
    <x v="11"/>
  </r>
  <r>
    <d v="1985-02-01T00:00:00"/>
    <n v="1283.23"/>
    <n v="3.6400788000000003E-2"/>
    <x v="0"/>
  </r>
  <r>
    <d v="1985-03-01T00:00:00"/>
    <n v="1268.83"/>
    <n v="-1.1221683E-2"/>
    <x v="1"/>
  </r>
  <r>
    <d v="1985-04-01T00:00:00"/>
    <n v="1266.3599999999999"/>
    <n v="-1.9466749999999999E-3"/>
    <x v="2"/>
  </r>
  <r>
    <d v="1985-05-01T00:00:00"/>
    <n v="1279.4000000000001"/>
    <n v="1.0297229999999999E-2"/>
    <x v="3"/>
  </r>
  <r>
    <d v="1985-06-01T00:00:00"/>
    <n v="1314"/>
    <n v="2.7043926999999999E-2"/>
    <x v="4"/>
  </r>
  <r>
    <d v="1985-07-01T00:00:00"/>
    <n v="1343.17"/>
    <n v="2.2199390999999999E-2"/>
    <x v="5"/>
  </r>
  <r>
    <d v="1985-08-01T00:00:00"/>
    <n v="1326.18"/>
    <n v="-1.2649181000000001E-2"/>
    <x v="6"/>
  </r>
  <r>
    <d v="1985-09-01T00:00:00"/>
    <n v="1317.95"/>
    <n v="-6.2057939999999997E-3"/>
    <x v="7"/>
  </r>
  <r>
    <d v="1985-10-01T00:00:00"/>
    <n v="1351.58"/>
    <n v="2.5516901000000002E-2"/>
    <x v="8"/>
  </r>
  <r>
    <d v="1985-11-01T00:00:00"/>
    <n v="1432.88"/>
    <n v="6.0151822000000001E-2"/>
    <x v="9"/>
  </r>
  <r>
    <d v="1985-12-01T00:00:00"/>
    <n v="1517.02"/>
    <n v="5.8720898000000001E-2"/>
    <x v="10"/>
  </r>
  <r>
    <d v="1986-01-01T00:00:00"/>
    <n v="1534.86"/>
    <n v="1.1759898E-2"/>
    <x v="11"/>
  </r>
  <r>
    <d v="1986-02-01T00:00:00"/>
    <n v="1652.73"/>
    <n v="7.6795277999999995E-2"/>
    <x v="0"/>
  </r>
  <r>
    <d v="1986-03-01T00:00:00"/>
    <n v="1757.35"/>
    <n v="6.3301326000000005E-2"/>
    <x v="1"/>
  </r>
  <r>
    <d v="1986-04-01T00:00:00"/>
    <n v="1807.05"/>
    <n v="2.8281219E-2"/>
    <x v="2"/>
  </r>
  <r>
    <d v="1986-05-01T00:00:00"/>
    <n v="1801.8"/>
    <n v="-2.9052879999999998E-3"/>
    <x v="3"/>
  </r>
  <r>
    <d v="1986-06-01T00:00:00"/>
    <n v="1867.7"/>
    <n v="3.6574536999999997E-2"/>
    <x v="4"/>
  </r>
  <r>
    <d v="1986-07-01T00:00:00"/>
    <n v="1809.92"/>
    <n v="-3.0936445999999999E-2"/>
    <x v="5"/>
  </r>
  <r>
    <d v="1986-08-01T00:00:00"/>
    <n v="1843.45"/>
    <n v="1.8525680999999999E-2"/>
    <x v="6"/>
  </r>
  <r>
    <d v="1986-09-01T00:00:00"/>
    <n v="1813.47"/>
    <n v="-1.6262985000000001E-2"/>
    <x v="7"/>
  </r>
  <r>
    <d v="1986-10-01T00:00:00"/>
    <n v="1817.04"/>
    <n v="1.9686019999999999E-3"/>
    <x v="8"/>
  </r>
  <r>
    <d v="1986-11-01T00:00:00"/>
    <n v="1883.65"/>
    <n v="3.6658521999999999E-2"/>
    <x v="9"/>
  </r>
  <r>
    <d v="1986-12-01T00:00:00"/>
    <n v="1924.08"/>
    <n v="2.1463647999999998E-2"/>
    <x v="10"/>
  </r>
  <r>
    <d v="1987-01-01T00:00:00"/>
    <n v="2065.13"/>
    <n v="7.3307762999999998E-2"/>
    <x v="11"/>
  </r>
  <r>
    <d v="1987-02-01T00:00:00"/>
    <n v="2202.34"/>
    <n v="6.6441338000000003E-2"/>
    <x v="0"/>
  </r>
  <r>
    <d v="1987-03-01T00:00:00"/>
    <n v="2292.61"/>
    <n v="4.0988221999999998E-2"/>
    <x v="1"/>
  </r>
  <r>
    <d v="1987-04-01T00:00:00"/>
    <n v="2302.64"/>
    <n v="4.3749260000000003E-3"/>
    <x v="2"/>
  </r>
  <r>
    <d v="1987-05-01T00:00:00"/>
    <n v="2291.11"/>
    <n v="-5.0072959999999996E-3"/>
    <x v="3"/>
  </r>
  <r>
    <d v="1987-06-01T00:00:00"/>
    <n v="2384.02"/>
    <n v="4.0552395999999998E-2"/>
    <x v="4"/>
  </r>
  <r>
    <d v="1987-07-01T00:00:00"/>
    <n v="2481.7199999999998"/>
    <n v="4.0981200000000002E-2"/>
    <x v="5"/>
  </r>
  <r>
    <d v="1987-08-01T00:00:00"/>
    <n v="2655.01"/>
    <n v="6.9826572000000003E-2"/>
    <x v="6"/>
  </r>
  <r>
    <d v="1987-09-01T00:00:00"/>
    <n v="2570.8000000000002"/>
    <n v="-3.1717395000000002E-2"/>
    <x v="7"/>
  </r>
  <r>
    <d v="1987-10-01T00:00:00"/>
    <n v="2224.59"/>
    <n v="-0.13467014199999999"/>
    <x v="8"/>
  </r>
  <r>
    <d v="1987-11-01T00:00:00"/>
    <n v="1931.86"/>
    <n v="-0.131588293"/>
    <x v="9"/>
  </r>
  <r>
    <d v="1987-12-01T00:00:00"/>
    <n v="1910.07"/>
    <n v="-1.1279285E-2"/>
    <x v="10"/>
  </r>
  <r>
    <d v="1988-01-01T00:00:00"/>
    <n v="1947.35"/>
    <n v="1.9517608999999998E-2"/>
    <x v="11"/>
  </r>
  <r>
    <d v="1988-02-01T00:00:00"/>
    <n v="1980.65"/>
    <n v="1.7100161999999999E-2"/>
    <x v="0"/>
  </r>
  <r>
    <d v="1988-03-01T00:00:00"/>
    <n v="2044.31"/>
    <n v="3.2140964000000001E-2"/>
    <x v="1"/>
  </r>
  <r>
    <d v="1988-04-01T00:00:00"/>
    <n v="2036.13"/>
    <n v="-4.0013499999999999E-3"/>
    <x v="2"/>
  </r>
  <r>
    <d v="1988-05-01T00:00:00"/>
    <n v="1988.91"/>
    <n v="-2.3191053999999999E-2"/>
    <x v="3"/>
  </r>
  <r>
    <d v="1988-06-01T00:00:00"/>
    <n v="2104.94"/>
    <n v="5.8338487000000001E-2"/>
    <x v="4"/>
  </r>
  <r>
    <d v="1988-07-01T00:00:00"/>
    <n v="2104.2199999999998"/>
    <n v="-3.4205299999999999E-4"/>
    <x v="5"/>
  </r>
  <r>
    <d v="1988-08-01T00:00:00"/>
    <n v="2051.29"/>
    <n v="-2.5154214000000001E-2"/>
    <x v="6"/>
  </r>
  <r>
    <d v="1988-09-01T00:00:00"/>
    <n v="2080.06"/>
    <n v="1.4025321E-2"/>
    <x v="7"/>
  </r>
  <r>
    <d v="1988-10-01T00:00:00"/>
    <n v="2144.31"/>
    <n v="3.0888532E-2"/>
    <x v="8"/>
  </r>
  <r>
    <d v="1988-11-01T00:00:00"/>
    <n v="2099.04"/>
    <n v="-2.1111686000000001E-2"/>
    <x v="9"/>
  </r>
  <r>
    <d v="1988-12-01T00:00:00"/>
    <n v="2148.58"/>
    <n v="2.3601265E-2"/>
    <x v="10"/>
  </r>
  <r>
    <d v="1989-01-01T00:00:00"/>
    <n v="2234.6799999999998"/>
    <n v="4.0072978000000002E-2"/>
    <x v="11"/>
  </r>
  <r>
    <d v="1989-02-01T00:00:00"/>
    <n v="2304.3000000000002"/>
    <n v="3.1154349000000001E-2"/>
    <x v="0"/>
  </r>
  <r>
    <d v="1989-03-01T00:00:00"/>
    <n v="2283.11"/>
    <n v="-9.1958509999999997E-3"/>
    <x v="1"/>
  </r>
  <r>
    <d v="1989-04-01T00:00:00"/>
    <n v="2348.91"/>
    <n v="2.8820337000000001E-2"/>
    <x v="2"/>
  </r>
  <r>
    <d v="1989-05-01T00:00:00"/>
    <n v="2439.5500000000002"/>
    <n v="3.8588111000000001E-2"/>
    <x v="3"/>
  </r>
  <r>
    <d v="1989-06-01T00:00:00"/>
    <n v="2494.9"/>
    <n v="2.2688611000000001E-2"/>
    <x v="4"/>
  </r>
  <r>
    <d v="1989-07-01T00:00:00"/>
    <n v="2554.0300000000002"/>
    <n v="2.3700348999999999E-2"/>
    <x v="5"/>
  </r>
  <r>
    <d v="1989-08-01T00:00:00"/>
    <n v="2691.11"/>
    <n v="5.3672039999999997E-2"/>
    <x v="6"/>
  </r>
  <r>
    <d v="1989-09-01T00:00:00"/>
    <n v="2693.41"/>
    <n v="8.5466600000000002E-4"/>
    <x v="7"/>
  </r>
  <r>
    <d v="1989-10-01T00:00:00"/>
    <n v="2692.01"/>
    <n v="-5.1978699999999996E-4"/>
    <x v="8"/>
  </r>
  <r>
    <d v="1989-11-01T00:00:00"/>
    <n v="2642.49"/>
    <n v="-1.8395176999999999E-2"/>
    <x v="9"/>
  </r>
  <r>
    <d v="1989-12-01T00:00:00"/>
    <n v="2728.47"/>
    <n v="3.2537493000000001E-2"/>
    <x v="10"/>
  </r>
  <r>
    <d v="1990-01-01T00:00:00"/>
    <n v="2679.24"/>
    <n v="-1.8043079E-2"/>
    <x v="11"/>
  </r>
  <r>
    <d v="1990-02-01T00:00:00"/>
    <n v="2614.1799999999998"/>
    <n v="-2.4283005999999999E-2"/>
    <x v="0"/>
  </r>
  <r>
    <d v="1990-03-01T00:00:00"/>
    <n v="2700.13"/>
    <n v="3.2878378999999999E-2"/>
    <x v="1"/>
  </r>
  <r>
    <d v="1990-04-01T00:00:00"/>
    <n v="2708.26"/>
    <n v="3.0109659999999999E-3"/>
    <x v="2"/>
  </r>
  <r>
    <d v="1990-05-01T00:00:00"/>
    <n v="2793.81"/>
    <n v="3.1588548000000001E-2"/>
    <x v="3"/>
  </r>
  <r>
    <d v="1990-06-01T00:00:00"/>
    <n v="2894.82"/>
    <n v="3.6154928000000003E-2"/>
    <x v="4"/>
  </r>
  <r>
    <d v="1990-07-01T00:00:00"/>
    <n v="2934.23"/>
    <n v="1.3613973E-2"/>
    <x v="5"/>
  </r>
  <r>
    <d v="1990-08-01T00:00:00"/>
    <n v="2681.89"/>
    <n v="-8.5998712000000005E-2"/>
    <x v="6"/>
  </r>
  <r>
    <d v="1990-09-01T00:00:00"/>
    <n v="2550.69"/>
    <n v="-4.8920723999999999E-2"/>
    <x v="7"/>
  </r>
  <r>
    <d v="1990-10-01T00:00:00"/>
    <n v="2460.54"/>
    <n v="-3.5343378000000002E-2"/>
    <x v="8"/>
  </r>
  <r>
    <d v="1990-11-01T00:00:00"/>
    <n v="2518.56"/>
    <n v="2.3580190000000001E-2"/>
    <x v="9"/>
  </r>
  <r>
    <d v="1990-12-01T00:00:00"/>
    <n v="2610.92"/>
    <n v="3.6671748999999997E-2"/>
    <x v="10"/>
  </r>
  <r>
    <d v="1991-01-01T00:00:00"/>
    <n v="2587.6"/>
    <n v="-8.9317179999999999E-3"/>
    <x v="11"/>
  </r>
  <r>
    <d v="1991-02-01T00:00:00"/>
    <n v="2863.04"/>
    <n v="0.106446128"/>
    <x v="0"/>
  </r>
  <r>
    <d v="1991-03-01T00:00:00"/>
    <n v="2920.11"/>
    <n v="1.9933358000000002E-2"/>
    <x v="1"/>
  </r>
  <r>
    <d v="1991-04-01T00:00:00"/>
    <n v="2925.54"/>
    <n v="1.859519E-3"/>
    <x v="2"/>
  </r>
  <r>
    <d v="1991-05-01T00:00:00"/>
    <n v="2928.42"/>
    <n v="9.8443399999999996E-4"/>
    <x v="3"/>
  </r>
  <r>
    <d v="1991-06-01T00:00:00"/>
    <n v="2968.14"/>
    <n v="1.3563627999999999E-2"/>
    <x v="4"/>
  </r>
  <r>
    <d v="1991-07-01T00:00:00"/>
    <n v="2978.19"/>
    <n v="3.385959E-3"/>
    <x v="5"/>
  </r>
  <r>
    <d v="1991-08-01T00:00:00"/>
    <n v="3006.09"/>
    <n v="9.3681059999999993E-3"/>
    <x v="6"/>
  </r>
  <r>
    <d v="1991-09-01T00:00:00"/>
    <n v="3010.35"/>
    <n v="1.417123E-3"/>
    <x v="7"/>
  </r>
  <r>
    <d v="1991-10-01T00:00:00"/>
    <n v="3019.74"/>
    <n v="3.1192390000000002E-3"/>
    <x v="8"/>
  </r>
  <r>
    <d v="1991-11-01T00:00:00"/>
    <n v="2986.12"/>
    <n v="-1.1133409E-2"/>
    <x v="9"/>
  </r>
  <r>
    <d v="1991-12-01T00:00:00"/>
    <n v="2958.64"/>
    <n v="-9.202577E-3"/>
    <x v="10"/>
  </r>
  <r>
    <d v="1992-01-01T00:00:00"/>
    <n v="3227.06"/>
    <n v="9.0724115999999994E-2"/>
    <x v="11"/>
  </r>
  <r>
    <d v="1992-02-01T00:00:00"/>
    <n v="3257.27"/>
    <n v="9.3614619999999992E-3"/>
    <x v="0"/>
  </r>
  <r>
    <d v="1992-03-01T00:00:00"/>
    <n v="3247.42"/>
    <n v="-3.0240050000000002E-3"/>
    <x v="1"/>
  </r>
  <r>
    <d v="1992-04-01T00:00:00"/>
    <n v="3294.08"/>
    <n v="1.4368329000000001E-2"/>
    <x v="2"/>
  </r>
  <r>
    <d v="1992-05-01T00:00:00"/>
    <n v="3376.79"/>
    <n v="2.5108680000000001E-2"/>
    <x v="3"/>
  </r>
  <r>
    <d v="1992-06-01T00:00:00"/>
    <n v="3337.79"/>
    <n v="-1.1549429999999999E-2"/>
    <x v="4"/>
  </r>
  <r>
    <d v="1992-07-01T00:00:00"/>
    <n v="3329.41"/>
    <n v="-2.5106429999999999E-3"/>
    <x v="5"/>
  </r>
  <r>
    <d v="1992-08-01T00:00:00"/>
    <n v="3307.45"/>
    <n v="-6.5957630000000001E-3"/>
    <x v="6"/>
  </r>
  <r>
    <d v="1992-09-01T00:00:00"/>
    <n v="3293.92"/>
    <n v="-4.0907649999999997E-3"/>
    <x v="7"/>
  </r>
  <r>
    <d v="1992-10-01T00:00:00"/>
    <n v="3198.7"/>
    <n v="-2.8907806000000001E-2"/>
    <x v="8"/>
  </r>
  <r>
    <d v="1992-11-01T00:00:00"/>
    <n v="3238.49"/>
    <n v="1.2439429E-2"/>
    <x v="9"/>
  </r>
  <r>
    <d v="1992-12-01T00:00:00"/>
    <n v="3303.15"/>
    <n v="1.9966095E-2"/>
    <x v="10"/>
  </r>
  <r>
    <d v="1993-01-01T00:00:00"/>
    <n v="3277.7"/>
    <n v="-7.7047670000000004E-3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n v="8501"/>
    <x v="0"/>
    <n v="0"/>
  </r>
  <r>
    <n v="8502"/>
    <x v="1"/>
    <n v="0.26999999999999957"/>
  </r>
  <r>
    <n v="8503"/>
    <x v="2"/>
    <n v="0.57000000000000028"/>
  </r>
  <r>
    <n v="8504"/>
    <x v="3"/>
    <n v="-0.71999999999999886"/>
  </r>
  <r>
    <n v="8505"/>
    <x v="4"/>
    <n v="-0.67999999999999972"/>
  </r>
  <r>
    <n v="8506"/>
    <x v="5"/>
    <n v="-0.66000000000000103"/>
  </r>
  <r>
    <n v="8507"/>
    <x v="6"/>
    <n v="6.0000000000000497E-2"/>
  </r>
  <r>
    <n v="8508"/>
    <x v="7"/>
    <n v="0.19000000000000039"/>
  </r>
  <r>
    <n v="8509"/>
    <x v="8"/>
    <n v="1.9999999999999574E-2"/>
  </r>
  <r>
    <n v="8510"/>
    <x v="9"/>
    <n v="-6.0000000000000497E-2"/>
  </r>
  <r>
    <n v="8511"/>
    <x v="10"/>
    <n v="-0.12999999999999989"/>
  </r>
  <r>
    <n v="8512"/>
    <x v="11"/>
    <n v="-0.20999999999999996"/>
  </r>
  <r>
    <n v="8601"/>
    <x v="12"/>
    <n v="6.0000000000000497E-2"/>
  </r>
  <r>
    <n v="8602"/>
    <x v="13"/>
    <n v="-0.12000000000000011"/>
  </r>
  <r>
    <n v="8603"/>
    <x v="14"/>
    <n v="-0.58000000000000007"/>
  </r>
  <r>
    <n v="8604"/>
    <x v="15"/>
    <n v="-0.58999999999999986"/>
  </r>
  <r>
    <n v="8605"/>
    <x v="16"/>
    <n v="0.20999999999999996"/>
  </r>
  <r>
    <n v="8606"/>
    <x v="17"/>
    <n v="8.0000000000000071E-2"/>
  </r>
  <r>
    <n v="8607"/>
    <x v="18"/>
    <n v="-0.46000000000000085"/>
  </r>
  <r>
    <n v="8608"/>
    <x v="19"/>
    <n v="-0.33999999999999986"/>
  </r>
  <r>
    <n v="8609"/>
    <x v="20"/>
    <n v="-0.16000000000000014"/>
  </r>
  <r>
    <n v="8610"/>
    <x v="21"/>
    <n v="-4.9999999999999822E-2"/>
  </r>
  <r>
    <n v="8611"/>
    <x v="22"/>
    <n v="8.0000000000000071E-2"/>
  </r>
  <r>
    <n v="8612"/>
    <x v="23"/>
    <n v="7.0000000000000284E-2"/>
  </r>
  <r>
    <n v="8701"/>
    <x v="24"/>
    <n v="-8.9999999999999858E-2"/>
  </r>
  <r>
    <n v="8702"/>
    <x v="25"/>
    <n v="0.17999999999999972"/>
  </r>
  <r>
    <n v="8703"/>
    <x v="26"/>
    <n v="7.0000000000000284E-2"/>
  </r>
  <r>
    <n v="8704"/>
    <x v="27"/>
    <n v="0.46999999999999975"/>
  </r>
  <r>
    <n v="8705"/>
    <x v="28"/>
    <n v="0.5"/>
  </r>
  <r>
    <n v="8706"/>
    <x v="29"/>
    <n v="-0.20000000000000018"/>
  </r>
  <r>
    <n v="8707"/>
    <x v="30"/>
    <n v="-0.12000000000000011"/>
  </r>
  <r>
    <n v="8708"/>
    <x v="14"/>
    <n v="0.35000000000000053"/>
  </r>
  <r>
    <n v="8709"/>
    <x v="11"/>
    <n v="0.63999999999999968"/>
  </r>
  <r>
    <n v="8710"/>
    <x v="31"/>
    <n v="-8.0000000000000071E-2"/>
  </r>
  <r>
    <n v="8711"/>
    <x v="32"/>
    <n v="-0.62999999999999989"/>
  </r>
  <r>
    <n v="8712"/>
    <x v="33"/>
    <n v="0.20999999999999996"/>
  </r>
  <r>
    <n v="8801"/>
    <x v="34"/>
    <n v="-0.17999999999999972"/>
  </r>
  <r>
    <n v="8802"/>
    <x v="35"/>
    <n v="-0.35000000000000053"/>
  </r>
  <r>
    <n v="8803"/>
    <x v="36"/>
    <n v="7.0000000000000284E-2"/>
  </r>
  <r>
    <n v="8804"/>
    <x v="37"/>
    <n v="0.29999999999999982"/>
  </r>
  <r>
    <n v="8805"/>
    <x v="38"/>
    <n v="0.39000000000000057"/>
  </r>
  <r>
    <n v="8806"/>
    <x v="39"/>
    <n v="8.9999999999999858E-2"/>
  </r>
  <r>
    <n v="8807"/>
    <x v="40"/>
    <n v="0.25999999999999979"/>
  </r>
  <r>
    <n v="8808"/>
    <x v="41"/>
    <n v="0.41999999999999993"/>
  </r>
  <r>
    <n v="8809"/>
    <x v="42"/>
    <n v="-8.0000000000000071E-2"/>
  </r>
  <r>
    <n v="8810"/>
    <x v="43"/>
    <n v="1.9999999999999574E-2"/>
  </r>
  <r>
    <n v="8811"/>
    <x v="44"/>
    <n v="0.37000000000000099"/>
  </r>
  <r>
    <n v="8812"/>
    <x v="45"/>
    <n v="0.50999999999999979"/>
  </r>
  <r>
    <n v="8901"/>
    <x v="46"/>
    <n v="6.0000000000000497E-2"/>
  </r>
  <r>
    <n v="8902"/>
    <x v="47"/>
    <n v="0.19999999999999929"/>
  </r>
  <r>
    <n v="8903"/>
    <x v="48"/>
    <n v="0.32000000000000028"/>
  </r>
  <r>
    <n v="8904"/>
    <x v="49"/>
    <n v="-0.21000000000000085"/>
  </r>
  <r>
    <n v="8905"/>
    <x v="50"/>
    <n v="-0.37999999999999901"/>
  </r>
  <r>
    <n v="8906"/>
    <x v="51"/>
    <n v="-0.54000000000000092"/>
  </r>
  <r>
    <n v="8907"/>
    <x v="52"/>
    <n v="-0.54999999999999982"/>
  </r>
  <r>
    <n v="8908"/>
    <x v="53"/>
    <n v="0.29000000000000004"/>
  </r>
  <r>
    <n v="8909"/>
    <x v="54"/>
    <n v="4.0000000000000924E-2"/>
  </r>
  <r>
    <n v="8910"/>
    <x v="55"/>
    <n v="-0.23000000000000043"/>
  </r>
  <r>
    <n v="8911"/>
    <x v="56"/>
    <n v="-0.22000000000000064"/>
  </r>
  <r>
    <n v="8912"/>
    <x v="57"/>
    <n v="-4.9999999999999822E-2"/>
  </r>
  <r>
    <n v="9001"/>
    <x v="58"/>
    <n v="0.20000000000000018"/>
  </r>
  <r>
    <n v="9002"/>
    <x v="43"/>
    <n v="0.1899999999999995"/>
  </r>
  <r>
    <n v="9003"/>
    <x v="59"/>
    <n v="0.24000000000000021"/>
  </r>
  <r>
    <n v="9004"/>
    <x v="60"/>
    <n v="5.0000000000000711E-2"/>
  </r>
  <r>
    <n v="9005"/>
    <x v="61"/>
    <n v="-8.0000000000000071E-2"/>
  </r>
  <r>
    <n v="9006"/>
    <x v="62"/>
    <n v="-0.22000000000000064"/>
  </r>
  <r>
    <n v="9007"/>
    <x v="63"/>
    <n v="-0.15999999999999925"/>
  </r>
  <r>
    <n v="9008"/>
    <x v="64"/>
    <n v="-0.16000000000000014"/>
  </r>
  <r>
    <n v="9009"/>
    <x v="65"/>
    <n v="-2.0000000000000462E-2"/>
  </r>
  <r>
    <n v="9010"/>
    <x v="66"/>
    <n v="-0.20999999999999996"/>
  </r>
  <r>
    <n v="9011"/>
    <x v="67"/>
    <n v="-0.24000000000000021"/>
  </r>
  <r>
    <n v="9012"/>
    <x v="68"/>
    <n v="-0.25999999999999979"/>
  </r>
  <r>
    <n v="9101"/>
    <x v="35"/>
    <n v="-0.41000000000000014"/>
  </r>
  <r>
    <n v="9102"/>
    <x v="18"/>
    <n v="-0.37000000000000011"/>
  </r>
  <r>
    <n v="9103"/>
    <x v="69"/>
    <n v="0.13000000000000078"/>
  </r>
  <r>
    <n v="9104"/>
    <x v="70"/>
    <n v="-0.16000000000000014"/>
  </r>
  <r>
    <n v="9105"/>
    <x v="71"/>
    <n v="-0.11000000000000032"/>
  </r>
  <r>
    <n v="9106"/>
    <x v="72"/>
    <n v="0.23000000000000043"/>
  </r>
  <r>
    <n v="9107"/>
    <x v="73"/>
    <n v="-5.0000000000000711E-2"/>
  </r>
  <r>
    <n v="9108"/>
    <x v="24"/>
    <n v="-0.52999999999999936"/>
  </r>
  <r>
    <n v="9109"/>
    <x v="74"/>
    <n v="-0.20999999999999996"/>
  </r>
  <r>
    <n v="9110"/>
    <x v="75"/>
    <n v="-0.24000000000000021"/>
  </r>
  <r>
    <n v="9111"/>
    <x v="76"/>
    <n v="-0.44000000000000039"/>
  </r>
  <r>
    <n v="9112"/>
    <x v="77"/>
    <n v="-0.50999999999999979"/>
  </r>
  <r>
    <n v="9201"/>
    <x v="78"/>
    <n v="-0.22999999999999954"/>
  </r>
  <r>
    <n v="9202"/>
    <x v="79"/>
    <n v="0.13999999999999968"/>
  </r>
  <r>
    <n v="9203"/>
    <x v="80"/>
    <n v="0.33999999999999986"/>
  </r>
  <r>
    <n v="9204"/>
    <x v="81"/>
    <n v="-0.33000000000000007"/>
  </r>
  <r>
    <n v="9205"/>
    <x v="82"/>
    <n v="-0.10999999999999943"/>
  </r>
  <r>
    <n v="9206"/>
    <x v="83"/>
    <n v="-2.0000000000000462E-2"/>
  </r>
  <r>
    <n v="9207"/>
    <x v="84"/>
    <n v="-0.56999999999999984"/>
  </r>
  <r>
    <n v="9208"/>
    <x v="85"/>
    <n v="-0.12999999999999989"/>
  </r>
  <r>
    <n v="9209"/>
    <x v="86"/>
    <n v="-0.29000000000000004"/>
  </r>
  <r>
    <n v="9210"/>
    <x v="87"/>
    <n v="0.11999999999999966"/>
  </r>
  <r>
    <n v="9211"/>
    <x v="88"/>
    <n v="0.38000000000000034"/>
  </r>
  <r>
    <n v="9212"/>
    <x v="89"/>
    <n v="2.9999999999999805E-2"/>
  </r>
  <r>
    <n v="9301"/>
    <x v="90"/>
    <n v="-0.2099999999999999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1"/>
  </r>
  <r>
    <x v="0"/>
    <x v="0"/>
    <x v="0"/>
    <x v="1"/>
  </r>
  <r>
    <x v="0"/>
    <x v="0"/>
    <x v="0"/>
    <x v="2"/>
  </r>
  <r>
    <x v="0"/>
    <x v="0"/>
    <x v="0"/>
    <x v="2"/>
  </r>
  <r>
    <x v="0"/>
    <x v="0"/>
    <x v="0"/>
    <x v="3"/>
  </r>
  <r>
    <x v="0"/>
    <x v="0"/>
    <x v="0"/>
    <x v="3"/>
  </r>
  <r>
    <x v="0"/>
    <x v="0"/>
    <x v="0"/>
    <x v="4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1"/>
  </r>
  <r>
    <x v="0"/>
    <x v="0"/>
    <x v="1"/>
    <x v="2"/>
  </r>
  <r>
    <x v="0"/>
    <x v="0"/>
    <x v="1"/>
    <x v="2"/>
  </r>
  <r>
    <x v="0"/>
    <x v="0"/>
    <x v="1"/>
    <x v="2"/>
  </r>
  <r>
    <x v="0"/>
    <x v="0"/>
    <x v="1"/>
    <x v="3"/>
  </r>
  <r>
    <x v="0"/>
    <x v="0"/>
    <x v="2"/>
    <x v="0"/>
  </r>
  <r>
    <x v="0"/>
    <x v="0"/>
    <x v="2"/>
    <x v="0"/>
  </r>
  <r>
    <x v="0"/>
    <x v="0"/>
    <x v="2"/>
    <x v="0"/>
  </r>
  <r>
    <x v="0"/>
    <x v="0"/>
    <x v="2"/>
    <x v="0"/>
  </r>
  <r>
    <x v="0"/>
    <x v="0"/>
    <x v="2"/>
    <x v="0"/>
  </r>
  <r>
    <x v="0"/>
    <x v="0"/>
    <x v="2"/>
    <x v="1"/>
  </r>
  <r>
    <x v="0"/>
    <x v="0"/>
    <x v="2"/>
    <x v="1"/>
  </r>
  <r>
    <x v="0"/>
    <x v="0"/>
    <x v="2"/>
    <x v="1"/>
  </r>
  <r>
    <x v="0"/>
    <x v="0"/>
    <x v="2"/>
    <x v="1"/>
  </r>
  <r>
    <x v="0"/>
    <x v="0"/>
    <x v="2"/>
    <x v="1"/>
  </r>
  <r>
    <x v="0"/>
    <x v="0"/>
    <x v="2"/>
    <x v="3"/>
  </r>
  <r>
    <x v="0"/>
    <x v="0"/>
    <x v="2"/>
    <x v="3"/>
  </r>
  <r>
    <x v="0"/>
    <x v="0"/>
    <x v="2"/>
    <x v="3"/>
  </r>
  <r>
    <x v="0"/>
    <x v="0"/>
    <x v="2"/>
    <x v="3"/>
  </r>
  <r>
    <x v="0"/>
    <x v="0"/>
    <x v="2"/>
    <x v="1"/>
  </r>
  <r>
    <x v="0"/>
    <x v="0"/>
    <x v="2"/>
    <x v="1"/>
  </r>
  <r>
    <x v="0"/>
    <x v="0"/>
    <x v="2"/>
    <x v="0"/>
  </r>
  <r>
    <x v="0"/>
    <x v="0"/>
    <x v="3"/>
    <x v="0"/>
  </r>
  <r>
    <x v="0"/>
    <x v="0"/>
    <x v="3"/>
    <x v="0"/>
  </r>
  <r>
    <x v="0"/>
    <x v="0"/>
    <x v="3"/>
    <x v="0"/>
  </r>
  <r>
    <x v="0"/>
    <x v="0"/>
    <x v="3"/>
    <x v="0"/>
  </r>
  <r>
    <x v="0"/>
    <x v="0"/>
    <x v="3"/>
    <x v="1"/>
  </r>
  <r>
    <x v="0"/>
    <x v="0"/>
    <x v="3"/>
    <x v="2"/>
  </r>
  <r>
    <x v="0"/>
    <x v="0"/>
    <x v="3"/>
    <x v="2"/>
  </r>
  <r>
    <x v="0"/>
    <x v="0"/>
    <x v="3"/>
    <x v="2"/>
  </r>
  <r>
    <x v="0"/>
    <x v="0"/>
    <x v="3"/>
    <x v="1"/>
  </r>
  <r>
    <x v="0"/>
    <x v="0"/>
    <x v="3"/>
    <x v="1"/>
  </r>
  <r>
    <x v="0"/>
    <x v="0"/>
    <x v="4"/>
    <x v="0"/>
  </r>
  <r>
    <x v="0"/>
    <x v="0"/>
    <x v="4"/>
    <x v="0"/>
  </r>
  <r>
    <x v="0"/>
    <x v="0"/>
    <x v="4"/>
    <x v="0"/>
  </r>
  <r>
    <x v="0"/>
    <x v="0"/>
    <x v="4"/>
    <x v="0"/>
  </r>
  <r>
    <x v="0"/>
    <x v="0"/>
    <x v="4"/>
    <x v="0"/>
  </r>
  <r>
    <x v="0"/>
    <x v="0"/>
    <x v="4"/>
    <x v="1"/>
  </r>
  <r>
    <x v="0"/>
    <x v="0"/>
    <x v="4"/>
    <x v="2"/>
  </r>
  <r>
    <x v="0"/>
    <x v="0"/>
    <x v="4"/>
    <x v="2"/>
  </r>
  <r>
    <x v="0"/>
    <x v="0"/>
    <x v="4"/>
    <x v="2"/>
  </r>
  <r>
    <x v="0"/>
    <x v="0"/>
    <x v="4"/>
    <x v="2"/>
  </r>
  <r>
    <x v="0"/>
    <x v="0"/>
    <x v="4"/>
    <x v="3"/>
  </r>
  <r>
    <x v="0"/>
    <x v="0"/>
    <x v="4"/>
    <x v="3"/>
  </r>
  <r>
    <x v="0"/>
    <x v="0"/>
    <x v="4"/>
    <x v="3"/>
  </r>
  <r>
    <x v="0"/>
    <x v="1"/>
    <x v="0"/>
    <x v="0"/>
  </r>
  <r>
    <x v="0"/>
    <x v="1"/>
    <x v="0"/>
    <x v="0"/>
  </r>
  <r>
    <x v="0"/>
    <x v="1"/>
    <x v="0"/>
    <x v="1"/>
  </r>
  <r>
    <x v="0"/>
    <x v="1"/>
    <x v="0"/>
    <x v="2"/>
  </r>
  <r>
    <x v="0"/>
    <x v="1"/>
    <x v="1"/>
    <x v="0"/>
  </r>
  <r>
    <x v="0"/>
    <x v="1"/>
    <x v="1"/>
    <x v="0"/>
  </r>
  <r>
    <x v="0"/>
    <x v="1"/>
    <x v="1"/>
    <x v="0"/>
  </r>
  <r>
    <x v="0"/>
    <x v="1"/>
    <x v="1"/>
    <x v="1"/>
  </r>
  <r>
    <x v="0"/>
    <x v="1"/>
    <x v="1"/>
    <x v="1"/>
  </r>
  <r>
    <x v="0"/>
    <x v="1"/>
    <x v="1"/>
    <x v="2"/>
  </r>
  <r>
    <x v="0"/>
    <x v="1"/>
    <x v="1"/>
    <x v="2"/>
  </r>
  <r>
    <x v="0"/>
    <x v="1"/>
    <x v="1"/>
    <x v="4"/>
  </r>
  <r>
    <x v="0"/>
    <x v="1"/>
    <x v="2"/>
    <x v="0"/>
  </r>
  <r>
    <x v="0"/>
    <x v="1"/>
    <x v="2"/>
    <x v="0"/>
  </r>
  <r>
    <x v="0"/>
    <x v="1"/>
    <x v="2"/>
    <x v="0"/>
  </r>
  <r>
    <x v="0"/>
    <x v="1"/>
    <x v="2"/>
    <x v="1"/>
  </r>
  <r>
    <x v="0"/>
    <x v="1"/>
    <x v="2"/>
    <x v="1"/>
  </r>
  <r>
    <x v="0"/>
    <x v="1"/>
    <x v="2"/>
    <x v="1"/>
  </r>
  <r>
    <x v="0"/>
    <x v="1"/>
    <x v="2"/>
    <x v="1"/>
  </r>
  <r>
    <x v="0"/>
    <x v="1"/>
    <x v="2"/>
    <x v="1"/>
  </r>
  <r>
    <x v="0"/>
    <x v="1"/>
    <x v="2"/>
    <x v="2"/>
  </r>
  <r>
    <x v="0"/>
    <x v="1"/>
    <x v="2"/>
    <x v="2"/>
  </r>
  <r>
    <x v="0"/>
    <x v="1"/>
    <x v="2"/>
    <x v="3"/>
  </r>
  <r>
    <x v="0"/>
    <x v="1"/>
    <x v="3"/>
    <x v="0"/>
  </r>
  <r>
    <x v="0"/>
    <x v="1"/>
    <x v="3"/>
    <x v="0"/>
  </r>
  <r>
    <x v="0"/>
    <x v="1"/>
    <x v="3"/>
    <x v="1"/>
  </r>
  <r>
    <x v="0"/>
    <x v="1"/>
    <x v="3"/>
    <x v="2"/>
  </r>
  <r>
    <x v="0"/>
    <x v="1"/>
    <x v="3"/>
    <x v="3"/>
  </r>
  <r>
    <x v="0"/>
    <x v="1"/>
    <x v="4"/>
    <x v="0"/>
  </r>
  <r>
    <x v="0"/>
    <x v="1"/>
    <x v="4"/>
    <x v="0"/>
  </r>
  <r>
    <x v="0"/>
    <x v="1"/>
    <x v="4"/>
    <x v="1"/>
  </r>
  <r>
    <x v="0"/>
    <x v="1"/>
    <x v="4"/>
    <x v="1"/>
  </r>
  <r>
    <x v="0"/>
    <x v="1"/>
    <x v="4"/>
    <x v="2"/>
  </r>
  <r>
    <x v="0"/>
    <x v="1"/>
    <x v="4"/>
    <x v="3"/>
  </r>
  <r>
    <x v="1"/>
    <x v="2"/>
    <x v="0"/>
    <x v="0"/>
  </r>
  <r>
    <x v="1"/>
    <x v="2"/>
    <x v="0"/>
    <x v="0"/>
  </r>
  <r>
    <x v="1"/>
    <x v="2"/>
    <x v="0"/>
    <x v="1"/>
  </r>
  <r>
    <x v="1"/>
    <x v="2"/>
    <x v="0"/>
    <x v="1"/>
  </r>
  <r>
    <x v="1"/>
    <x v="2"/>
    <x v="0"/>
    <x v="2"/>
  </r>
  <r>
    <x v="1"/>
    <x v="2"/>
    <x v="0"/>
    <x v="3"/>
  </r>
  <r>
    <x v="1"/>
    <x v="2"/>
    <x v="1"/>
    <x v="0"/>
  </r>
  <r>
    <x v="1"/>
    <x v="2"/>
    <x v="1"/>
    <x v="0"/>
  </r>
  <r>
    <x v="1"/>
    <x v="2"/>
    <x v="1"/>
    <x v="0"/>
  </r>
  <r>
    <x v="1"/>
    <x v="2"/>
    <x v="1"/>
    <x v="0"/>
  </r>
  <r>
    <x v="1"/>
    <x v="2"/>
    <x v="1"/>
    <x v="1"/>
  </r>
  <r>
    <x v="1"/>
    <x v="2"/>
    <x v="1"/>
    <x v="2"/>
  </r>
  <r>
    <x v="1"/>
    <x v="2"/>
    <x v="2"/>
    <x v="0"/>
  </r>
  <r>
    <x v="1"/>
    <x v="2"/>
    <x v="2"/>
    <x v="0"/>
  </r>
  <r>
    <x v="1"/>
    <x v="2"/>
    <x v="2"/>
    <x v="0"/>
  </r>
  <r>
    <x v="1"/>
    <x v="2"/>
    <x v="2"/>
    <x v="1"/>
  </r>
  <r>
    <x v="1"/>
    <x v="2"/>
    <x v="2"/>
    <x v="1"/>
  </r>
  <r>
    <x v="1"/>
    <x v="2"/>
    <x v="2"/>
    <x v="1"/>
  </r>
  <r>
    <x v="1"/>
    <x v="2"/>
    <x v="2"/>
    <x v="1"/>
  </r>
  <r>
    <x v="1"/>
    <x v="2"/>
    <x v="2"/>
    <x v="1"/>
  </r>
  <r>
    <x v="1"/>
    <x v="2"/>
    <x v="2"/>
    <x v="2"/>
  </r>
  <r>
    <x v="1"/>
    <x v="2"/>
    <x v="2"/>
    <x v="3"/>
  </r>
  <r>
    <x v="1"/>
    <x v="2"/>
    <x v="3"/>
    <x v="0"/>
  </r>
  <r>
    <x v="1"/>
    <x v="2"/>
    <x v="3"/>
    <x v="0"/>
  </r>
  <r>
    <x v="1"/>
    <x v="2"/>
    <x v="3"/>
    <x v="0"/>
  </r>
  <r>
    <x v="1"/>
    <x v="2"/>
    <x v="3"/>
    <x v="1"/>
  </r>
  <r>
    <x v="1"/>
    <x v="2"/>
    <x v="3"/>
    <x v="2"/>
  </r>
  <r>
    <x v="1"/>
    <x v="2"/>
    <x v="3"/>
    <x v="3"/>
  </r>
  <r>
    <x v="1"/>
    <x v="2"/>
    <x v="3"/>
    <x v="4"/>
  </r>
  <r>
    <x v="1"/>
    <x v="2"/>
    <x v="4"/>
    <x v="0"/>
  </r>
  <r>
    <x v="1"/>
    <x v="2"/>
    <x v="4"/>
    <x v="0"/>
  </r>
  <r>
    <x v="1"/>
    <x v="2"/>
    <x v="4"/>
    <x v="0"/>
  </r>
  <r>
    <x v="1"/>
    <x v="2"/>
    <x v="4"/>
    <x v="0"/>
  </r>
  <r>
    <x v="1"/>
    <x v="2"/>
    <x v="4"/>
    <x v="1"/>
  </r>
  <r>
    <x v="1"/>
    <x v="2"/>
    <x v="4"/>
    <x v="2"/>
  </r>
  <r>
    <x v="1"/>
    <x v="2"/>
    <x v="4"/>
    <x v="2"/>
  </r>
  <r>
    <x v="1"/>
    <x v="2"/>
    <x v="4"/>
    <x v="3"/>
  </r>
  <r>
    <x v="1"/>
    <x v="3"/>
    <x v="0"/>
    <x v="0"/>
  </r>
  <r>
    <x v="1"/>
    <x v="3"/>
    <x v="0"/>
    <x v="0"/>
  </r>
  <r>
    <x v="1"/>
    <x v="3"/>
    <x v="0"/>
    <x v="1"/>
  </r>
  <r>
    <x v="1"/>
    <x v="3"/>
    <x v="0"/>
    <x v="2"/>
  </r>
  <r>
    <x v="1"/>
    <x v="3"/>
    <x v="0"/>
    <x v="2"/>
  </r>
  <r>
    <x v="1"/>
    <x v="3"/>
    <x v="0"/>
    <x v="4"/>
  </r>
  <r>
    <x v="1"/>
    <x v="3"/>
    <x v="1"/>
    <x v="0"/>
  </r>
  <r>
    <x v="1"/>
    <x v="3"/>
    <x v="1"/>
    <x v="0"/>
  </r>
  <r>
    <x v="1"/>
    <x v="3"/>
    <x v="1"/>
    <x v="0"/>
  </r>
  <r>
    <x v="1"/>
    <x v="3"/>
    <x v="1"/>
    <x v="1"/>
  </r>
  <r>
    <x v="1"/>
    <x v="3"/>
    <x v="1"/>
    <x v="2"/>
  </r>
  <r>
    <x v="1"/>
    <x v="3"/>
    <x v="1"/>
    <x v="3"/>
  </r>
  <r>
    <x v="1"/>
    <x v="3"/>
    <x v="2"/>
    <x v="0"/>
  </r>
  <r>
    <x v="1"/>
    <x v="3"/>
    <x v="2"/>
    <x v="0"/>
  </r>
  <r>
    <x v="1"/>
    <x v="3"/>
    <x v="2"/>
    <x v="0"/>
  </r>
  <r>
    <x v="1"/>
    <x v="3"/>
    <x v="2"/>
    <x v="1"/>
  </r>
  <r>
    <x v="1"/>
    <x v="3"/>
    <x v="2"/>
    <x v="1"/>
  </r>
  <r>
    <x v="1"/>
    <x v="3"/>
    <x v="2"/>
    <x v="1"/>
  </r>
  <r>
    <x v="1"/>
    <x v="3"/>
    <x v="2"/>
    <x v="1"/>
  </r>
  <r>
    <x v="1"/>
    <x v="3"/>
    <x v="2"/>
    <x v="2"/>
  </r>
  <r>
    <x v="1"/>
    <x v="3"/>
    <x v="2"/>
    <x v="2"/>
  </r>
  <r>
    <x v="1"/>
    <x v="3"/>
    <x v="2"/>
    <x v="3"/>
  </r>
  <r>
    <x v="1"/>
    <x v="3"/>
    <x v="3"/>
    <x v="0"/>
  </r>
  <r>
    <x v="1"/>
    <x v="3"/>
    <x v="3"/>
    <x v="0"/>
  </r>
  <r>
    <x v="1"/>
    <x v="3"/>
    <x v="3"/>
    <x v="0"/>
  </r>
  <r>
    <x v="1"/>
    <x v="3"/>
    <x v="3"/>
    <x v="1"/>
  </r>
  <r>
    <x v="1"/>
    <x v="3"/>
    <x v="3"/>
    <x v="3"/>
  </r>
  <r>
    <x v="1"/>
    <x v="3"/>
    <x v="4"/>
    <x v="0"/>
  </r>
  <r>
    <x v="1"/>
    <x v="3"/>
    <x v="4"/>
    <x v="0"/>
  </r>
  <r>
    <x v="1"/>
    <x v="3"/>
    <x v="4"/>
    <x v="1"/>
  </r>
  <r>
    <x v="1"/>
    <x v="3"/>
    <x v="4"/>
    <x v="2"/>
  </r>
  <r>
    <x v="1"/>
    <x v="3"/>
    <x v="4"/>
    <x v="2"/>
  </r>
  <r>
    <x v="1"/>
    <x v="3"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6000F-9B28-463F-ABA9-706815F4DC92}" name="Tabela przestawna6" cacheId="42" dataOnRows="1" applyNumberFormats="0" applyBorderFormats="0" applyFontFormats="0" applyPatternFormats="0" applyAlignmentFormats="0" applyWidthHeightFormats="1" dataCaption="Dane" updatedVersion="8" minRefreshableVersion="3" showMemberPropertyTips="0" useAutoFormatting="1" itemPrintTitles="1" createdVersion="8" indent="0" compact="0" compactData="0" gridDropZones="1">
  <location ref="H4:I8" firstHeaderRow="2" firstDataRow="2" firstDataCol="1"/>
  <pivotFields count="4">
    <pivotField axis="axisRow" compact="0" outline="0" showAll="0" includeNewItemsInFilter="1">
      <items count="3">
        <item x="0"/>
        <item x="1"/>
        <item t="default"/>
      </items>
    </pivotField>
    <pivotField compact="0" outline="0" showAll="0" includeNewItemsInFilter="1"/>
    <pivotField compact="0" outline="0" showAll="0" includeNewItemsInFilter="1"/>
    <pivotField dataField="1" compact="0" outline="0" showAll="0" includeNewItemsInFilter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Liczba z Defect" fld="3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135EDC-5C5D-4F80-8A39-07BEC2066153}" name="Tabela przestawna9" cacheId="42" dataOnRows="1" applyNumberFormats="0" applyBorderFormats="0" applyFontFormats="0" applyPatternFormats="0" applyAlignmentFormats="0" applyWidthHeightFormats="1" dataCaption="Dane" updatedVersion="8" minRefreshableVersion="3" showMemberPropertyTips="0" useAutoFormatting="1" itemPrintTitles="1" createdVersion="8" indent="0" compact="0" compactData="0" gridDropZones="1">
  <location ref="N4:S8" firstHeaderRow="1" firstDataRow="2" firstDataCol="1"/>
  <pivotFields count="4">
    <pivotField axis="axisRow" compact="0" outline="0" showAll="0" includeNewItemsInFilter="1">
      <items count="3">
        <item x="0"/>
        <item x="1"/>
        <item t="default"/>
      </items>
    </pivotField>
    <pivotField axis="axisCol" dataField="1" compact="0" outline="0" showAll="0" includeNewItemsInFilter="1">
      <items count="5">
        <item x="0"/>
        <item x="1"/>
        <item x="2"/>
        <item x="3"/>
        <item t="default"/>
      </items>
    </pivotField>
    <pivotField compact="0" outline="0" showAll="0" includeNewItemsInFilter="1"/>
    <pivotField compact="0" outline="0" showAll="0" includeNewItemsInFilter="1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Liczba z Machine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E49A19-84EA-470F-8065-3FEF4F2EC7E1}" name="Tabela przestawna10" cacheId="42" dataOnRows="1" applyNumberFormats="0" applyBorderFormats="0" applyFontFormats="0" applyPatternFormats="0" applyAlignmentFormats="0" applyWidthHeightFormats="1" dataCaption="Dane" updatedVersion="8" minRefreshableVersion="3" showMemberPropertyTips="0" useAutoFormatting="1" itemPrintTitles="1" createdVersion="8" indent="0" compact="0" compactData="0" gridDropZones="1">
  <location ref="H13:N20" firstHeaderRow="1" firstDataRow="2" firstDataCol="1"/>
  <pivotFields count="4"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6">
        <item x="4"/>
        <item x="0"/>
        <item x="3"/>
        <item x="1"/>
        <item x="2"/>
        <item t="default"/>
      </items>
    </pivotField>
    <pivotField axis="axisRow" dataField="1" compact="0" outline="0" showAll="0" includeNewItemsInFilter="1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Liczba z Defect" fld="3" subtotal="count" showDataAs="percentOfRow" baseField="3" baseItem="3" numFmtId="1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A199B-93EE-4AB0-BFB7-33A5B308BA9E}" name="Tabela przestawna11" cacheId="5" dataOnRows="1" applyNumberFormats="0" applyBorderFormats="0" applyFontFormats="0" applyPatternFormats="0" applyAlignmentFormats="0" applyWidthHeightFormats="1" dataCaption="Dane" updatedVersion="8" showMemberPropertyTips="0" useAutoFormatting="1" itemPrintTitles="1" createdVersion="1" indent="0" compact="0" compactData="0" gridDropZones="1">
  <location ref="F3:J11" firstHeaderRow="1" firstDataRow="2" firstDataCol="2"/>
  <pivotFields count="3">
    <pivotField axis="axisRow" compact="0" outline="0" showAll="0" includeNewItemsInFilter="1">
      <items count="3">
        <item x="1"/>
        <item x="0"/>
        <item t="default"/>
      </items>
    </pivotField>
    <pivotField axis="axisRow" compact="0" outline="0" showAll="0" includeNewItemsInFilter="1">
      <items count="3">
        <item x="0"/>
        <item x="1"/>
        <item t="default"/>
      </items>
    </pivotField>
    <pivotField axis="axisCol" dataField="1" compact="0" outline="0" showAll="0" includeNewItemsInFilter="1">
      <items count="3">
        <item x="0"/>
        <item x="1"/>
        <item t="default"/>
      </items>
    </pivotField>
  </pivotFields>
  <rowFields count="2">
    <field x="0"/>
    <field x="1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Liczba z Outcome" fld="2" subtotal="count" showDataAs="percentOfRow" baseField="1" baseItem="0" numFmtId="1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2" selected="0">
              <x v="0"/>
              <x v="1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401ED-881E-4219-BE58-2A0EA4F0C58F}" name="Tabela przestawna13" cacheId="6" dataOnRows="1" applyNumberFormats="0" applyBorderFormats="0" applyFontFormats="0" applyPatternFormats="0" applyAlignmentFormats="0" applyWidthHeightFormats="1" dataCaption="Dane" updatedVersion="8" showMemberPropertyTips="0" useAutoFormatting="1" itemPrintTitles="1" createdVersion="1" indent="0" compact="0" compactData="0" gridDropZones="1" chartFormat="3">
  <location ref="F2:G16" firstHeaderRow="2" firstDataRow="2" firstDataCol="1"/>
  <pivotFields count="4">
    <pivotField compact="0" numFmtId="17" outline="0" showAll="0" includeNewItemsInFilter="1"/>
    <pivotField compact="0" outline="0" showAll="0" includeNewItemsInFilter="1"/>
    <pivotField dataField="1" compact="0" outline="0" showAll="0" includeNewItemsInFilter="1"/>
    <pivotField axis="axisRow" compact="0" outline="0" showAll="0" includeNewItemsInFilter="1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Średnia z Return" fld="2" subtotal="average" baseField="0" baseItem="1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B7E373-5A5C-4B7F-A679-FE148DD41D3C}" name="Tabela przestawna14" cacheId="6" dataOnRows="1" applyNumberFormats="0" applyBorderFormats="0" applyFontFormats="0" applyPatternFormats="0" applyAlignmentFormats="0" applyWidthHeightFormats="1" dataCaption="Dane" updatedVersion="8" showMemberPropertyTips="0" useAutoFormatting="1" itemPrintTitles="1" createdVersion="1" indent="0" compact="0" compactData="0" gridDropZones="1" chartFormat="3">
  <location ref="S2:T16" firstHeaderRow="2" firstDataRow="2" firstDataCol="1"/>
  <pivotFields count="4">
    <pivotField compact="0" numFmtId="17" outline="0" showAll="0" includeNewItemsInFilter="1"/>
    <pivotField compact="0" outline="0" showAll="0" includeNewItemsInFilter="1"/>
    <pivotField dataField="1" compact="0" outline="0" showAll="0" includeNewItemsInFilter="1"/>
    <pivotField axis="axisRow" compact="0" outline="0" showAll="0" includeNewItemsInFilter="1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Odchylenie standardowe z Return" fld="2" subtotal="stdDev" baseField="0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951E7-3886-42AF-AFED-B56A585092BB}" name="Tabela przestawna15" cacheId="7" dataOnRows="1" applyNumberFormats="0" applyBorderFormats="0" applyFontFormats="0" applyPatternFormats="0" applyAlignmentFormats="0" applyWidthHeightFormats="1" dataCaption="Dane" updatedVersion="8" showMemberPropertyTips="0" useAutoFormatting="1" itemPrintTitles="1" createdVersion="1" indent="0" compact="0" compactData="0" gridDropZones="1" chartFormat="4">
  <location ref="F2:G11" firstHeaderRow="2" firstDataRow="2" firstDataCol="1"/>
  <pivotFields count="3">
    <pivotField compact="0" outline="0" showAll="0" includeNewItemsInFilter="1"/>
    <pivotField axis="axisRow" compact="0" outline="0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outline="0" showAll="0" includeNewItemsInFilter="1"/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Odchylenie standardowe z Change" fld="2" subtotal="stdDev" baseField="0" baseItem="1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2DE81B-FB32-4153-A6DC-5E0DB654AB88}" name="Table1" displayName="Table1" ref="A3:D18" totalsRowShown="0">
  <autoFilter ref="A3:D18" xr:uid="{AB2DE81B-FB32-4153-A6DC-5E0DB654AB88}"/>
  <sortState xmlns:xlrd2="http://schemas.microsoft.com/office/spreadsheetml/2017/richdata2" ref="A4:D18">
    <sortCondition ref="D3:D18"/>
  </sortState>
  <tableColumns count="4">
    <tableColumn id="1" xr3:uid="{F836FE94-89E0-408E-B6A7-8A290EAD9C2E}" name="Operator"/>
    <tableColumn id="2" xr3:uid="{63DE3E50-40DE-480A-B009-14791CF75C33}" name="Machine"/>
    <tableColumn id="3" xr3:uid="{81CB9A7A-1245-4DB2-8B2F-5DEFD1D89AE7}" name="Day"/>
    <tableColumn id="4" xr3:uid="{CBBED36E-668D-44EE-B2D1-2C9568B2E7C0}" name="Defe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3547B-47F9-47F1-A12E-24974DB47D02}">
  <dimension ref="A1:D18"/>
  <sheetViews>
    <sheetView workbookViewId="0">
      <selection activeCell="A3" sqref="A3:D18"/>
    </sheetView>
  </sheetViews>
  <sheetFormatPr defaultRowHeight="12.5" x14ac:dyDescent="0.25"/>
  <cols>
    <col min="1" max="1" width="10.81640625" bestFit="1" customWidth="1"/>
    <col min="2" max="2" width="10.26953125" bestFit="1" customWidth="1"/>
    <col min="3" max="4" width="8.81640625" bestFit="1" customWidth="1"/>
  </cols>
  <sheetData>
    <row r="1" spans="1:4" ht="13" x14ac:dyDescent="0.3">
      <c r="A1" s="25" t="s">
        <v>64</v>
      </c>
    </row>
    <row r="3" spans="1:4" x14ac:dyDescent="0.25">
      <c r="A3" t="s">
        <v>0</v>
      </c>
      <c r="B3" t="s">
        <v>1</v>
      </c>
      <c r="C3" t="s">
        <v>2</v>
      </c>
      <c r="D3" t="s">
        <v>3</v>
      </c>
    </row>
    <row r="4" spans="1:4" x14ac:dyDescent="0.25">
      <c r="A4" t="s">
        <v>10</v>
      </c>
      <c r="B4">
        <v>4</v>
      </c>
      <c r="C4" t="s">
        <v>6</v>
      </c>
      <c r="D4">
        <v>1</v>
      </c>
    </row>
    <row r="5" spans="1:4" x14ac:dyDescent="0.25">
      <c r="A5" t="s">
        <v>10</v>
      </c>
      <c r="B5">
        <v>4</v>
      </c>
      <c r="C5" t="s">
        <v>6</v>
      </c>
      <c r="D5">
        <v>1</v>
      </c>
    </row>
    <row r="6" spans="1:4" x14ac:dyDescent="0.25">
      <c r="A6" t="s">
        <v>10</v>
      </c>
      <c r="B6">
        <v>4</v>
      </c>
      <c r="C6" t="s">
        <v>6</v>
      </c>
      <c r="D6">
        <v>1</v>
      </c>
    </row>
    <row r="7" spans="1:4" x14ac:dyDescent="0.25">
      <c r="A7" t="s">
        <v>10</v>
      </c>
      <c r="B7">
        <v>3</v>
      </c>
      <c r="C7" t="s">
        <v>6</v>
      </c>
      <c r="D7">
        <v>1</v>
      </c>
    </row>
    <row r="8" spans="1:4" x14ac:dyDescent="0.25">
      <c r="A8" t="s">
        <v>10</v>
      </c>
      <c r="B8">
        <v>3</v>
      </c>
      <c r="C8" t="s">
        <v>6</v>
      </c>
      <c r="D8">
        <v>1</v>
      </c>
    </row>
    <row r="9" spans="1:4" x14ac:dyDescent="0.25">
      <c r="A9" t="s">
        <v>10</v>
      </c>
      <c r="B9">
        <v>3</v>
      </c>
      <c r="C9" t="s">
        <v>6</v>
      </c>
      <c r="D9">
        <v>1</v>
      </c>
    </row>
    <row r="10" spans="1:4" x14ac:dyDescent="0.25">
      <c r="A10" t="s">
        <v>10</v>
      </c>
      <c r="B10">
        <v>3</v>
      </c>
      <c r="C10" t="s">
        <v>6</v>
      </c>
      <c r="D10">
        <v>1</v>
      </c>
    </row>
    <row r="11" spans="1:4" x14ac:dyDescent="0.25">
      <c r="A11" t="s">
        <v>4</v>
      </c>
      <c r="B11">
        <v>2</v>
      </c>
      <c r="C11" t="s">
        <v>6</v>
      </c>
      <c r="D11">
        <v>1</v>
      </c>
    </row>
    <row r="12" spans="1:4" x14ac:dyDescent="0.25">
      <c r="A12" t="s">
        <v>4</v>
      </c>
      <c r="B12">
        <v>2</v>
      </c>
      <c r="C12" t="s">
        <v>6</v>
      </c>
      <c r="D12">
        <v>1</v>
      </c>
    </row>
    <row r="13" spans="1:4" x14ac:dyDescent="0.25">
      <c r="A13" t="s">
        <v>4</v>
      </c>
      <c r="B13">
        <v>2</v>
      </c>
      <c r="C13" t="s">
        <v>6</v>
      </c>
      <c r="D13">
        <v>1</v>
      </c>
    </row>
    <row r="14" spans="1:4" x14ac:dyDescent="0.25">
      <c r="A14" t="s">
        <v>4</v>
      </c>
      <c r="B14">
        <v>1</v>
      </c>
      <c r="C14" t="s">
        <v>6</v>
      </c>
      <c r="D14">
        <v>1</v>
      </c>
    </row>
    <row r="15" spans="1:4" x14ac:dyDescent="0.25">
      <c r="A15" t="s">
        <v>4</v>
      </c>
      <c r="B15">
        <v>1</v>
      </c>
      <c r="C15" t="s">
        <v>6</v>
      </c>
      <c r="D15">
        <v>1</v>
      </c>
    </row>
    <row r="16" spans="1:4" x14ac:dyDescent="0.25">
      <c r="A16" t="s">
        <v>4</v>
      </c>
      <c r="B16">
        <v>1</v>
      </c>
      <c r="C16" t="s">
        <v>6</v>
      </c>
      <c r="D16">
        <v>1</v>
      </c>
    </row>
    <row r="17" spans="1:4" x14ac:dyDescent="0.25">
      <c r="A17" t="s">
        <v>4</v>
      </c>
      <c r="B17">
        <v>1</v>
      </c>
      <c r="C17" t="s">
        <v>6</v>
      </c>
      <c r="D17">
        <v>1</v>
      </c>
    </row>
    <row r="18" spans="1:4" x14ac:dyDescent="0.25">
      <c r="A18" t="s">
        <v>4</v>
      </c>
      <c r="B18">
        <v>1</v>
      </c>
      <c r="C18" t="s">
        <v>6</v>
      </c>
      <c r="D18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8DDB-74B6-48A3-B36F-C68648FF3D1E}">
  <dimension ref="B4:S169"/>
  <sheetViews>
    <sheetView workbookViewId="0">
      <selection activeCell="Q14" sqref="Q14"/>
    </sheetView>
  </sheetViews>
  <sheetFormatPr defaultRowHeight="12.5" x14ac:dyDescent="0.25"/>
  <cols>
    <col min="8" max="8" width="13.1796875" bestFit="1" customWidth="1"/>
    <col min="9" max="13" width="10.26953125" bestFit="1" customWidth="1"/>
    <col min="14" max="14" width="10.36328125" bestFit="1" customWidth="1"/>
    <col min="15" max="18" width="9.7265625" bestFit="1" customWidth="1"/>
    <col min="19" max="19" width="10.36328125" bestFit="1" customWidth="1"/>
  </cols>
  <sheetData>
    <row r="4" spans="2:19" x14ac:dyDescent="0.25">
      <c r="B4" t="s">
        <v>0</v>
      </c>
      <c r="C4" t="s">
        <v>1</v>
      </c>
      <c r="D4" t="s">
        <v>2</v>
      </c>
      <c r="E4" t="s">
        <v>3</v>
      </c>
      <c r="H4" s="26" t="s">
        <v>13</v>
      </c>
      <c r="I4" s="27"/>
      <c r="N4" s="26" t="s">
        <v>14</v>
      </c>
      <c r="O4" s="26" t="s">
        <v>1</v>
      </c>
      <c r="P4" s="34"/>
      <c r="Q4" s="34"/>
      <c r="R4" s="34"/>
      <c r="S4" s="35"/>
    </row>
    <row r="5" spans="2:19" x14ac:dyDescent="0.25">
      <c r="B5" t="s">
        <v>4</v>
      </c>
      <c r="C5">
        <v>1</v>
      </c>
      <c r="D5" t="s">
        <v>5</v>
      </c>
      <c r="E5">
        <v>1</v>
      </c>
      <c r="H5" s="26" t="s">
        <v>0</v>
      </c>
      <c r="I5" s="27" t="s">
        <v>65</v>
      </c>
      <c r="N5" s="26" t="s">
        <v>0</v>
      </c>
      <c r="O5" s="28">
        <v>1</v>
      </c>
      <c r="P5" s="36">
        <v>2</v>
      </c>
      <c r="Q5" s="36">
        <v>3</v>
      </c>
      <c r="R5" s="36">
        <v>4</v>
      </c>
      <c r="S5" s="27" t="s">
        <v>66</v>
      </c>
    </row>
    <row r="6" spans="2:19" x14ac:dyDescent="0.25">
      <c r="B6" t="s">
        <v>4</v>
      </c>
      <c r="C6">
        <v>1</v>
      </c>
      <c r="D6" t="s">
        <v>5</v>
      </c>
      <c r="E6">
        <v>1</v>
      </c>
      <c r="H6" s="28" t="s">
        <v>4</v>
      </c>
      <c r="I6" s="29">
        <v>95</v>
      </c>
      <c r="N6" s="28" t="s">
        <v>4</v>
      </c>
      <c r="O6" s="37">
        <v>61</v>
      </c>
      <c r="P6" s="38">
        <v>34</v>
      </c>
      <c r="Q6" s="38"/>
      <c r="R6" s="38"/>
      <c r="S6" s="29">
        <v>95</v>
      </c>
    </row>
    <row r="7" spans="2:19" x14ac:dyDescent="0.25">
      <c r="B7" t="s">
        <v>4</v>
      </c>
      <c r="C7">
        <v>1</v>
      </c>
      <c r="D7" t="s">
        <v>5</v>
      </c>
      <c r="E7">
        <v>1</v>
      </c>
      <c r="H7" s="32" t="s">
        <v>10</v>
      </c>
      <c r="I7" s="33">
        <v>70</v>
      </c>
      <c r="N7" s="32" t="s">
        <v>10</v>
      </c>
      <c r="O7" s="39"/>
      <c r="P7" s="40"/>
      <c r="Q7" s="40">
        <v>37</v>
      </c>
      <c r="R7" s="40">
        <v>33</v>
      </c>
      <c r="S7" s="33">
        <v>70</v>
      </c>
    </row>
    <row r="8" spans="2:19" x14ac:dyDescent="0.25">
      <c r="B8" t="s">
        <v>4</v>
      </c>
      <c r="C8">
        <v>1</v>
      </c>
      <c r="D8" t="s">
        <v>5</v>
      </c>
      <c r="E8">
        <v>1</v>
      </c>
      <c r="H8" s="30" t="s">
        <v>66</v>
      </c>
      <c r="I8" s="31">
        <v>165</v>
      </c>
      <c r="N8" s="30" t="s">
        <v>66</v>
      </c>
      <c r="O8" s="41">
        <v>61</v>
      </c>
      <c r="P8" s="42">
        <v>34</v>
      </c>
      <c r="Q8" s="42">
        <v>37</v>
      </c>
      <c r="R8" s="42">
        <v>33</v>
      </c>
      <c r="S8" s="31">
        <v>165</v>
      </c>
    </row>
    <row r="9" spans="2:19" x14ac:dyDescent="0.25">
      <c r="B9" t="s">
        <v>4</v>
      </c>
      <c r="C9">
        <v>1</v>
      </c>
      <c r="D9" t="s">
        <v>5</v>
      </c>
      <c r="E9">
        <v>2</v>
      </c>
    </row>
    <row r="10" spans="2:19" x14ac:dyDescent="0.25">
      <c r="B10" t="s">
        <v>4</v>
      </c>
      <c r="C10">
        <v>1</v>
      </c>
      <c r="D10" t="s">
        <v>5</v>
      </c>
      <c r="E10">
        <v>2</v>
      </c>
    </row>
    <row r="11" spans="2:19" x14ac:dyDescent="0.25">
      <c r="B11" t="s">
        <v>4</v>
      </c>
      <c r="C11">
        <v>1</v>
      </c>
      <c r="D11" t="s">
        <v>5</v>
      </c>
      <c r="E11">
        <v>3</v>
      </c>
    </row>
    <row r="12" spans="2:19" x14ac:dyDescent="0.25">
      <c r="B12" t="s">
        <v>4</v>
      </c>
      <c r="C12">
        <v>1</v>
      </c>
      <c r="D12" t="s">
        <v>5</v>
      </c>
      <c r="E12">
        <v>3</v>
      </c>
    </row>
    <row r="13" spans="2:19" x14ac:dyDescent="0.25">
      <c r="B13" t="s">
        <v>4</v>
      </c>
      <c r="C13">
        <v>1</v>
      </c>
      <c r="D13" t="s">
        <v>5</v>
      </c>
      <c r="E13">
        <v>4</v>
      </c>
      <c r="H13" s="26" t="s">
        <v>13</v>
      </c>
      <c r="I13" s="26" t="s">
        <v>2</v>
      </c>
      <c r="J13" s="34"/>
      <c r="K13" s="34"/>
      <c r="L13" s="34"/>
      <c r="M13" s="34"/>
      <c r="N13" s="35"/>
    </row>
    <row r="14" spans="2:19" x14ac:dyDescent="0.25">
      <c r="B14" t="s">
        <v>4</v>
      </c>
      <c r="C14">
        <v>1</v>
      </c>
      <c r="D14" t="s">
        <v>5</v>
      </c>
      <c r="E14">
        <v>4</v>
      </c>
      <c r="H14" s="26" t="s">
        <v>3</v>
      </c>
      <c r="I14" s="28" t="s">
        <v>9</v>
      </c>
      <c r="J14" s="36" t="s">
        <v>5</v>
      </c>
      <c r="K14" s="36" t="s">
        <v>8</v>
      </c>
      <c r="L14" s="36" t="s">
        <v>6</v>
      </c>
      <c r="M14" s="36" t="s">
        <v>7</v>
      </c>
      <c r="N14" s="27" t="s">
        <v>66</v>
      </c>
    </row>
    <row r="15" spans="2:19" x14ac:dyDescent="0.25">
      <c r="B15" t="s">
        <v>4</v>
      </c>
      <c r="C15">
        <v>1</v>
      </c>
      <c r="D15" t="s">
        <v>5</v>
      </c>
      <c r="E15">
        <v>5</v>
      </c>
      <c r="H15" s="28">
        <v>1</v>
      </c>
      <c r="I15" s="43">
        <v>0.2</v>
      </c>
      <c r="J15" s="44">
        <v>0.15384615384615385</v>
      </c>
      <c r="K15" s="44">
        <v>0.18461538461538463</v>
      </c>
      <c r="L15" s="44">
        <v>0.23076923076923078</v>
      </c>
      <c r="M15" s="44">
        <v>0.23076923076923078</v>
      </c>
      <c r="N15" s="45">
        <v>1</v>
      </c>
    </row>
    <row r="16" spans="2:19" x14ac:dyDescent="0.25">
      <c r="B16" t="s">
        <v>4</v>
      </c>
      <c r="C16">
        <v>1</v>
      </c>
      <c r="D16" t="s">
        <v>6</v>
      </c>
      <c r="E16">
        <v>1</v>
      </c>
      <c r="H16" s="32">
        <v>2</v>
      </c>
      <c r="I16" s="46">
        <v>0.11627906976744186</v>
      </c>
      <c r="J16" s="17">
        <v>0.13953488372093023</v>
      </c>
      <c r="K16" s="17">
        <v>0.13953488372093023</v>
      </c>
      <c r="L16" s="17">
        <v>0.11627906976744186</v>
      </c>
      <c r="M16" s="17">
        <v>0.48837209302325579</v>
      </c>
      <c r="N16" s="47">
        <v>1</v>
      </c>
    </row>
    <row r="17" spans="2:15" x14ac:dyDescent="0.25">
      <c r="B17" t="s">
        <v>4</v>
      </c>
      <c r="C17">
        <v>1</v>
      </c>
      <c r="D17" t="s">
        <v>6</v>
      </c>
      <c r="E17">
        <v>1</v>
      </c>
      <c r="H17" s="32">
        <v>3</v>
      </c>
      <c r="I17" s="46">
        <v>0.28125</v>
      </c>
      <c r="J17" s="17">
        <v>0.1875</v>
      </c>
      <c r="K17" s="17">
        <v>0.15625</v>
      </c>
      <c r="L17" s="17">
        <v>0.21875</v>
      </c>
      <c r="M17" s="17">
        <v>0.15625</v>
      </c>
      <c r="N17" s="47">
        <v>1</v>
      </c>
    </row>
    <row r="18" spans="2:15" x14ac:dyDescent="0.25">
      <c r="B18" t="s">
        <v>4</v>
      </c>
      <c r="C18">
        <v>1</v>
      </c>
      <c r="D18" t="s">
        <v>6</v>
      </c>
      <c r="E18">
        <v>1</v>
      </c>
      <c r="H18" s="32">
        <v>4</v>
      </c>
      <c r="I18" s="46">
        <v>0.2857142857142857</v>
      </c>
      <c r="J18" s="17">
        <v>0.14285714285714285</v>
      </c>
      <c r="K18" s="17">
        <v>0.14285714285714285</v>
      </c>
      <c r="L18" s="17">
        <v>9.5238095238095233E-2</v>
      </c>
      <c r="M18" s="17">
        <v>0.33333333333333331</v>
      </c>
      <c r="N18" s="47">
        <v>1</v>
      </c>
    </row>
    <row r="19" spans="2:15" x14ac:dyDescent="0.25">
      <c r="B19" t="s">
        <v>4</v>
      </c>
      <c r="C19">
        <v>1</v>
      </c>
      <c r="D19" t="s">
        <v>6</v>
      </c>
      <c r="E19">
        <v>1</v>
      </c>
      <c r="H19" s="32">
        <v>5</v>
      </c>
      <c r="I19" s="46">
        <v>0</v>
      </c>
      <c r="J19" s="17">
        <v>0.5</v>
      </c>
      <c r="K19" s="17">
        <v>0.25</v>
      </c>
      <c r="L19" s="17">
        <v>0.25</v>
      </c>
      <c r="M19" s="17">
        <v>0</v>
      </c>
      <c r="N19" s="47">
        <v>1</v>
      </c>
    </row>
    <row r="20" spans="2:15" x14ac:dyDescent="0.25">
      <c r="B20" t="s">
        <v>4</v>
      </c>
      <c r="C20">
        <v>1</v>
      </c>
      <c r="D20" t="s">
        <v>6</v>
      </c>
      <c r="E20">
        <v>1</v>
      </c>
      <c r="H20" s="30" t="s">
        <v>66</v>
      </c>
      <c r="I20" s="48">
        <v>0.2</v>
      </c>
      <c r="J20" s="49">
        <v>0.16363636363636364</v>
      </c>
      <c r="K20" s="49">
        <v>0.16363636363636364</v>
      </c>
      <c r="L20" s="49">
        <v>0.18181818181818182</v>
      </c>
      <c r="M20" s="49">
        <v>0.29090909090909089</v>
      </c>
      <c r="N20" s="50">
        <v>1</v>
      </c>
    </row>
    <row r="21" spans="2:15" x14ac:dyDescent="0.25">
      <c r="B21" t="s">
        <v>4</v>
      </c>
      <c r="C21">
        <v>1</v>
      </c>
      <c r="D21" t="s">
        <v>6</v>
      </c>
      <c r="E21">
        <v>2</v>
      </c>
    </row>
    <row r="22" spans="2:15" x14ac:dyDescent="0.25">
      <c r="B22" t="s">
        <v>4</v>
      </c>
      <c r="C22">
        <v>1</v>
      </c>
      <c r="D22" t="s">
        <v>6</v>
      </c>
      <c r="E22">
        <v>3</v>
      </c>
    </row>
    <row r="23" spans="2:15" x14ac:dyDescent="0.25">
      <c r="B23" t="s">
        <v>4</v>
      </c>
      <c r="C23">
        <v>1</v>
      </c>
      <c r="D23" t="s">
        <v>6</v>
      </c>
      <c r="E23">
        <v>3</v>
      </c>
    </row>
    <row r="24" spans="2:15" x14ac:dyDescent="0.25">
      <c r="B24" t="s">
        <v>4</v>
      </c>
      <c r="C24">
        <v>1</v>
      </c>
      <c r="D24" t="s">
        <v>6</v>
      </c>
      <c r="E24">
        <v>3</v>
      </c>
    </row>
    <row r="25" spans="2:15" ht="14.5" x14ac:dyDescent="0.35">
      <c r="B25" t="s">
        <v>4</v>
      </c>
      <c r="C25">
        <v>1</v>
      </c>
      <c r="D25" t="s">
        <v>6</v>
      </c>
      <c r="E25">
        <v>4</v>
      </c>
      <c r="H25" s="51" t="s">
        <v>15</v>
      </c>
      <c r="I25" s="51"/>
      <c r="J25" s="51"/>
      <c r="K25" s="51"/>
      <c r="L25" s="51"/>
      <c r="M25" s="51"/>
      <c r="N25" s="51"/>
      <c r="O25" s="51"/>
    </row>
    <row r="26" spans="2:15" ht="47.25" customHeight="1" x14ac:dyDescent="0.25">
      <c r="B26" t="s">
        <v>4</v>
      </c>
      <c r="C26">
        <v>1</v>
      </c>
      <c r="D26" t="s">
        <v>7</v>
      </c>
      <c r="E26">
        <v>1</v>
      </c>
      <c r="H26" s="52" t="s">
        <v>16</v>
      </c>
      <c r="I26" s="52"/>
      <c r="J26" s="52"/>
      <c r="K26" s="52"/>
      <c r="L26" s="52"/>
      <c r="M26" s="52"/>
      <c r="N26" s="52"/>
      <c r="O26" s="52"/>
    </row>
    <row r="27" spans="2:15" x14ac:dyDescent="0.25">
      <c r="B27" t="s">
        <v>4</v>
      </c>
      <c r="C27">
        <v>1</v>
      </c>
      <c r="D27" t="s">
        <v>7</v>
      </c>
      <c r="E27">
        <v>1</v>
      </c>
      <c r="H27" s="52"/>
      <c r="I27" s="52"/>
      <c r="J27" s="52"/>
      <c r="K27" s="52"/>
      <c r="L27" s="52"/>
      <c r="M27" s="52"/>
      <c r="N27" s="52"/>
      <c r="O27" s="52"/>
    </row>
    <row r="28" spans="2:15" x14ac:dyDescent="0.25">
      <c r="B28" t="s">
        <v>4</v>
      </c>
      <c r="C28">
        <v>1</v>
      </c>
      <c r="D28" t="s">
        <v>7</v>
      </c>
      <c r="E28">
        <v>1</v>
      </c>
    </row>
    <row r="29" spans="2:15" x14ac:dyDescent="0.25">
      <c r="B29" t="s">
        <v>4</v>
      </c>
      <c r="C29">
        <v>1</v>
      </c>
      <c r="D29" t="s">
        <v>7</v>
      </c>
      <c r="E29">
        <v>1</v>
      </c>
    </row>
    <row r="30" spans="2:15" x14ac:dyDescent="0.25">
      <c r="B30" t="s">
        <v>4</v>
      </c>
      <c r="C30">
        <v>1</v>
      </c>
      <c r="D30" t="s">
        <v>7</v>
      </c>
      <c r="E30">
        <v>1</v>
      </c>
    </row>
    <row r="31" spans="2:15" x14ac:dyDescent="0.25">
      <c r="B31" t="s">
        <v>4</v>
      </c>
      <c r="C31">
        <v>1</v>
      </c>
      <c r="D31" t="s">
        <v>7</v>
      </c>
      <c r="E31">
        <v>2</v>
      </c>
    </row>
    <row r="32" spans="2:15" x14ac:dyDescent="0.25">
      <c r="B32" t="s">
        <v>4</v>
      </c>
      <c r="C32">
        <v>1</v>
      </c>
      <c r="D32" t="s">
        <v>7</v>
      </c>
      <c r="E32">
        <v>2</v>
      </c>
    </row>
    <row r="33" spans="2:5" x14ac:dyDescent="0.25">
      <c r="B33" t="s">
        <v>4</v>
      </c>
      <c r="C33">
        <v>1</v>
      </c>
      <c r="D33" t="s">
        <v>7</v>
      </c>
      <c r="E33">
        <v>2</v>
      </c>
    </row>
    <row r="34" spans="2:5" x14ac:dyDescent="0.25">
      <c r="B34" t="s">
        <v>4</v>
      </c>
      <c r="C34">
        <v>1</v>
      </c>
      <c r="D34" t="s">
        <v>7</v>
      </c>
      <c r="E34">
        <v>2</v>
      </c>
    </row>
    <row r="35" spans="2:5" x14ac:dyDescent="0.25">
      <c r="B35" t="s">
        <v>4</v>
      </c>
      <c r="C35">
        <v>1</v>
      </c>
      <c r="D35" t="s">
        <v>7</v>
      </c>
      <c r="E35">
        <v>2</v>
      </c>
    </row>
    <row r="36" spans="2:5" x14ac:dyDescent="0.25">
      <c r="B36" t="s">
        <v>4</v>
      </c>
      <c r="C36">
        <v>1</v>
      </c>
      <c r="D36" t="s">
        <v>7</v>
      </c>
      <c r="E36">
        <v>4</v>
      </c>
    </row>
    <row r="37" spans="2:5" x14ac:dyDescent="0.25">
      <c r="B37" t="s">
        <v>4</v>
      </c>
      <c r="C37">
        <v>1</v>
      </c>
      <c r="D37" t="s">
        <v>7</v>
      </c>
      <c r="E37">
        <v>4</v>
      </c>
    </row>
    <row r="38" spans="2:5" x14ac:dyDescent="0.25">
      <c r="B38" t="s">
        <v>4</v>
      </c>
      <c r="C38">
        <v>1</v>
      </c>
      <c r="D38" t="s">
        <v>7</v>
      </c>
      <c r="E38">
        <v>4</v>
      </c>
    </row>
    <row r="39" spans="2:5" x14ac:dyDescent="0.25">
      <c r="B39" t="s">
        <v>4</v>
      </c>
      <c r="C39">
        <v>1</v>
      </c>
      <c r="D39" t="s">
        <v>7</v>
      </c>
      <c r="E39">
        <v>4</v>
      </c>
    </row>
    <row r="40" spans="2:5" x14ac:dyDescent="0.25">
      <c r="B40" t="s">
        <v>4</v>
      </c>
      <c r="C40">
        <v>1</v>
      </c>
      <c r="D40" t="s">
        <v>7</v>
      </c>
      <c r="E40">
        <v>2</v>
      </c>
    </row>
    <row r="41" spans="2:5" x14ac:dyDescent="0.25">
      <c r="B41" t="s">
        <v>4</v>
      </c>
      <c r="C41">
        <v>1</v>
      </c>
      <c r="D41" t="s">
        <v>7</v>
      </c>
      <c r="E41">
        <v>2</v>
      </c>
    </row>
    <row r="42" spans="2:5" x14ac:dyDescent="0.25">
      <c r="B42" t="s">
        <v>4</v>
      </c>
      <c r="C42">
        <v>1</v>
      </c>
      <c r="D42" t="s">
        <v>7</v>
      </c>
      <c r="E42">
        <v>1</v>
      </c>
    </row>
    <row r="43" spans="2:5" x14ac:dyDescent="0.25">
      <c r="B43" t="s">
        <v>4</v>
      </c>
      <c r="C43">
        <v>1</v>
      </c>
      <c r="D43" t="s">
        <v>8</v>
      </c>
      <c r="E43">
        <v>1</v>
      </c>
    </row>
    <row r="44" spans="2:5" x14ac:dyDescent="0.25">
      <c r="B44" t="s">
        <v>4</v>
      </c>
      <c r="C44">
        <v>1</v>
      </c>
      <c r="D44" t="s">
        <v>8</v>
      </c>
      <c r="E44">
        <v>1</v>
      </c>
    </row>
    <row r="45" spans="2:5" x14ac:dyDescent="0.25">
      <c r="B45" t="s">
        <v>4</v>
      </c>
      <c r="C45">
        <v>1</v>
      </c>
      <c r="D45" t="s">
        <v>8</v>
      </c>
      <c r="E45">
        <v>1</v>
      </c>
    </row>
    <row r="46" spans="2:5" x14ac:dyDescent="0.25">
      <c r="B46" t="s">
        <v>4</v>
      </c>
      <c r="C46">
        <v>1</v>
      </c>
      <c r="D46" t="s">
        <v>8</v>
      </c>
      <c r="E46">
        <v>1</v>
      </c>
    </row>
    <row r="47" spans="2:5" x14ac:dyDescent="0.25">
      <c r="B47" t="s">
        <v>4</v>
      </c>
      <c r="C47">
        <v>1</v>
      </c>
      <c r="D47" t="s">
        <v>8</v>
      </c>
      <c r="E47">
        <v>2</v>
      </c>
    </row>
    <row r="48" spans="2:5" x14ac:dyDescent="0.25">
      <c r="B48" t="s">
        <v>4</v>
      </c>
      <c r="C48">
        <v>1</v>
      </c>
      <c r="D48" t="s">
        <v>8</v>
      </c>
      <c r="E48">
        <v>3</v>
      </c>
    </row>
    <row r="49" spans="2:5" x14ac:dyDescent="0.25">
      <c r="B49" t="s">
        <v>4</v>
      </c>
      <c r="C49">
        <v>1</v>
      </c>
      <c r="D49" t="s">
        <v>8</v>
      </c>
      <c r="E49">
        <v>3</v>
      </c>
    </row>
    <row r="50" spans="2:5" x14ac:dyDescent="0.25">
      <c r="B50" t="s">
        <v>4</v>
      </c>
      <c r="C50">
        <v>1</v>
      </c>
      <c r="D50" t="s">
        <v>8</v>
      </c>
      <c r="E50">
        <v>3</v>
      </c>
    </row>
    <row r="51" spans="2:5" x14ac:dyDescent="0.25">
      <c r="B51" t="s">
        <v>4</v>
      </c>
      <c r="C51">
        <v>1</v>
      </c>
      <c r="D51" t="s">
        <v>8</v>
      </c>
      <c r="E51">
        <v>2</v>
      </c>
    </row>
    <row r="52" spans="2:5" x14ac:dyDescent="0.25">
      <c r="B52" t="s">
        <v>4</v>
      </c>
      <c r="C52">
        <v>1</v>
      </c>
      <c r="D52" t="s">
        <v>8</v>
      </c>
      <c r="E52">
        <v>2</v>
      </c>
    </row>
    <row r="53" spans="2:5" x14ac:dyDescent="0.25">
      <c r="B53" t="s">
        <v>4</v>
      </c>
      <c r="C53">
        <v>1</v>
      </c>
      <c r="D53" t="s">
        <v>9</v>
      </c>
      <c r="E53">
        <v>1</v>
      </c>
    </row>
    <row r="54" spans="2:5" x14ac:dyDescent="0.25">
      <c r="B54" t="s">
        <v>4</v>
      </c>
      <c r="C54">
        <v>1</v>
      </c>
      <c r="D54" t="s">
        <v>9</v>
      </c>
      <c r="E54">
        <v>1</v>
      </c>
    </row>
    <row r="55" spans="2:5" x14ac:dyDescent="0.25">
      <c r="B55" t="s">
        <v>4</v>
      </c>
      <c r="C55">
        <v>1</v>
      </c>
      <c r="D55" t="s">
        <v>9</v>
      </c>
      <c r="E55">
        <v>1</v>
      </c>
    </row>
    <row r="56" spans="2:5" x14ac:dyDescent="0.25">
      <c r="B56" t="s">
        <v>4</v>
      </c>
      <c r="C56">
        <v>1</v>
      </c>
      <c r="D56" t="s">
        <v>9</v>
      </c>
      <c r="E56">
        <v>1</v>
      </c>
    </row>
    <row r="57" spans="2:5" x14ac:dyDescent="0.25">
      <c r="B57" t="s">
        <v>4</v>
      </c>
      <c r="C57">
        <v>1</v>
      </c>
      <c r="D57" t="s">
        <v>9</v>
      </c>
      <c r="E57">
        <v>1</v>
      </c>
    </row>
    <row r="58" spans="2:5" x14ac:dyDescent="0.25">
      <c r="B58" t="s">
        <v>4</v>
      </c>
      <c r="C58">
        <v>1</v>
      </c>
      <c r="D58" t="s">
        <v>9</v>
      </c>
      <c r="E58">
        <v>2</v>
      </c>
    </row>
    <row r="59" spans="2:5" x14ac:dyDescent="0.25">
      <c r="B59" t="s">
        <v>4</v>
      </c>
      <c r="C59">
        <v>1</v>
      </c>
      <c r="D59" t="s">
        <v>9</v>
      </c>
      <c r="E59">
        <v>3</v>
      </c>
    </row>
    <row r="60" spans="2:5" x14ac:dyDescent="0.25">
      <c r="B60" t="s">
        <v>4</v>
      </c>
      <c r="C60">
        <v>1</v>
      </c>
      <c r="D60" t="s">
        <v>9</v>
      </c>
      <c r="E60">
        <v>3</v>
      </c>
    </row>
    <row r="61" spans="2:5" x14ac:dyDescent="0.25">
      <c r="B61" t="s">
        <v>4</v>
      </c>
      <c r="C61">
        <v>1</v>
      </c>
      <c r="D61" t="s">
        <v>9</v>
      </c>
      <c r="E61">
        <v>3</v>
      </c>
    </row>
    <row r="62" spans="2:5" x14ac:dyDescent="0.25">
      <c r="B62" t="s">
        <v>4</v>
      </c>
      <c r="C62">
        <v>1</v>
      </c>
      <c r="D62" t="s">
        <v>9</v>
      </c>
      <c r="E62">
        <v>3</v>
      </c>
    </row>
    <row r="63" spans="2:5" x14ac:dyDescent="0.25">
      <c r="B63" t="s">
        <v>4</v>
      </c>
      <c r="C63">
        <v>1</v>
      </c>
      <c r="D63" t="s">
        <v>9</v>
      </c>
      <c r="E63">
        <v>4</v>
      </c>
    </row>
    <row r="64" spans="2:5" x14ac:dyDescent="0.25">
      <c r="B64" t="s">
        <v>4</v>
      </c>
      <c r="C64">
        <v>1</v>
      </c>
      <c r="D64" t="s">
        <v>9</v>
      </c>
      <c r="E64">
        <v>4</v>
      </c>
    </row>
    <row r="65" spans="2:5" x14ac:dyDescent="0.25">
      <c r="B65" t="s">
        <v>4</v>
      </c>
      <c r="C65">
        <v>1</v>
      </c>
      <c r="D65" t="s">
        <v>9</v>
      </c>
      <c r="E65">
        <v>4</v>
      </c>
    </row>
    <row r="66" spans="2:5" x14ac:dyDescent="0.25">
      <c r="B66" t="s">
        <v>4</v>
      </c>
      <c r="C66">
        <v>2</v>
      </c>
      <c r="D66" t="s">
        <v>5</v>
      </c>
      <c r="E66">
        <v>1</v>
      </c>
    </row>
    <row r="67" spans="2:5" x14ac:dyDescent="0.25">
      <c r="B67" t="s">
        <v>4</v>
      </c>
      <c r="C67">
        <v>2</v>
      </c>
      <c r="D67" t="s">
        <v>5</v>
      </c>
      <c r="E67">
        <v>1</v>
      </c>
    </row>
    <row r="68" spans="2:5" x14ac:dyDescent="0.25">
      <c r="B68" t="s">
        <v>4</v>
      </c>
      <c r="C68">
        <v>2</v>
      </c>
      <c r="D68" t="s">
        <v>5</v>
      </c>
      <c r="E68">
        <v>2</v>
      </c>
    </row>
    <row r="69" spans="2:5" x14ac:dyDescent="0.25">
      <c r="B69" t="s">
        <v>4</v>
      </c>
      <c r="C69">
        <v>2</v>
      </c>
      <c r="D69" t="s">
        <v>5</v>
      </c>
      <c r="E69">
        <v>3</v>
      </c>
    </row>
    <row r="70" spans="2:5" x14ac:dyDescent="0.25">
      <c r="B70" t="s">
        <v>4</v>
      </c>
      <c r="C70">
        <v>2</v>
      </c>
      <c r="D70" t="s">
        <v>6</v>
      </c>
      <c r="E70">
        <v>1</v>
      </c>
    </row>
    <row r="71" spans="2:5" x14ac:dyDescent="0.25">
      <c r="B71" t="s">
        <v>4</v>
      </c>
      <c r="C71">
        <v>2</v>
      </c>
      <c r="D71" t="s">
        <v>6</v>
      </c>
      <c r="E71">
        <v>1</v>
      </c>
    </row>
    <row r="72" spans="2:5" x14ac:dyDescent="0.25">
      <c r="B72" t="s">
        <v>4</v>
      </c>
      <c r="C72">
        <v>2</v>
      </c>
      <c r="D72" t="s">
        <v>6</v>
      </c>
      <c r="E72">
        <v>1</v>
      </c>
    </row>
    <row r="73" spans="2:5" x14ac:dyDescent="0.25">
      <c r="B73" t="s">
        <v>4</v>
      </c>
      <c r="C73">
        <v>2</v>
      </c>
      <c r="D73" t="s">
        <v>6</v>
      </c>
      <c r="E73">
        <v>2</v>
      </c>
    </row>
    <row r="74" spans="2:5" x14ac:dyDescent="0.25">
      <c r="B74" t="s">
        <v>4</v>
      </c>
      <c r="C74">
        <v>2</v>
      </c>
      <c r="D74" t="s">
        <v>6</v>
      </c>
      <c r="E74">
        <v>2</v>
      </c>
    </row>
    <row r="75" spans="2:5" x14ac:dyDescent="0.25">
      <c r="B75" t="s">
        <v>4</v>
      </c>
      <c r="C75">
        <v>2</v>
      </c>
      <c r="D75" t="s">
        <v>6</v>
      </c>
      <c r="E75">
        <v>3</v>
      </c>
    </row>
    <row r="76" spans="2:5" x14ac:dyDescent="0.25">
      <c r="B76" t="s">
        <v>4</v>
      </c>
      <c r="C76">
        <v>2</v>
      </c>
      <c r="D76" t="s">
        <v>6</v>
      </c>
      <c r="E76">
        <v>3</v>
      </c>
    </row>
    <row r="77" spans="2:5" x14ac:dyDescent="0.25">
      <c r="B77" t="s">
        <v>4</v>
      </c>
      <c r="C77">
        <v>2</v>
      </c>
      <c r="D77" t="s">
        <v>6</v>
      </c>
      <c r="E77">
        <v>5</v>
      </c>
    </row>
    <row r="78" spans="2:5" x14ac:dyDescent="0.25">
      <c r="B78" t="s">
        <v>4</v>
      </c>
      <c r="C78">
        <v>2</v>
      </c>
      <c r="D78" t="s">
        <v>7</v>
      </c>
      <c r="E78">
        <v>1</v>
      </c>
    </row>
    <row r="79" spans="2:5" x14ac:dyDescent="0.25">
      <c r="B79" t="s">
        <v>4</v>
      </c>
      <c r="C79">
        <v>2</v>
      </c>
      <c r="D79" t="s">
        <v>7</v>
      </c>
      <c r="E79">
        <v>1</v>
      </c>
    </row>
    <row r="80" spans="2:5" x14ac:dyDescent="0.25">
      <c r="B80" t="s">
        <v>4</v>
      </c>
      <c r="C80">
        <v>2</v>
      </c>
      <c r="D80" t="s">
        <v>7</v>
      </c>
      <c r="E80">
        <v>1</v>
      </c>
    </row>
    <row r="81" spans="2:5" x14ac:dyDescent="0.25">
      <c r="B81" t="s">
        <v>4</v>
      </c>
      <c r="C81">
        <v>2</v>
      </c>
      <c r="D81" t="s">
        <v>7</v>
      </c>
      <c r="E81">
        <v>2</v>
      </c>
    </row>
    <row r="82" spans="2:5" x14ac:dyDescent="0.25">
      <c r="B82" t="s">
        <v>4</v>
      </c>
      <c r="C82">
        <v>2</v>
      </c>
      <c r="D82" t="s">
        <v>7</v>
      </c>
      <c r="E82">
        <v>2</v>
      </c>
    </row>
    <row r="83" spans="2:5" x14ac:dyDescent="0.25">
      <c r="B83" t="s">
        <v>4</v>
      </c>
      <c r="C83">
        <v>2</v>
      </c>
      <c r="D83" t="s">
        <v>7</v>
      </c>
      <c r="E83">
        <v>2</v>
      </c>
    </row>
    <row r="84" spans="2:5" x14ac:dyDescent="0.25">
      <c r="B84" t="s">
        <v>4</v>
      </c>
      <c r="C84">
        <v>2</v>
      </c>
      <c r="D84" t="s">
        <v>7</v>
      </c>
      <c r="E84">
        <v>2</v>
      </c>
    </row>
    <row r="85" spans="2:5" x14ac:dyDescent="0.25">
      <c r="B85" t="s">
        <v>4</v>
      </c>
      <c r="C85">
        <v>2</v>
      </c>
      <c r="D85" t="s">
        <v>7</v>
      </c>
      <c r="E85">
        <v>2</v>
      </c>
    </row>
    <row r="86" spans="2:5" x14ac:dyDescent="0.25">
      <c r="B86" t="s">
        <v>4</v>
      </c>
      <c r="C86">
        <v>2</v>
      </c>
      <c r="D86" t="s">
        <v>7</v>
      </c>
      <c r="E86">
        <v>3</v>
      </c>
    </row>
    <row r="87" spans="2:5" x14ac:dyDescent="0.25">
      <c r="B87" t="s">
        <v>4</v>
      </c>
      <c r="C87">
        <v>2</v>
      </c>
      <c r="D87" t="s">
        <v>7</v>
      </c>
      <c r="E87">
        <v>3</v>
      </c>
    </row>
    <row r="88" spans="2:5" x14ac:dyDescent="0.25">
      <c r="B88" t="s">
        <v>4</v>
      </c>
      <c r="C88">
        <v>2</v>
      </c>
      <c r="D88" t="s">
        <v>7</v>
      </c>
      <c r="E88">
        <v>4</v>
      </c>
    </row>
    <row r="89" spans="2:5" x14ac:dyDescent="0.25">
      <c r="B89" t="s">
        <v>4</v>
      </c>
      <c r="C89">
        <v>2</v>
      </c>
      <c r="D89" t="s">
        <v>8</v>
      </c>
      <c r="E89">
        <v>1</v>
      </c>
    </row>
    <row r="90" spans="2:5" x14ac:dyDescent="0.25">
      <c r="B90" t="s">
        <v>4</v>
      </c>
      <c r="C90">
        <v>2</v>
      </c>
      <c r="D90" t="s">
        <v>8</v>
      </c>
      <c r="E90">
        <v>1</v>
      </c>
    </row>
    <row r="91" spans="2:5" x14ac:dyDescent="0.25">
      <c r="B91" t="s">
        <v>4</v>
      </c>
      <c r="C91">
        <v>2</v>
      </c>
      <c r="D91" t="s">
        <v>8</v>
      </c>
      <c r="E91">
        <v>2</v>
      </c>
    </row>
    <row r="92" spans="2:5" x14ac:dyDescent="0.25">
      <c r="B92" t="s">
        <v>4</v>
      </c>
      <c r="C92">
        <v>2</v>
      </c>
      <c r="D92" t="s">
        <v>8</v>
      </c>
      <c r="E92">
        <v>3</v>
      </c>
    </row>
    <row r="93" spans="2:5" x14ac:dyDescent="0.25">
      <c r="B93" t="s">
        <v>4</v>
      </c>
      <c r="C93">
        <v>2</v>
      </c>
      <c r="D93" t="s">
        <v>8</v>
      </c>
      <c r="E93">
        <v>4</v>
      </c>
    </row>
    <row r="94" spans="2:5" x14ac:dyDescent="0.25">
      <c r="B94" t="s">
        <v>4</v>
      </c>
      <c r="C94">
        <v>2</v>
      </c>
      <c r="D94" t="s">
        <v>9</v>
      </c>
      <c r="E94">
        <v>1</v>
      </c>
    </row>
    <row r="95" spans="2:5" x14ac:dyDescent="0.25">
      <c r="B95" t="s">
        <v>4</v>
      </c>
      <c r="C95">
        <v>2</v>
      </c>
      <c r="D95" t="s">
        <v>9</v>
      </c>
      <c r="E95">
        <v>1</v>
      </c>
    </row>
    <row r="96" spans="2:5" x14ac:dyDescent="0.25">
      <c r="B96" t="s">
        <v>4</v>
      </c>
      <c r="C96">
        <v>2</v>
      </c>
      <c r="D96" t="s">
        <v>9</v>
      </c>
      <c r="E96">
        <v>2</v>
      </c>
    </row>
    <row r="97" spans="2:5" x14ac:dyDescent="0.25">
      <c r="B97" t="s">
        <v>4</v>
      </c>
      <c r="C97">
        <v>2</v>
      </c>
      <c r="D97" t="s">
        <v>9</v>
      </c>
      <c r="E97">
        <v>2</v>
      </c>
    </row>
    <row r="98" spans="2:5" x14ac:dyDescent="0.25">
      <c r="B98" t="s">
        <v>4</v>
      </c>
      <c r="C98">
        <v>2</v>
      </c>
      <c r="D98" t="s">
        <v>9</v>
      </c>
      <c r="E98">
        <v>3</v>
      </c>
    </row>
    <row r="99" spans="2:5" x14ac:dyDescent="0.25">
      <c r="B99" t="s">
        <v>4</v>
      </c>
      <c r="C99">
        <v>2</v>
      </c>
      <c r="D99" t="s">
        <v>9</v>
      </c>
      <c r="E99">
        <v>4</v>
      </c>
    </row>
    <row r="100" spans="2:5" x14ac:dyDescent="0.25">
      <c r="B100" t="s">
        <v>10</v>
      </c>
      <c r="C100">
        <v>3</v>
      </c>
      <c r="D100" t="s">
        <v>5</v>
      </c>
      <c r="E100">
        <v>1</v>
      </c>
    </row>
    <row r="101" spans="2:5" x14ac:dyDescent="0.25">
      <c r="B101" t="s">
        <v>10</v>
      </c>
      <c r="C101">
        <v>3</v>
      </c>
      <c r="D101" t="s">
        <v>5</v>
      </c>
      <c r="E101">
        <v>1</v>
      </c>
    </row>
    <row r="102" spans="2:5" x14ac:dyDescent="0.25">
      <c r="B102" t="s">
        <v>10</v>
      </c>
      <c r="C102">
        <v>3</v>
      </c>
      <c r="D102" t="s">
        <v>5</v>
      </c>
      <c r="E102">
        <v>2</v>
      </c>
    </row>
    <row r="103" spans="2:5" x14ac:dyDescent="0.25">
      <c r="B103" t="s">
        <v>10</v>
      </c>
      <c r="C103">
        <v>3</v>
      </c>
      <c r="D103" t="s">
        <v>5</v>
      </c>
      <c r="E103">
        <v>2</v>
      </c>
    </row>
    <row r="104" spans="2:5" x14ac:dyDescent="0.25">
      <c r="B104" t="s">
        <v>10</v>
      </c>
      <c r="C104">
        <v>3</v>
      </c>
      <c r="D104" t="s">
        <v>5</v>
      </c>
      <c r="E104">
        <v>3</v>
      </c>
    </row>
    <row r="105" spans="2:5" x14ac:dyDescent="0.25">
      <c r="B105" t="s">
        <v>10</v>
      </c>
      <c r="C105">
        <v>3</v>
      </c>
      <c r="D105" t="s">
        <v>5</v>
      </c>
      <c r="E105">
        <v>4</v>
      </c>
    </row>
    <row r="106" spans="2:5" x14ac:dyDescent="0.25">
      <c r="B106" t="s">
        <v>10</v>
      </c>
      <c r="C106">
        <v>3</v>
      </c>
      <c r="D106" t="s">
        <v>6</v>
      </c>
      <c r="E106">
        <v>1</v>
      </c>
    </row>
    <row r="107" spans="2:5" x14ac:dyDescent="0.25">
      <c r="B107" t="s">
        <v>10</v>
      </c>
      <c r="C107">
        <v>3</v>
      </c>
      <c r="D107" t="s">
        <v>6</v>
      </c>
      <c r="E107">
        <v>1</v>
      </c>
    </row>
    <row r="108" spans="2:5" x14ac:dyDescent="0.25">
      <c r="B108" t="s">
        <v>10</v>
      </c>
      <c r="C108">
        <v>3</v>
      </c>
      <c r="D108" t="s">
        <v>6</v>
      </c>
      <c r="E108">
        <v>1</v>
      </c>
    </row>
    <row r="109" spans="2:5" x14ac:dyDescent="0.25">
      <c r="B109" t="s">
        <v>10</v>
      </c>
      <c r="C109">
        <v>3</v>
      </c>
      <c r="D109" t="s">
        <v>6</v>
      </c>
      <c r="E109">
        <v>1</v>
      </c>
    </row>
    <row r="110" spans="2:5" x14ac:dyDescent="0.25">
      <c r="B110" t="s">
        <v>10</v>
      </c>
      <c r="C110">
        <v>3</v>
      </c>
      <c r="D110" t="s">
        <v>6</v>
      </c>
      <c r="E110">
        <v>2</v>
      </c>
    </row>
    <row r="111" spans="2:5" x14ac:dyDescent="0.25">
      <c r="B111" t="s">
        <v>10</v>
      </c>
      <c r="C111">
        <v>3</v>
      </c>
      <c r="D111" t="s">
        <v>6</v>
      </c>
      <c r="E111">
        <v>3</v>
      </c>
    </row>
    <row r="112" spans="2:5" x14ac:dyDescent="0.25">
      <c r="B112" t="s">
        <v>10</v>
      </c>
      <c r="C112">
        <v>3</v>
      </c>
      <c r="D112" t="s">
        <v>7</v>
      </c>
      <c r="E112">
        <v>1</v>
      </c>
    </row>
    <row r="113" spans="2:5" x14ac:dyDescent="0.25">
      <c r="B113" t="s">
        <v>10</v>
      </c>
      <c r="C113">
        <v>3</v>
      </c>
      <c r="D113" t="s">
        <v>7</v>
      </c>
      <c r="E113">
        <v>1</v>
      </c>
    </row>
    <row r="114" spans="2:5" x14ac:dyDescent="0.25">
      <c r="B114" t="s">
        <v>10</v>
      </c>
      <c r="C114">
        <v>3</v>
      </c>
      <c r="D114" t="s">
        <v>7</v>
      </c>
      <c r="E114">
        <v>1</v>
      </c>
    </row>
    <row r="115" spans="2:5" x14ac:dyDescent="0.25">
      <c r="B115" t="s">
        <v>10</v>
      </c>
      <c r="C115">
        <v>3</v>
      </c>
      <c r="D115" t="s">
        <v>7</v>
      </c>
      <c r="E115">
        <v>2</v>
      </c>
    </row>
    <row r="116" spans="2:5" x14ac:dyDescent="0.25">
      <c r="B116" t="s">
        <v>10</v>
      </c>
      <c r="C116">
        <v>3</v>
      </c>
      <c r="D116" t="s">
        <v>7</v>
      </c>
      <c r="E116">
        <v>2</v>
      </c>
    </row>
    <row r="117" spans="2:5" x14ac:dyDescent="0.25">
      <c r="B117" t="s">
        <v>10</v>
      </c>
      <c r="C117">
        <v>3</v>
      </c>
      <c r="D117" t="s">
        <v>7</v>
      </c>
      <c r="E117">
        <v>2</v>
      </c>
    </row>
    <row r="118" spans="2:5" x14ac:dyDescent="0.25">
      <c r="B118" t="s">
        <v>10</v>
      </c>
      <c r="C118">
        <v>3</v>
      </c>
      <c r="D118" t="s">
        <v>7</v>
      </c>
      <c r="E118">
        <v>2</v>
      </c>
    </row>
    <row r="119" spans="2:5" x14ac:dyDescent="0.25">
      <c r="B119" t="s">
        <v>10</v>
      </c>
      <c r="C119">
        <v>3</v>
      </c>
      <c r="D119" t="s">
        <v>7</v>
      </c>
      <c r="E119">
        <v>2</v>
      </c>
    </row>
    <row r="120" spans="2:5" x14ac:dyDescent="0.25">
      <c r="B120" t="s">
        <v>10</v>
      </c>
      <c r="C120">
        <v>3</v>
      </c>
      <c r="D120" t="s">
        <v>7</v>
      </c>
      <c r="E120">
        <v>3</v>
      </c>
    </row>
    <row r="121" spans="2:5" x14ac:dyDescent="0.25">
      <c r="B121" t="s">
        <v>10</v>
      </c>
      <c r="C121">
        <v>3</v>
      </c>
      <c r="D121" t="s">
        <v>7</v>
      </c>
      <c r="E121">
        <v>4</v>
      </c>
    </row>
    <row r="122" spans="2:5" x14ac:dyDescent="0.25">
      <c r="B122" t="s">
        <v>10</v>
      </c>
      <c r="C122">
        <v>3</v>
      </c>
      <c r="D122" t="s">
        <v>8</v>
      </c>
      <c r="E122">
        <v>1</v>
      </c>
    </row>
    <row r="123" spans="2:5" x14ac:dyDescent="0.25">
      <c r="B123" t="s">
        <v>10</v>
      </c>
      <c r="C123">
        <v>3</v>
      </c>
      <c r="D123" t="s">
        <v>8</v>
      </c>
      <c r="E123">
        <v>1</v>
      </c>
    </row>
    <row r="124" spans="2:5" x14ac:dyDescent="0.25">
      <c r="B124" t="s">
        <v>10</v>
      </c>
      <c r="C124">
        <v>3</v>
      </c>
      <c r="D124" t="s">
        <v>8</v>
      </c>
      <c r="E124">
        <v>1</v>
      </c>
    </row>
    <row r="125" spans="2:5" x14ac:dyDescent="0.25">
      <c r="B125" t="s">
        <v>10</v>
      </c>
      <c r="C125">
        <v>3</v>
      </c>
      <c r="D125" t="s">
        <v>8</v>
      </c>
      <c r="E125">
        <v>2</v>
      </c>
    </row>
    <row r="126" spans="2:5" x14ac:dyDescent="0.25">
      <c r="B126" t="s">
        <v>10</v>
      </c>
      <c r="C126">
        <v>3</v>
      </c>
      <c r="D126" t="s">
        <v>8</v>
      </c>
      <c r="E126">
        <v>3</v>
      </c>
    </row>
    <row r="127" spans="2:5" x14ac:dyDescent="0.25">
      <c r="B127" t="s">
        <v>10</v>
      </c>
      <c r="C127">
        <v>3</v>
      </c>
      <c r="D127" t="s">
        <v>8</v>
      </c>
      <c r="E127">
        <v>4</v>
      </c>
    </row>
    <row r="128" spans="2:5" x14ac:dyDescent="0.25">
      <c r="B128" t="s">
        <v>10</v>
      </c>
      <c r="C128">
        <v>3</v>
      </c>
      <c r="D128" t="s">
        <v>8</v>
      </c>
      <c r="E128">
        <v>5</v>
      </c>
    </row>
    <row r="129" spans="2:5" x14ac:dyDescent="0.25">
      <c r="B129" t="s">
        <v>10</v>
      </c>
      <c r="C129">
        <v>3</v>
      </c>
      <c r="D129" t="s">
        <v>9</v>
      </c>
      <c r="E129">
        <v>1</v>
      </c>
    </row>
    <row r="130" spans="2:5" x14ac:dyDescent="0.25">
      <c r="B130" t="s">
        <v>10</v>
      </c>
      <c r="C130">
        <v>3</v>
      </c>
      <c r="D130" t="s">
        <v>9</v>
      </c>
      <c r="E130">
        <v>1</v>
      </c>
    </row>
    <row r="131" spans="2:5" x14ac:dyDescent="0.25">
      <c r="B131" t="s">
        <v>10</v>
      </c>
      <c r="C131">
        <v>3</v>
      </c>
      <c r="D131" t="s">
        <v>9</v>
      </c>
      <c r="E131">
        <v>1</v>
      </c>
    </row>
    <row r="132" spans="2:5" x14ac:dyDescent="0.25">
      <c r="B132" t="s">
        <v>10</v>
      </c>
      <c r="C132">
        <v>3</v>
      </c>
      <c r="D132" t="s">
        <v>9</v>
      </c>
      <c r="E132">
        <v>1</v>
      </c>
    </row>
    <row r="133" spans="2:5" x14ac:dyDescent="0.25">
      <c r="B133" t="s">
        <v>10</v>
      </c>
      <c r="C133">
        <v>3</v>
      </c>
      <c r="D133" t="s">
        <v>9</v>
      </c>
      <c r="E133">
        <v>2</v>
      </c>
    </row>
    <row r="134" spans="2:5" x14ac:dyDescent="0.25">
      <c r="B134" t="s">
        <v>10</v>
      </c>
      <c r="C134">
        <v>3</v>
      </c>
      <c r="D134" t="s">
        <v>9</v>
      </c>
      <c r="E134">
        <v>3</v>
      </c>
    </row>
    <row r="135" spans="2:5" x14ac:dyDescent="0.25">
      <c r="B135" t="s">
        <v>10</v>
      </c>
      <c r="C135">
        <v>3</v>
      </c>
      <c r="D135" t="s">
        <v>9</v>
      </c>
      <c r="E135">
        <v>3</v>
      </c>
    </row>
    <row r="136" spans="2:5" x14ac:dyDescent="0.25">
      <c r="B136" t="s">
        <v>10</v>
      </c>
      <c r="C136">
        <v>3</v>
      </c>
      <c r="D136" t="s">
        <v>9</v>
      </c>
      <c r="E136">
        <v>4</v>
      </c>
    </row>
    <row r="137" spans="2:5" x14ac:dyDescent="0.25">
      <c r="B137" t="s">
        <v>10</v>
      </c>
      <c r="C137">
        <v>4</v>
      </c>
      <c r="D137" t="s">
        <v>5</v>
      </c>
      <c r="E137">
        <v>1</v>
      </c>
    </row>
    <row r="138" spans="2:5" x14ac:dyDescent="0.25">
      <c r="B138" t="s">
        <v>10</v>
      </c>
      <c r="C138">
        <v>4</v>
      </c>
      <c r="D138" t="s">
        <v>5</v>
      </c>
      <c r="E138">
        <v>1</v>
      </c>
    </row>
    <row r="139" spans="2:5" x14ac:dyDescent="0.25">
      <c r="B139" t="s">
        <v>10</v>
      </c>
      <c r="C139">
        <v>4</v>
      </c>
      <c r="D139" t="s">
        <v>5</v>
      </c>
      <c r="E139">
        <v>2</v>
      </c>
    </row>
    <row r="140" spans="2:5" x14ac:dyDescent="0.25">
      <c r="B140" t="s">
        <v>10</v>
      </c>
      <c r="C140">
        <v>4</v>
      </c>
      <c r="D140" t="s">
        <v>5</v>
      </c>
      <c r="E140">
        <v>3</v>
      </c>
    </row>
    <row r="141" spans="2:5" x14ac:dyDescent="0.25">
      <c r="B141" t="s">
        <v>10</v>
      </c>
      <c r="C141">
        <v>4</v>
      </c>
      <c r="D141" t="s">
        <v>5</v>
      </c>
      <c r="E141">
        <v>3</v>
      </c>
    </row>
    <row r="142" spans="2:5" x14ac:dyDescent="0.25">
      <c r="B142" t="s">
        <v>10</v>
      </c>
      <c r="C142">
        <v>4</v>
      </c>
      <c r="D142" t="s">
        <v>5</v>
      </c>
      <c r="E142">
        <v>5</v>
      </c>
    </row>
    <row r="143" spans="2:5" x14ac:dyDescent="0.25">
      <c r="B143" t="s">
        <v>10</v>
      </c>
      <c r="C143">
        <v>4</v>
      </c>
      <c r="D143" t="s">
        <v>6</v>
      </c>
      <c r="E143">
        <v>1</v>
      </c>
    </row>
    <row r="144" spans="2:5" x14ac:dyDescent="0.25">
      <c r="B144" t="s">
        <v>10</v>
      </c>
      <c r="C144">
        <v>4</v>
      </c>
      <c r="D144" t="s">
        <v>6</v>
      </c>
      <c r="E144">
        <v>1</v>
      </c>
    </row>
    <row r="145" spans="2:5" x14ac:dyDescent="0.25">
      <c r="B145" t="s">
        <v>10</v>
      </c>
      <c r="C145">
        <v>4</v>
      </c>
      <c r="D145" t="s">
        <v>6</v>
      </c>
      <c r="E145">
        <v>1</v>
      </c>
    </row>
    <row r="146" spans="2:5" x14ac:dyDescent="0.25">
      <c r="B146" t="s">
        <v>10</v>
      </c>
      <c r="C146">
        <v>4</v>
      </c>
      <c r="D146" t="s">
        <v>6</v>
      </c>
      <c r="E146">
        <v>2</v>
      </c>
    </row>
    <row r="147" spans="2:5" x14ac:dyDescent="0.25">
      <c r="B147" t="s">
        <v>10</v>
      </c>
      <c r="C147">
        <v>4</v>
      </c>
      <c r="D147" t="s">
        <v>6</v>
      </c>
      <c r="E147">
        <v>3</v>
      </c>
    </row>
    <row r="148" spans="2:5" x14ac:dyDescent="0.25">
      <c r="B148" t="s">
        <v>10</v>
      </c>
      <c r="C148">
        <v>4</v>
      </c>
      <c r="D148" t="s">
        <v>6</v>
      </c>
      <c r="E148">
        <v>4</v>
      </c>
    </row>
    <row r="149" spans="2:5" x14ac:dyDescent="0.25">
      <c r="B149" t="s">
        <v>10</v>
      </c>
      <c r="C149">
        <v>4</v>
      </c>
      <c r="D149" t="s">
        <v>7</v>
      </c>
      <c r="E149">
        <v>1</v>
      </c>
    </row>
    <row r="150" spans="2:5" x14ac:dyDescent="0.25">
      <c r="B150" t="s">
        <v>10</v>
      </c>
      <c r="C150">
        <v>4</v>
      </c>
      <c r="D150" t="s">
        <v>7</v>
      </c>
      <c r="E150">
        <v>1</v>
      </c>
    </row>
    <row r="151" spans="2:5" x14ac:dyDescent="0.25">
      <c r="B151" t="s">
        <v>10</v>
      </c>
      <c r="C151">
        <v>4</v>
      </c>
      <c r="D151" t="s">
        <v>7</v>
      </c>
      <c r="E151">
        <v>1</v>
      </c>
    </row>
    <row r="152" spans="2:5" x14ac:dyDescent="0.25">
      <c r="B152" t="s">
        <v>10</v>
      </c>
      <c r="C152">
        <v>4</v>
      </c>
      <c r="D152" t="s">
        <v>7</v>
      </c>
      <c r="E152">
        <v>2</v>
      </c>
    </row>
    <row r="153" spans="2:5" x14ac:dyDescent="0.25">
      <c r="B153" t="s">
        <v>10</v>
      </c>
      <c r="C153">
        <v>4</v>
      </c>
      <c r="D153" t="s">
        <v>7</v>
      </c>
      <c r="E153">
        <v>2</v>
      </c>
    </row>
    <row r="154" spans="2:5" x14ac:dyDescent="0.25">
      <c r="B154" t="s">
        <v>10</v>
      </c>
      <c r="C154">
        <v>4</v>
      </c>
      <c r="D154" t="s">
        <v>7</v>
      </c>
      <c r="E154">
        <v>2</v>
      </c>
    </row>
    <row r="155" spans="2:5" x14ac:dyDescent="0.25">
      <c r="B155" t="s">
        <v>10</v>
      </c>
      <c r="C155">
        <v>4</v>
      </c>
      <c r="D155" t="s">
        <v>7</v>
      </c>
      <c r="E155">
        <v>2</v>
      </c>
    </row>
    <row r="156" spans="2:5" x14ac:dyDescent="0.25">
      <c r="B156" t="s">
        <v>10</v>
      </c>
      <c r="C156">
        <v>4</v>
      </c>
      <c r="D156" t="s">
        <v>7</v>
      </c>
      <c r="E156">
        <v>3</v>
      </c>
    </row>
    <row r="157" spans="2:5" x14ac:dyDescent="0.25">
      <c r="B157" t="s">
        <v>10</v>
      </c>
      <c r="C157">
        <v>4</v>
      </c>
      <c r="D157" t="s">
        <v>7</v>
      </c>
      <c r="E157">
        <v>3</v>
      </c>
    </row>
    <row r="158" spans="2:5" x14ac:dyDescent="0.25">
      <c r="B158" t="s">
        <v>10</v>
      </c>
      <c r="C158">
        <v>4</v>
      </c>
      <c r="D158" t="s">
        <v>7</v>
      </c>
      <c r="E158">
        <v>4</v>
      </c>
    </row>
    <row r="159" spans="2:5" x14ac:dyDescent="0.25">
      <c r="B159" t="s">
        <v>10</v>
      </c>
      <c r="C159">
        <v>4</v>
      </c>
      <c r="D159" t="s">
        <v>8</v>
      </c>
      <c r="E159">
        <v>1</v>
      </c>
    </row>
    <row r="160" spans="2:5" x14ac:dyDescent="0.25">
      <c r="B160" t="s">
        <v>10</v>
      </c>
      <c r="C160">
        <v>4</v>
      </c>
      <c r="D160" t="s">
        <v>8</v>
      </c>
      <c r="E160">
        <v>1</v>
      </c>
    </row>
    <row r="161" spans="2:5" x14ac:dyDescent="0.25">
      <c r="B161" t="s">
        <v>10</v>
      </c>
      <c r="C161">
        <v>4</v>
      </c>
      <c r="D161" t="s">
        <v>8</v>
      </c>
      <c r="E161">
        <v>1</v>
      </c>
    </row>
    <row r="162" spans="2:5" x14ac:dyDescent="0.25">
      <c r="B162" t="s">
        <v>10</v>
      </c>
      <c r="C162">
        <v>4</v>
      </c>
      <c r="D162" t="s">
        <v>8</v>
      </c>
      <c r="E162">
        <v>2</v>
      </c>
    </row>
    <row r="163" spans="2:5" x14ac:dyDescent="0.25">
      <c r="B163" t="s">
        <v>10</v>
      </c>
      <c r="C163">
        <v>4</v>
      </c>
      <c r="D163" t="s">
        <v>8</v>
      </c>
      <c r="E163">
        <v>4</v>
      </c>
    </row>
    <row r="164" spans="2:5" x14ac:dyDescent="0.25">
      <c r="B164" t="s">
        <v>10</v>
      </c>
      <c r="C164">
        <v>4</v>
      </c>
      <c r="D164" t="s">
        <v>9</v>
      </c>
      <c r="E164">
        <v>1</v>
      </c>
    </row>
    <row r="165" spans="2:5" x14ac:dyDescent="0.25">
      <c r="B165" t="s">
        <v>10</v>
      </c>
      <c r="C165">
        <v>4</v>
      </c>
      <c r="D165" t="s">
        <v>9</v>
      </c>
      <c r="E165">
        <v>1</v>
      </c>
    </row>
    <row r="166" spans="2:5" x14ac:dyDescent="0.25">
      <c r="B166" t="s">
        <v>10</v>
      </c>
      <c r="C166">
        <v>4</v>
      </c>
      <c r="D166" t="s">
        <v>9</v>
      </c>
      <c r="E166">
        <v>2</v>
      </c>
    </row>
    <row r="167" spans="2:5" x14ac:dyDescent="0.25">
      <c r="B167" t="s">
        <v>10</v>
      </c>
      <c r="C167">
        <v>4</v>
      </c>
      <c r="D167" t="s">
        <v>9</v>
      </c>
      <c r="E167">
        <v>3</v>
      </c>
    </row>
    <row r="168" spans="2:5" x14ac:dyDescent="0.25">
      <c r="B168" t="s">
        <v>10</v>
      </c>
      <c r="C168">
        <v>4</v>
      </c>
      <c r="D168" t="s">
        <v>9</v>
      </c>
      <c r="E168">
        <v>3</v>
      </c>
    </row>
    <row r="169" spans="2:5" x14ac:dyDescent="0.25">
      <c r="B169" t="s">
        <v>10</v>
      </c>
      <c r="C169">
        <v>4</v>
      </c>
      <c r="D169" t="s">
        <v>9</v>
      </c>
      <c r="E169">
        <v>4</v>
      </c>
    </row>
  </sheetData>
  <mergeCells count="2">
    <mergeCell ref="H26:O27"/>
    <mergeCell ref="H25:O25"/>
  </mergeCells>
  <phoneticPr fontId="0" type="noConversion"/>
  <conditionalFormatting pivot="1" sqref="I15:M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D56A6-F83C-4588-938A-4A64557B152E}">
  <dimension ref="A1:J404"/>
  <sheetViews>
    <sheetView workbookViewId="0">
      <selection activeCell="N4" sqref="N4"/>
    </sheetView>
  </sheetViews>
  <sheetFormatPr defaultRowHeight="12.5" x14ac:dyDescent="0.25"/>
  <cols>
    <col min="6" max="6" width="16.26953125" bestFit="1" customWidth="1"/>
    <col min="7" max="7" width="15" bestFit="1" customWidth="1"/>
    <col min="8" max="9" width="10.81640625" bestFit="1" customWidth="1"/>
    <col min="10" max="10" width="13.81640625" bestFit="1" customWidth="1"/>
  </cols>
  <sheetData>
    <row r="1" spans="1:10" x14ac:dyDescent="0.25">
      <c r="A1" t="s">
        <v>17</v>
      </c>
      <c r="B1" t="s">
        <v>18</v>
      </c>
      <c r="C1" t="s">
        <v>19</v>
      </c>
    </row>
    <row r="2" spans="1:10" x14ac:dyDescent="0.25">
      <c r="A2" t="s">
        <v>20</v>
      </c>
      <c r="B2" t="s">
        <v>21</v>
      </c>
      <c r="C2" t="s">
        <v>22</v>
      </c>
    </row>
    <row r="3" spans="1:10" x14ac:dyDescent="0.25">
      <c r="A3" t="s">
        <v>20</v>
      </c>
      <c r="B3" t="s">
        <v>21</v>
      </c>
      <c r="C3" t="s">
        <v>22</v>
      </c>
      <c r="F3" s="5" t="s">
        <v>26</v>
      </c>
      <c r="G3" s="2"/>
      <c r="H3" s="5" t="s">
        <v>19</v>
      </c>
      <c r="I3" s="2"/>
      <c r="J3" s="3"/>
    </row>
    <row r="4" spans="1:10" x14ac:dyDescent="0.25">
      <c r="A4" t="s">
        <v>20</v>
      </c>
      <c r="B4" t="s">
        <v>21</v>
      </c>
      <c r="C4" t="s">
        <v>22</v>
      </c>
      <c r="F4" s="5" t="s">
        <v>17</v>
      </c>
      <c r="G4" s="5" t="s">
        <v>18</v>
      </c>
      <c r="H4" s="1" t="s">
        <v>22</v>
      </c>
      <c r="I4" s="11" t="s">
        <v>23</v>
      </c>
      <c r="J4" s="8" t="s">
        <v>11</v>
      </c>
    </row>
    <row r="5" spans="1:10" x14ac:dyDescent="0.25">
      <c r="A5" t="s">
        <v>20</v>
      </c>
      <c r="B5" t="s">
        <v>21</v>
      </c>
      <c r="C5" t="s">
        <v>22</v>
      </c>
      <c r="D5" s="12" t="s">
        <v>29</v>
      </c>
      <c r="F5" s="1" t="s">
        <v>25</v>
      </c>
      <c r="G5" s="1" t="s">
        <v>21</v>
      </c>
      <c r="H5" s="13">
        <v>0.31818181818181818</v>
      </c>
      <c r="I5" s="14">
        <v>0.68181818181818177</v>
      </c>
      <c r="J5" s="15">
        <v>1</v>
      </c>
    </row>
    <row r="6" spans="1:10" x14ac:dyDescent="0.25">
      <c r="A6" t="s">
        <v>20</v>
      </c>
      <c r="B6" t="s">
        <v>21</v>
      </c>
      <c r="C6" t="s">
        <v>22</v>
      </c>
      <c r="F6" s="4"/>
      <c r="G6" s="6" t="s">
        <v>24</v>
      </c>
      <c r="H6" s="16">
        <v>0.14917127071823205</v>
      </c>
      <c r="I6" s="17">
        <v>0.850828729281768</v>
      </c>
      <c r="J6" s="18">
        <v>1</v>
      </c>
    </row>
    <row r="7" spans="1:10" x14ac:dyDescent="0.25">
      <c r="A7" t="s">
        <v>20</v>
      </c>
      <c r="B7" t="s">
        <v>21</v>
      </c>
      <c r="C7" t="s">
        <v>22</v>
      </c>
      <c r="F7" s="1" t="s">
        <v>27</v>
      </c>
      <c r="G7" s="2"/>
      <c r="H7" s="13">
        <v>0.16748768472906403</v>
      </c>
      <c r="I7" s="14">
        <v>0.83251231527093594</v>
      </c>
      <c r="J7" s="15">
        <v>1</v>
      </c>
    </row>
    <row r="8" spans="1:10" x14ac:dyDescent="0.25">
      <c r="A8" t="s">
        <v>20</v>
      </c>
      <c r="B8" t="s">
        <v>21</v>
      </c>
      <c r="C8" t="s">
        <v>22</v>
      </c>
      <c r="D8" s="12" t="s">
        <v>30</v>
      </c>
      <c r="F8" s="1" t="s">
        <v>20</v>
      </c>
      <c r="G8" s="1" t="s">
        <v>21</v>
      </c>
      <c r="H8" s="13">
        <v>0.2</v>
      </c>
      <c r="I8" s="14">
        <v>0.8</v>
      </c>
      <c r="J8" s="15">
        <v>1</v>
      </c>
    </row>
    <row r="9" spans="1:10" x14ac:dyDescent="0.25">
      <c r="A9" t="s">
        <v>20</v>
      </c>
      <c r="B9" t="s">
        <v>21</v>
      </c>
      <c r="C9" t="s">
        <v>22</v>
      </c>
      <c r="F9" s="4"/>
      <c r="G9" s="6" t="s">
        <v>24</v>
      </c>
      <c r="H9" s="16">
        <v>7.4999999999999997E-2</v>
      </c>
      <c r="I9" s="17">
        <v>0.92500000000000004</v>
      </c>
      <c r="J9" s="18">
        <v>1</v>
      </c>
    </row>
    <row r="10" spans="1:10" x14ac:dyDescent="0.25">
      <c r="A10" t="s">
        <v>20</v>
      </c>
      <c r="B10" t="s">
        <v>21</v>
      </c>
      <c r="C10" t="s">
        <v>22</v>
      </c>
      <c r="F10" s="1" t="s">
        <v>28</v>
      </c>
      <c r="G10" s="2"/>
      <c r="H10" s="13">
        <v>0.17499999999999999</v>
      </c>
      <c r="I10" s="14">
        <v>0.82499999999999996</v>
      </c>
      <c r="J10" s="15">
        <v>1</v>
      </c>
    </row>
    <row r="11" spans="1:10" x14ac:dyDescent="0.25">
      <c r="A11" t="s">
        <v>20</v>
      </c>
      <c r="B11" t="s">
        <v>21</v>
      </c>
      <c r="C11" t="s">
        <v>22</v>
      </c>
      <c r="F11" s="7" t="s">
        <v>11</v>
      </c>
      <c r="G11" s="22"/>
      <c r="H11" s="19">
        <v>0.17121588089330025</v>
      </c>
      <c r="I11" s="20">
        <v>0.8287841191066998</v>
      </c>
      <c r="J11" s="21">
        <v>1</v>
      </c>
    </row>
    <row r="12" spans="1:10" x14ac:dyDescent="0.25">
      <c r="A12" t="s">
        <v>20</v>
      </c>
      <c r="B12" t="s">
        <v>21</v>
      </c>
      <c r="C12" t="s">
        <v>22</v>
      </c>
    </row>
    <row r="13" spans="1:10" x14ac:dyDescent="0.25">
      <c r="A13" t="s">
        <v>20</v>
      </c>
      <c r="B13" t="s">
        <v>21</v>
      </c>
      <c r="C13" t="s">
        <v>22</v>
      </c>
    </row>
    <row r="14" spans="1:10" x14ac:dyDescent="0.25">
      <c r="A14" t="s">
        <v>20</v>
      </c>
      <c r="B14" t="s">
        <v>21</v>
      </c>
      <c r="C14" t="s">
        <v>22</v>
      </c>
    </row>
    <row r="15" spans="1:10" ht="14.5" x14ac:dyDescent="0.35">
      <c r="A15" t="s">
        <v>20</v>
      </c>
      <c r="B15" t="s">
        <v>21</v>
      </c>
      <c r="C15" t="s">
        <v>22</v>
      </c>
      <c r="F15" s="51" t="s">
        <v>15</v>
      </c>
      <c r="G15" s="51"/>
      <c r="H15" s="51"/>
      <c r="I15" s="51"/>
      <c r="J15" s="51"/>
    </row>
    <row r="16" spans="1:10" x14ac:dyDescent="0.25">
      <c r="A16" t="s">
        <v>20</v>
      </c>
      <c r="B16" t="s">
        <v>21</v>
      </c>
      <c r="C16" t="s">
        <v>22</v>
      </c>
      <c r="F16" s="53" t="s">
        <v>31</v>
      </c>
      <c r="G16" s="53"/>
      <c r="H16" s="53"/>
      <c r="I16" s="53"/>
      <c r="J16" s="53"/>
    </row>
    <row r="17" spans="1:10" ht="32.25" customHeight="1" x14ac:dyDescent="0.25">
      <c r="A17" t="s">
        <v>20</v>
      </c>
      <c r="B17" t="s">
        <v>21</v>
      </c>
      <c r="C17" t="s">
        <v>22</v>
      </c>
      <c r="F17" s="53"/>
      <c r="G17" s="53"/>
      <c r="H17" s="53"/>
      <c r="I17" s="53"/>
      <c r="J17" s="53"/>
    </row>
    <row r="18" spans="1:10" x14ac:dyDescent="0.25">
      <c r="A18" t="s">
        <v>20</v>
      </c>
      <c r="B18" t="s">
        <v>21</v>
      </c>
      <c r="C18" t="s">
        <v>22</v>
      </c>
    </row>
    <row r="19" spans="1:10" x14ac:dyDescent="0.25">
      <c r="A19" t="s">
        <v>20</v>
      </c>
      <c r="B19" t="s">
        <v>21</v>
      </c>
      <c r="C19" t="s">
        <v>22</v>
      </c>
    </row>
    <row r="20" spans="1:10" x14ac:dyDescent="0.25">
      <c r="A20" t="s">
        <v>20</v>
      </c>
      <c r="B20" t="s">
        <v>21</v>
      </c>
      <c r="C20" t="s">
        <v>22</v>
      </c>
    </row>
    <row r="21" spans="1:10" x14ac:dyDescent="0.25">
      <c r="A21" t="s">
        <v>20</v>
      </c>
      <c r="B21" t="s">
        <v>21</v>
      </c>
      <c r="C21" t="s">
        <v>22</v>
      </c>
    </row>
    <row r="22" spans="1:10" x14ac:dyDescent="0.25">
      <c r="A22" t="s">
        <v>20</v>
      </c>
      <c r="B22" t="s">
        <v>21</v>
      </c>
      <c r="C22" t="s">
        <v>22</v>
      </c>
    </row>
    <row r="23" spans="1:10" x14ac:dyDescent="0.25">
      <c r="A23" t="s">
        <v>20</v>
      </c>
      <c r="B23" t="s">
        <v>21</v>
      </c>
      <c r="C23" t="s">
        <v>22</v>
      </c>
    </row>
    <row r="24" spans="1:10" x14ac:dyDescent="0.25">
      <c r="A24" t="s">
        <v>20</v>
      </c>
      <c r="B24" t="s">
        <v>21</v>
      </c>
      <c r="C24" t="s">
        <v>22</v>
      </c>
    </row>
    <row r="25" spans="1:10" x14ac:dyDescent="0.25">
      <c r="A25" t="s">
        <v>20</v>
      </c>
      <c r="B25" t="s">
        <v>21</v>
      </c>
      <c r="C25" t="s">
        <v>22</v>
      </c>
    </row>
    <row r="26" spans="1:10" x14ac:dyDescent="0.25">
      <c r="A26" t="s">
        <v>20</v>
      </c>
      <c r="B26" t="s">
        <v>21</v>
      </c>
      <c r="C26" t="s">
        <v>22</v>
      </c>
    </row>
    <row r="27" spans="1:10" x14ac:dyDescent="0.25">
      <c r="A27" t="s">
        <v>20</v>
      </c>
      <c r="B27" t="s">
        <v>21</v>
      </c>
      <c r="C27" t="s">
        <v>22</v>
      </c>
    </row>
    <row r="28" spans="1:10" x14ac:dyDescent="0.25">
      <c r="A28" t="s">
        <v>20</v>
      </c>
      <c r="B28" t="s">
        <v>21</v>
      </c>
      <c r="C28" t="s">
        <v>22</v>
      </c>
    </row>
    <row r="29" spans="1:10" x14ac:dyDescent="0.25">
      <c r="A29" t="s">
        <v>20</v>
      </c>
      <c r="B29" t="s">
        <v>21</v>
      </c>
      <c r="C29" t="s">
        <v>22</v>
      </c>
    </row>
    <row r="30" spans="1:10" x14ac:dyDescent="0.25">
      <c r="A30" t="s">
        <v>20</v>
      </c>
      <c r="B30" t="s">
        <v>21</v>
      </c>
      <c r="C30" t="s">
        <v>22</v>
      </c>
    </row>
    <row r="31" spans="1:10" x14ac:dyDescent="0.25">
      <c r="A31" t="s">
        <v>20</v>
      </c>
      <c r="B31" t="s">
        <v>21</v>
      </c>
      <c r="C31" t="s">
        <v>22</v>
      </c>
    </row>
    <row r="32" spans="1:10" x14ac:dyDescent="0.25">
      <c r="A32" t="s">
        <v>20</v>
      </c>
      <c r="B32" t="s">
        <v>21</v>
      </c>
      <c r="C32" t="s">
        <v>22</v>
      </c>
    </row>
    <row r="33" spans="1:3" x14ac:dyDescent="0.25">
      <c r="A33" t="s">
        <v>20</v>
      </c>
      <c r="B33" t="s">
        <v>21</v>
      </c>
      <c r="C33" t="s">
        <v>22</v>
      </c>
    </row>
    <row r="34" spans="1:3" x14ac:dyDescent="0.25">
      <c r="A34" t="s">
        <v>20</v>
      </c>
      <c r="B34" t="s">
        <v>21</v>
      </c>
      <c r="C34" t="s">
        <v>23</v>
      </c>
    </row>
    <row r="35" spans="1:3" x14ac:dyDescent="0.25">
      <c r="A35" t="s">
        <v>20</v>
      </c>
      <c r="B35" t="s">
        <v>21</v>
      </c>
      <c r="C35" t="s">
        <v>23</v>
      </c>
    </row>
    <row r="36" spans="1:3" x14ac:dyDescent="0.25">
      <c r="A36" t="s">
        <v>20</v>
      </c>
      <c r="B36" t="s">
        <v>21</v>
      </c>
      <c r="C36" t="s">
        <v>23</v>
      </c>
    </row>
    <row r="37" spans="1:3" x14ac:dyDescent="0.25">
      <c r="A37" t="s">
        <v>20</v>
      </c>
      <c r="B37" t="s">
        <v>21</v>
      </c>
      <c r="C37" t="s">
        <v>23</v>
      </c>
    </row>
    <row r="38" spans="1:3" x14ac:dyDescent="0.25">
      <c r="A38" t="s">
        <v>20</v>
      </c>
      <c r="B38" t="s">
        <v>21</v>
      </c>
      <c r="C38" t="s">
        <v>23</v>
      </c>
    </row>
    <row r="39" spans="1:3" x14ac:dyDescent="0.25">
      <c r="A39" t="s">
        <v>20</v>
      </c>
      <c r="B39" t="s">
        <v>21</v>
      </c>
      <c r="C39" t="s">
        <v>23</v>
      </c>
    </row>
    <row r="40" spans="1:3" x14ac:dyDescent="0.25">
      <c r="A40" t="s">
        <v>20</v>
      </c>
      <c r="B40" t="s">
        <v>21</v>
      </c>
      <c r="C40" t="s">
        <v>23</v>
      </c>
    </row>
    <row r="41" spans="1:3" x14ac:dyDescent="0.25">
      <c r="A41" t="s">
        <v>20</v>
      </c>
      <c r="B41" t="s">
        <v>21</v>
      </c>
      <c r="C41" t="s">
        <v>23</v>
      </c>
    </row>
    <row r="42" spans="1:3" x14ac:dyDescent="0.25">
      <c r="A42" t="s">
        <v>20</v>
      </c>
      <c r="B42" t="s">
        <v>21</v>
      </c>
      <c r="C42" t="s">
        <v>23</v>
      </c>
    </row>
    <row r="43" spans="1:3" x14ac:dyDescent="0.25">
      <c r="A43" t="s">
        <v>20</v>
      </c>
      <c r="B43" t="s">
        <v>21</v>
      </c>
      <c r="C43" t="s">
        <v>23</v>
      </c>
    </row>
    <row r="44" spans="1:3" x14ac:dyDescent="0.25">
      <c r="A44" t="s">
        <v>20</v>
      </c>
      <c r="B44" t="s">
        <v>21</v>
      </c>
      <c r="C44" t="s">
        <v>23</v>
      </c>
    </row>
    <row r="45" spans="1:3" x14ac:dyDescent="0.25">
      <c r="A45" t="s">
        <v>20</v>
      </c>
      <c r="B45" t="s">
        <v>21</v>
      </c>
      <c r="C45" t="s">
        <v>23</v>
      </c>
    </row>
    <row r="46" spans="1:3" x14ac:dyDescent="0.25">
      <c r="A46" t="s">
        <v>20</v>
      </c>
      <c r="B46" t="s">
        <v>21</v>
      </c>
      <c r="C46" t="s">
        <v>23</v>
      </c>
    </row>
    <row r="47" spans="1:3" x14ac:dyDescent="0.25">
      <c r="A47" t="s">
        <v>20</v>
      </c>
      <c r="B47" t="s">
        <v>21</v>
      </c>
      <c r="C47" t="s">
        <v>23</v>
      </c>
    </row>
    <row r="48" spans="1:3" x14ac:dyDescent="0.25">
      <c r="A48" t="s">
        <v>20</v>
      </c>
      <c r="B48" t="s">
        <v>21</v>
      </c>
      <c r="C48" t="s">
        <v>23</v>
      </c>
    </row>
    <row r="49" spans="1:3" x14ac:dyDescent="0.25">
      <c r="A49" t="s">
        <v>20</v>
      </c>
      <c r="B49" t="s">
        <v>21</v>
      </c>
      <c r="C49" t="s">
        <v>23</v>
      </c>
    </row>
    <row r="50" spans="1:3" x14ac:dyDescent="0.25">
      <c r="A50" t="s">
        <v>20</v>
      </c>
      <c r="B50" t="s">
        <v>21</v>
      </c>
      <c r="C50" t="s">
        <v>23</v>
      </c>
    </row>
    <row r="51" spans="1:3" x14ac:dyDescent="0.25">
      <c r="A51" t="s">
        <v>20</v>
      </c>
      <c r="B51" t="s">
        <v>21</v>
      </c>
      <c r="C51" t="s">
        <v>23</v>
      </c>
    </row>
    <row r="52" spans="1:3" x14ac:dyDescent="0.25">
      <c r="A52" t="s">
        <v>20</v>
      </c>
      <c r="B52" t="s">
        <v>21</v>
      </c>
      <c r="C52" t="s">
        <v>23</v>
      </c>
    </row>
    <row r="53" spans="1:3" x14ac:dyDescent="0.25">
      <c r="A53" t="s">
        <v>20</v>
      </c>
      <c r="B53" t="s">
        <v>21</v>
      </c>
      <c r="C53" t="s">
        <v>23</v>
      </c>
    </row>
    <row r="54" spans="1:3" x14ac:dyDescent="0.25">
      <c r="A54" t="s">
        <v>20</v>
      </c>
      <c r="B54" t="s">
        <v>21</v>
      </c>
      <c r="C54" t="s">
        <v>23</v>
      </c>
    </row>
    <row r="55" spans="1:3" x14ac:dyDescent="0.25">
      <c r="A55" t="s">
        <v>20</v>
      </c>
      <c r="B55" t="s">
        <v>21</v>
      </c>
      <c r="C55" t="s">
        <v>23</v>
      </c>
    </row>
    <row r="56" spans="1:3" x14ac:dyDescent="0.25">
      <c r="A56" t="s">
        <v>20</v>
      </c>
      <c r="B56" t="s">
        <v>21</v>
      </c>
      <c r="C56" t="s">
        <v>23</v>
      </c>
    </row>
    <row r="57" spans="1:3" x14ac:dyDescent="0.25">
      <c r="A57" t="s">
        <v>20</v>
      </c>
      <c r="B57" t="s">
        <v>21</v>
      </c>
      <c r="C57" t="s">
        <v>23</v>
      </c>
    </row>
    <row r="58" spans="1:3" x14ac:dyDescent="0.25">
      <c r="A58" t="s">
        <v>20</v>
      </c>
      <c r="B58" t="s">
        <v>21</v>
      </c>
      <c r="C58" t="s">
        <v>23</v>
      </c>
    </row>
    <row r="59" spans="1:3" x14ac:dyDescent="0.25">
      <c r="A59" t="s">
        <v>20</v>
      </c>
      <c r="B59" t="s">
        <v>21</v>
      </c>
      <c r="C59" t="s">
        <v>23</v>
      </c>
    </row>
    <row r="60" spans="1:3" x14ac:dyDescent="0.25">
      <c r="A60" t="s">
        <v>20</v>
      </c>
      <c r="B60" t="s">
        <v>21</v>
      </c>
      <c r="C60" t="s">
        <v>23</v>
      </c>
    </row>
    <row r="61" spans="1:3" x14ac:dyDescent="0.25">
      <c r="A61" t="s">
        <v>20</v>
      </c>
      <c r="B61" t="s">
        <v>21</v>
      </c>
      <c r="C61" t="s">
        <v>23</v>
      </c>
    </row>
    <row r="62" spans="1:3" x14ac:dyDescent="0.25">
      <c r="A62" t="s">
        <v>20</v>
      </c>
      <c r="B62" t="s">
        <v>21</v>
      </c>
      <c r="C62" t="s">
        <v>23</v>
      </c>
    </row>
    <row r="63" spans="1:3" x14ac:dyDescent="0.25">
      <c r="A63" t="s">
        <v>20</v>
      </c>
      <c r="B63" t="s">
        <v>21</v>
      </c>
      <c r="C63" t="s">
        <v>23</v>
      </c>
    </row>
    <row r="64" spans="1:3" x14ac:dyDescent="0.25">
      <c r="A64" t="s">
        <v>20</v>
      </c>
      <c r="B64" t="s">
        <v>21</v>
      </c>
      <c r="C64" t="s">
        <v>23</v>
      </c>
    </row>
    <row r="65" spans="1:3" x14ac:dyDescent="0.25">
      <c r="A65" t="s">
        <v>20</v>
      </c>
      <c r="B65" t="s">
        <v>21</v>
      </c>
      <c r="C65" t="s">
        <v>23</v>
      </c>
    </row>
    <row r="66" spans="1:3" x14ac:dyDescent="0.25">
      <c r="A66" t="s">
        <v>20</v>
      </c>
      <c r="B66" t="s">
        <v>21</v>
      </c>
      <c r="C66" t="s">
        <v>23</v>
      </c>
    </row>
    <row r="67" spans="1:3" x14ac:dyDescent="0.25">
      <c r="A67" t="s">
        <v>20</v>
      </c>
      <c r="B67" t="s">
        <v>21</v>
      </c>
      <c r="C67" t="s">
        <v>23</v>
      </c>
    </row>
    <row r="68" spans="1:3" x14ac:dyDescent="0.25">
      <c r="A68" t="s">
        <v>20</v>
      </c>
      <c r="B68" t="s">
        <v>21</v>
      </c>
      <c r="C68" t="s">
        <v>23</v>
      </c>
    </row>
    <row r="69" spans="1:3" x14ac:dyDescent="0.25">
      <c r="A69" t="s">
        <v>20</v>
      </c>
      <c r="B69" t="s">
        <v>21</v>
      </c>
      <c r="C69" t="s">
        <v>23</v>
      </c>
    </row>
    <row r="70" spans="1:3" x14ac:dyDescent="0.25">
      <c r="A70" t="s">
        <v>20</v>
      </c>
      <c r="B70" t="s">
        <v>21</v>
      </c>
      <c r="C70" t="s">
        <v>23</v>
      </c>
    </row>
    <row r="71" spans="1:3" x14ac:dyDescent="0.25">
      <c r="A71" t="s">
        <v>20</v>
      </c>
      <c r="B71" t="s">
        <v>21</v>
      </c>
      <c r="C71" t="s">
        <v>23</v>
      </c>
    </row>
    <row r="72" spans="1:3" x14ac:dyDescent="0.25">
      <c r="A72" t="s">
        <v>20</v>
      </c>
      <c r="B72" t="s">
        <v>21</v>
      </c>
      <c r="C72" t="s">
        <v>23</v>
      </c>
    </row>
    <row r="73" spans="1:3" x14ac:dyDescent="0.25">
      <c r="A73" t="s">
        <v>20</v>
      </c>
      <c r="B73" t="s">
        <v>21</v>
      </c>
      <c r="C73" t="s">
        <v>23</v>
      </c>
    </row>
    <row r="74" spans="1:3" x14ac:dyDescent="0.25">
      <c r="A74" t="s">
        <v>20</v>
      </c>
      <c r="B74" t="s">
        <v>21</v>
      </c>
      <c r="C74" t="s">
        <v>23</v>
      </c>
    </row>
    <row r="75" spans="1:3" x14ac:dyDescent="0.25">
      <c r="A75" t="s">
        <v>20</v>
      </c>
      <c r="B75" t="s">
        <v>21</v>
      </c>
      <c r="C75" t="s">
        <v>23</v>
      </c>
    </row>
    <row r="76" spans="1:3" x14ac:dyDescent="0.25">
      <c r="A76" t="s">
        <v>20</v>
      </c>
      <c r="B76" t="s">
        <v>21</v>
      </c>
      <c r="C76" t="s">
        <v>23</v>
      </c>
    </row>
    <row r="77" spans="1:3" x14ac:dyDescent="0.25">
      <c r="A77" t="s">
        <v>20</v>
      </c>
      <c r="B77" t="s">
        <v>21</v>
      </c>
      <c r="C77" t="s">
        <v>23</v>
      </c>
    </row>
    <row r="78" spans="1:3" x14ac:dyDescent="0.25">
      <c r="A78" t="s">
        <v>20</v>
      </c>
      <c r="B78" t="s">
        <v>21</v>
      </c>
      <c r="C78" t="s">
        <v>23</v>
      </c>
    </row>
    <row r="79" spans="1:3" x14ac:dyDescent="0.25">
      <c r="A79" t="s">
        <v>20</v>
      </c>
      <c r="B79" t="s">
        <v>21</v>
      </c>
      <c r="C79" t="s">
        <v>23</v>
      </c>
    </row>
    <row r="80" spans="1:3" x14ac:dyDescent="0.25">
      <c r="A80" t="s">
        <v>20</v>
      </c>
      <c r="B80" t="s">
        <v>21</v>
      </c>
      <c r="C80" t="s">
        <v>23</v>
      </c>
    </row>
    <row r="81" spans="1:3" x14ac:dyDescent="0.25">
      <c r="A81" t="s">
        <v>20</v>
      </c>
      <c r="B81" t="s">
        <v>21</v>
      </c>
      <c r="C81" t="s">
        <v>23</v>
      </c>
    </row>
    <row r="82" spans="1:3" x14ac:dyDescent="0.25">
      <c r="A82" t="s">
        <v>20</v>
      </c>
      <c r="B82" t="s">
        <v>21</v>
      </c>
      <c r="C82" t="s">
        <v>23</v>
      </c>
    </row>
    <row r="83" spans="1:3" x14ac:dyDescent="0.25">
      <c r="A83" t="s">
        <v>20</v>
      </c>
      <c r="B83" t="s">
        <v>21</v>
      </c>
      <c r="C83" t="s">
        <v>23</v>
      </c>
    </row>
    <row r="84" spans="1:3" x14ac:dyDescent="0.25">
      <c r="A84" t="s">
        <v>20</v>
      </c>
      <c r="B84" t="s">
        <v>21</v>
      </c>
      <c r="C84" t="s">
        <v>23</v>
      </c>
    </row>
    <row r="85" spans="1:3" x14ac:dyDescent="0.25">
      <c r="A85" t="s">
        <v>20</v>
      </c>
      <c r="B85" t="s">
        <v>21</v>
      </c>
      <c r="C85" t="s">
        <v>23</v>
      </c>
    </row>
    <row r="86" spans="1:3" x14ac:dyDescent="0.25">
      <c r="A86" t="s">
        <v>20</v>
      </c>
      <c r="B86" t="s">
        <v>21</v>
      </c>
      <c r="C86" t="s">
        <v>23</v>
      </c>
    </row>
    <row r="87" spans="1:3" x14ac:dyDescent="0.25">
      <c r="A87" t="s">
        <v>20</v>
      </c>
      <c r="B87" t="s">
        <v>21</v>
      </c>
      <c r="C87" t="s">
        <v>23</v>
      </c>
    </row>
    <row r="88" spans="1:3" x14ac:dyDescent="0.25">
      <c r="A88" t="s">
        <v>20</v>
      </c>
      <c r="B88" t="s">
        <v>21</v>
      </c>
      <c r="C88" t="s">
        <v>23</v>
      </c>
    </row>
    <row r="89" spans="1:3" x14ac:dyDescent="0.25">
      <c r="A89" t="s">
        <v>20</v>
      </c>
      <c r="B89" t="s">
        <v>21</v>
      </c>
      <c r="C89" t="s">
        <v>23</v>
      </c>
    </row>
    <row r="90" spans="1:3" x14ac:dyDescent="0.25">
      <c r="A90" t="s">
        <v>20</v>
      </c>
      <c r="B90" t="s">
        <v>21</v>
      </c>
      <c r="C90" t="s">
        <v>23</v>
      </c>
    </row>
    <row r="91" spans="1:3" x14ac:dyDescent="0.25">
      <c r="A91" t="s">
        <v>20</v>
      </c>
      <c r="B91" t="s">
        <v>21</v>
      </c>
      <c r="C91" t="s">
        <v>23</v>
      </c>
    </row>
    <row r="92" spans="1:3" x14ac:dyDescent="0.25">
      <c r="A92" t="s">
        <v>20</v>
      </c>
      <c r="B92" t="s">
        <v>21</v>
      </c>
      <c r="C92" t="s">
        <v>23</v>
      </c>
    </row>
    <row r="93" spans="1:3" x14ac:dyDescent="0.25">
      <c r="A93" t="s">
        <v>20</v>
      </c>
      <c r="B93" t="s">
        <v>21</v>
      </c>
      <c r="C93" t="s">
        <v>23</v>
      </c>
    </row>
    <row r="94" spans="1:3" x14ac:dyDescent="0.25">
      <c r="A94" t="s">
        <v>20</v>
      </c>
      <c r="B94" t="s">
        <v>21</v>
      </c>
      <c r="C94" t="s">
        <v>23</v>
      </c>
    </row>
    <row r="95" spans="1:3" x14ac:dyDescent="0.25">
      <c r="A95" t="s">
        <v>20</v>
      </c>
      <c r="B95" t="s">
        <v>21</v>
      </c>
      <c r="C95" t="s">
        <v>23</v>
      </c>
    </row>
    <row r="96" spans="1:3" x14ac:dyDescent="0.25">
      <c r="A96" t="s">
        <v>20</v>
      </c>
      <c r="B96" t="s">
        <v>21</v>
      </c>
      <c r="C96" t="s">
        <v>23</v>
      </c>
    </row>
    <row r="97" spans="1:3" x14ac:dyDescent="0.25">
      <c r="A97" t="s">
        <v>20</v>
      </c>
      <c r="B97" t="s">
        <v>21</v>
      </c>
      <c r="C97" t="s">
        <v>23</v>
      </c>
    </row>
    <row r="98" spans="1:3" x14ac:dyDescent="0.25">
      <c r="A98" t="s">
        <v>20</v>
      </c>
      <c r="B98" t="s">
        <v>21</v>
      </c>
      <c r="C98" t="s">
        <v>23</v>
      </c>
    </row>
    <row r="99" spans="1:3" x14ac:dyDescent="0.25">
      <c r="A99" t="s">
        <v>20</v>
      </c>
      <c r="B99" t="s">
        <v>21</v>
      </c>
      <c r="C99" t="s">
        <v>23</v>
      </c>
    </row>
    <row r="100" spans="1:3" x14ac:dyDescent="0.25">
      <c r="A100" t="s">
        <v>20</v>
      </c>
      <c r="B100" t="s">
        <v>21</v>
      </c>
      <c r="C100" t="s">
        <v>23</v>
      </c>
    </row>
    <row r="101" spans="1:3" x14ac:dyDescent="0.25">
      <c r="A101" t="s">
        <v>20</v>
      </c>
      <c r="B101" t="s">
        <v>21</v>
      </c>
      <c r="C101" t="s">
        <v>23</v>
      </c>
    </row>
    <row r="102" spans="1:3" x14ac:dyDescent="0.25">
      <c r="A102" t="s">
        <v>20</v>
      </c>
      <c r="B102" t="s">
        <v>21</v>
      </c>
      <c r="C102" t="s">
        <v>23</v>
      </c>
    </row>
    <row r="103" spans="1:3" x14ac:dyDescent="0.25">
      <c r="A103" t="s">
        <v>20</v>
      </c>
      <c r="B103" t="s">
        <v>21</v>
      </c>
      <c r="C103" t="s">
        <v>23</v>
      </c>
    </row>
    <row r="104" spans="1:3" x14ac:dyDescent="0.25">
      <c r="A104" t="s">
        <v>20</v>
      </c>
      <c r="B104" t="s">
        <v>21</v>
      </c>
      <c r="C104" t="s">
        <v>23</v>
      </c>
    </row>
    <row r="105" spans="1:3" x14ac:dyDescent="0.25">
      <c r="A105" t="s">
        <v>20</v>
      </c>
      <c r="B105" t="s">
        <v>21</v>
      </c>
      <c r="C105" t="s">
        <v>23</v>
      </c>
    </row>
    <row r="106" spans="1:3" x14ac:dyDescent="0.25">
      <c r="A106" t="s">
        <v>20</v>
      </c>
      <c r="B106" t="s">
        <v>21</v>
      </c>
      <c r="C106" t="s">
        <v>23</v>
      </c>
    </row>
    <row r="107" spans="1:3" x14ac:dyDescent="0.25">
      <c r="A107" t="s">
        <v>20</v>
      </c>
      <c r="B107" t="s">
        <v>21</v>
      </c>
      <c r="C107" t="s">
        <v>23</v>
      </c>
    </row>
    <row r="108" spans="1:3" x14ac:dyDescent="0.25">
      <c r="A108" t="s">
        <v>20</v>
      </c>
      <c r="B108" t="s">
        <v>21</v>
      </c>
      <c r="C108" t="s">
        <v>23</v>
      </c>
    </row>
    <row r="109" spans="1:3" x14ac:dyDescent="0.25">
      <c r="A109" t="s">
        <v>20</v>
      </c>
      <c r="B109" t="s">
        <v>21</v>
      </c>
      <c r="C109" t="s">
        <v>23</v>
      </c>
    </row>
    <row r="110" spans="1:3" x14ac:dyDescent="0.25">
      <c r="A110" t="s">
        <v>20</v>
      </c>
      <c r="B110" t="s">
        <v>21</v>
      </c>
      <c r="C110" t="s">
        <v>23</v>
      </c>
    </row>
    <row r="111" spans="1:3" x14ac:dyDescent="0.25">
      <c r="A111" t="s">
        <v>20</v>
      </c>
      <c r="B111" t="s">
        <v>21</v>
      </c>
      <c r="C111" t="s">
        <v>23</v>
      </c>
    </row>
    <row r="112" spans="1:3" x14ac:dyDescent="0.25">
      <c r="A112" t="s">
        <v>20</v>
      </c>
      <c r="B112" t="s">
        <v>21</v>
      </c>
      <c r="C112" t="s">
        <v>23</v>
      </c>
    </row>
    <row r="113" spans="1:3" x14ac:dyDescent="0.25">
      <c r="A113" t="s">
        <v>20</v>
      </c>
      <c r="B113" t="s">
        <v>21</v>
      </c>
      <c r="C113" t="s">
        <v>23</v>
      </c>
    </row>
    <row r="114" spans="1:3" x14ac:dyDescent="0.25">
      <c r="A114" t="s">
        <v>20</v>
      </c>
      <c r="B114" t="s">
        <v>21</v>
      </c>
      <c r="C114" t="s">
        <v>23</v>
      </c>
    </row>
    <row r="115" spans="1:3" x14ac:dyDescent="0.25">
      <c r="A115" t="s">
        <v>20</v>
      </c>
      <c r="B115" t="s">
        <v>21</v>
      </c>
      <c r="C115" t="s">
        <v>23</v>
      </c>
    </row>
    <row r="116" spans="1:3" x14ac:dyDescent="0.25">
      <c r="A116" t="s">
        <v>20</v>
      </c>
      <c r="B116" t="s">
        <v>21</v>
      </c>
      <c r="C116" t="s">
        <v>23</v>
      </c>
    </row>
    <row r="117" spans="1:3" x14ac:dyDescent="0.25">
      <c r="A117" t="s">
        <v>20</v>
      </c>
      <c r="B117" t="s">
        <v>21</v>
      </c>
      <c r="C117" t="s">
        <v>23</v>
      </c>
    </row>
    <row r="118" spans="1:3" x14ac:dyDescent="0.25">
      <c r="A118" t="s">
        <v>20</v>
      </c>
      <c r="B118" t="s">
        <v>21</v>
      </c>
      <c r="C118" t="s">
        <v>23</v>
      </c>
    </row>
    <row r="119" spans="1:3" x14ac:dyDescent="0.25">
      <c r="A119" t="s">
        <v>20</v>
      </c>
      <c r="B119" t="s">
        <v>21</v>
      </c>
      <c r="C119" t="s">
        <v>23</v>
      </c>
    </row>
    <row r="120" spans="1:3" x14ac:dyDescent="0.25">
      <c r="A120" t="s">
        <v>20</v>
      </c>
      <c r="B120" t="s">
        <v>21</v>
      </c>
      <c r="C120" t="s">
        <v>23</v>
      </c>
    </row>
    <row r="121" spans="1:3" x14ac:dyDescent="0.25">
      <c r="A121" t="s">
        <v>20</v>
      </c>
      <c r="B121" t="s">
        <v>21</v>
      </c>
      <c r="C121" t="s">
        <v>23</v>
      </c>
    </row>
    <row r="122" spans="1:3" x14ac:dyDescent="0.25">
      <c r="A122" t="s">
        <v>20</v>
      </c>
      <c r="B122" t="s">
        <v>21</v>
      </c>
      <c r="C122" t="s">
        <v>23</v>
      </c>
    </row>
    <row r="123" spans="1:3" x14ac:dyDescent="0.25">
      <c r="A123" t="s">
        <v>20</v>
      </c>
      <c r="B123" t="s">
        <v>21</v>
      </c>
      <c r="C123" t="s">
        <v>23</v>
      </c>
    </row>
    <row r="124" spans="1:3" x14ac:dyDescent="0.25">
      <c r="A124" t="s">
        <v>20</v>
      </c>
      <c r="B124" t="s">
        <v>21</v>
      </c>
      <c r="C124" t="s">
        <v>23</v>
      </c>
    </row>
    <row r="125" spans="1:3" x14ac:dyDescent="0.25">
      <c r="A125" t="s">
        <v>20</v>
      </c>
      <c r="B125" t="s">
        <v>21</v>
      </c>
      <c r="C125" t="s">
        <v>23</v>
      </c>
    </row>
    <row r="126" spans="1:3" x14ac:dyDescent="0.25">
      <c r="A126" t="s">
        <v>20</v>
      </c>
      <c r="B126" t="s">
        <v>21</v>
      </c>
      <c r="C126" t="s">
        <v>23</v>
      </c>
    </row>
    <row r="127" spans="1:3" x14ac:dyDescent="0.25">
      <c r="A127" t="s">
        <v>20</v>
      </c>
      <c r="B127" t="s">
        <v>21</v>
      </c>
      <c r="C127" t="s">
        <v>23</v>
      </c>
    </row>
    <row r="128" spans="1:3" x14ac:dyDescent="0.25">
      <c r="A128" t="s">
        <v>20</v>
      </c>
      <c r="B128" t="s">
        <v>21</v>
      </c>
      <c r="C128" t="s">
        <v>23</v>
      </c>
    </row>
    <row r="129" spans="1:3" x14ac:dyDescent="0.25">
      <c r="A129" t="s">
        <v>20</v>
      </c>
      <c r="B129" t="s">
        <v>21</v>
      </c>
      <c r="C129" t="s">
        <v>23</v>
      </c>
    </row>
    <row r="130" spans="1:3" x14ac:dyDescent="0.25">
      <c r="A130" t="s">
        <v>20</v>
      </c>
      <c r="B130" t="s">
        <v>21</v>
      </c>
      <c r="C130" t="s">
        <v>23</v>
      </c>
    </row>
    <row r="131" spans="1:3" x14ac:dyDescent="0.25">
      <c r="A131" t="s">
        <v>20</v>
      </c>
      <c r="B131" t="s">
        <v>21</v>
      </c>
      <c r="C131" t="s">
        <v>23</v>
      </c>
    </row>
    <row r="132" spans="1:3" x14ac:dyDescent="0.25">
      <c r="A132" t="s">
        <v>20</v>
      </c>
      <c r="B132" t="s">
        <v>21</v>
      </c>
      <c r="C132" t="s">
        <v>23</v>
      </c>
    </row>
    <row r="133" spans="1:3" x14ac:dyDescent="0.25">
      <c r="A133" t="s">
        <v>20</v>
      </c>
      <c r="B133" t="s">
        <v>21</v>
      </c>
      <c r="C133" t="s">
        <v>23</v>
      </c>
    </row>
    <row r="134" spans="1:3" x14ac:dyDescent="0.25">
      <c r="A134" t="s">
        <v>20</v>
      </c>
      <c r="B134" t="s">
        <v>21</v>
      </c>
      <c r="C134" t="s">
        <v>23</v>
      </c>
    </row>
    <row r="135" spans="1:3" x14ac:dyDescent="0.25">
      <c r="A135" t="s">
        <v>20</v>
      </c>
      <c r="B135" t="s">
        <v>21</v>
      </c>
      <c r="C135" t="s">
        <v>23</v>
      </c>
    </row>
    <row r="136" spans="1:3" x14ac:dyDescent="0.25">
      <c r="A136" t="s">
        <v>20</v>
      </c>
      <c r="B136" t="s">
        <v>21</v>
      </c>
      <c r="C136" t="s">
        <v>23</v>
      </c>
    </row>
    <row r="137" spans="1:3" x14ac:dyDescent="0.25">
      <c r="A137" t="s">
        <v>20</v>
      </c>
      <c r="B137" t="s">
        <v>21</v>
      </c>
      <c r="C137" t="s">
        <v>23</v>
      </c>
    </row>
    <row r="138" spans="1:3" x14ac:dyDescent="0.25">
      <c r="A138" t="s">
        <v>20</v>
      </c>
      <c r="B138" t="s">
        <v>21</v>
      </c>
      <c r="C138" t="s">
        <v>23</v>
      </c>
    </row>
    <row r="139" spans="1:3" x14ac:dyDescent="0.25">
      <c r="A139" t="s">
        <v>20</v>
      </c>
      <c r="B139" t="s">
        <v>21</v>
      </c>
      <c r="C139" t="s">
        <v>23</v>
      </c>
    </row>
    <row r="140" spans="1:3" x14ac:dyDescent="0.25">
      <c r="A140" t="s">
        <v>20</v>
      </c>
      <c r="B140" t="s">
        <v>21</v>
      </c>
      <c r="C140" t="s">
        <v>23</v>
      </c>
    </row>
    <row r="141" spans="1:3" x14ac:dyDescent="0.25">
      <c r="A141" t="s">
        <v>20</v>
      </c>
      <c r="B141" t="s">
        <v>21</v>
      </c>
      <c r="C141" t="s">
        <v>23</v>
      </c>
    </row>
    <row r="142" spans="1:3" x14ac:dyDescent="0.25">
      <c r="A142" t="s">
        <v>20</v>
      </c>
      <c r="B142" t="s">
        <v>21</v>
      </c>
      <c r="C142" t="s">
        <v>23</v>
      </c>
    </row>
    <row r="143" spans="1:3" x14ac:dyDescent="0.25">
      <c r="A143" t="s">
        <v>20</v>
      </c>
      <c r="B143" t="s">
        <v>21</v>
      </c>
      <c r="C143" t="s">
        <v>23</v>
      </c>
    </row>
    <row r="144" spans="1:3" x14ac:dyDescent="0.25">
      <c r="A144" t="s">
        <v>20</v>
      </c>
      <c r="B144" t="s">
        <v>21</v>
      </c>
      <c r="C144" t="s">
        <v>23</v>
      </c>
    </row>
    <row r="145" spans="1:3" x14ac:dyDescent="0.25">
      <c r="A145" t="s">
        <v>20</v>
      </c>
      <c r="B145" t="s">
        <v>21</v>
      </c>
      <c r="C145" t="s">
        <v>23</v>
      </c>
    </row>
    <row r="146" spans="1:3" x14ac:dyDescent="0.25">
      <c r="A146" t="s">
        <v>20</v>
      </c>
      <c r="B146" t="s">
        <v>21</v>
      </c>
      <c r="C146" t="s">
        <v>23</v>
      </c>
    </row>
    <row r="147" spans="1:3" x14ac:dyDescent="0.25">
      <c r="A147" t="s">
        <v>20</v>
      </c>
      <c r="B147" t="s">
        <v>21</v>
      </c>
      <c r="C147" t="s">
        <v>23</v>
      </c>
    </row>
    <row r="148" spans="1:3" x14ac:dyDescent="0.25">
      <c r="A148" t="s">
        <v>20</v>
      </c>
      <c r="B148" t="s">
        <v>21</v>
      </c>
      <c r="C148" t="s">
        <v>23</v>
      </c>
    </row>
    <row r="149" spans="1:3" x14ac:dyDescent="0.25">
      <c r="A149" t="s">
        <v>20</v>
      </c>
      <c r="B149" t="s">
        <v>21</v>
      </c>
      <c r="C149" t="s">
        <v>23</v>
      </c>
    </row>
    <row r="150" spans="1:3" x14ac:dyDescent="0.25">
      <c r="A150" t="s">
        <v>20</v>
      </c>
      <c r="B150" t="s">
        <v>21</v>
      </c>
      <c r="C150" t="s">
        <v>23</v>
      </c>
    </row>
    <row r="151" spans="1:3" x14ac:dyDescent="0.25">
      <c r="A151" t="s">
        <v>20</v>
      </c>
      <c r="B151" t="s">
        <v>21</v>
      </c>
      <c r="C151" t="s">
        <v>23</v>
      </c>
    </row>
    <row r="152" spans="1:3" x14ac:dyDescent="0.25">
      <c r="A152" t="s">
        <v>20</v>
      </c>
      <c r="B152" t="s">
        <v>21</v>
      </c>
      <c r="C152" t="s">
        <v>23</v>
      </c>
    </row>
    <row r="153" spans="1:3" x14ac:dyDescent="0.25">
      <c r="A153" t="s">
        <v>20</v>
      </c>
      <c r="B153" t="s">
        <v>21</v>
      </c>
      <c r="C153" t="s">
        <v>23</v>
      </c>
    </row>
    <row r="154" spans="1:3" x14ac:dyDescent="0.25">
      <c r="A154" t="s">
        <v>20</v>
      </c>
      <c r="B154" t="s">
        <v>21</v>
      </c>
      <c r="C154" t="s">
        <v>23</v>
      </c>
    </row>
    <row r="155" spans="1:3" x14ac:dyDescent="0.25">
      <c r="A155" t="s">
        <v>20</v>
      </c>
      <c r="B155" t="s">
        <v>21</v>
      </c>
      <c r="C155" t="s">
        <v>23</v>
      </c>
    </row>
    <row r="156" spans="1:3" x14ac:dyDescent="0.25">
      <c r="A156" t="s">
        <v>20</v>
      </c>
      <c r="B156" t="s">
        <v>21</v>
      </c>
      <c r="C156" t="s">
        <v>23</v>
      </c>
    </row>
    <row r="157" spans="1:3" x14ac:dyDescent="0.25">
      <c r="A157" t="s">
        <v>20</v>
      </c>
      <c r="B157" t="s">
        <v>21</v>
      </c>
      <c r="C157" t="s">
        <v>23</v>
      </c>
    </row>
    <row r="158" spans="1:3" x14ac:dyDescent="0.25">
      <c r="A158" t="s">
        <v>20</v>
      </c>
      <c r="B158" t="s">
        <v>21</v>
      </c>
      <c r="C158" t="s">
        <v>23</v>
      </c>
    </row>
    <row r="159" spans="1:3" x14ac:dyDescent="0.25">
      <c r="A159" t="s">
        <v>20</v>
      </c>
      <c r="B159" t="s">
        <v>21</v>
      </c>
      <c r="C159" t="s">
        <v>23</v>
      </c>
    </row>
    <row r="160" spans="1:3" x14ac:dyDescent="0.25">
      <c r="A160" t="s">
        <v>20</v>
      </c>
      <c r="B160" t="s">
        <v>21</v>
      </c>
      <c r="C160" t="s">
        <v>23</v>
      </c>
    </row>
    <row r="161" spans="1:3" x14ac:dyDescent="0.25">
      <c r="A161" t="s">
        <v>20</v>
      </c>
      <c r="B161" t="s">
        <v>21</v>
      </c>
      <c r="C161" t="s">
        <v>23</v>
      </c>
    </row>
    <row r="162" spans="1:3" x14ac:dyDescent="0.25">
      <c r="A162" t="s">
        <v>20</v>
      </c>
      <c r="B162" t="s">
        <v>24</v>
      </c>
      <c r="C162" t="s">
        <v>22</v>
      </c>
    </row>
    <row r="163" spans="1:3" x14ac:dyDescent="0.25">
      <c r="A163" t="s">
        <v>20</v>
      </c>
      <c r="B163" t="s">
        <v>24</v>
      </c>
      <c r="C163" t="s">
        <v>22</v>
      </c>
    </row>
    <row r="164" spans="1:3" x14ac:dyDescent="0.25">
      <c r="A164" t="s">
        <v>20</v>
      </c>
      <c r="B164" t="s">
        <v>24</v>
      </c>
      <c r="C164" t="s">
        <v>22</v>
      </c>
    </row>
    <row r="165" spans="1:3" x14ac:dyDescent="0.25">
      <c r="A165" t="s">
        <v>20</v>
      </c>
      <c r="B165" t="s">
        <v>24</v>
      </c>
      <c r="C165" t="s">
        <v>23</v>
      </c>
    </row>
    <row r="166" spans="1:3" x14ac:dyDescent="0.25">
      <c r="A166" t="s">
        <v>20</v>
      </c>
      <c r="B166" t="s">
        <v>24</v>
      </c>
      <c r="C166" t="s">
        <v>23</v>
      </c>
    </row>
    <row r="167" spans="1:3" x14ac:dyDescent="0.25">
      <c r="A167" t="s">
        <v>20</v>
      </c>
      <c r="B167" t="s">
        <v>24</v>
      </c>
      <c r="C167" t="s">
        <v>23</v>
      </c>
    </row>
    <row r="168" spans="1:3" x14ac:dyDescent="0.25">
      <c r="A168" t="s">
        <v>20</v>
      </c>
      <c r="B168" t="s">
        <v>24</v>
      </c>
      <c r="C168" t="s">
        <v>23</v>
      </c>
    </row>
    <row r="169" spans="1:3" x14ac:dyDescent="0.25">
      <c r="A169" t="s">
        <v>20</v>
      </c>
      <c r="B169" t="s">
        <v>24</v>
      </c>
      <c r="C169" t="s">
        <v>23</v>
      </c>
    </row>
    <row r="170" spans="1:3" x14ac:dyDescent="0.25">
      <c r="A170" t="s">
        <v>20</v>
      </c>
      <c r="B170" t="s">
        <v>24</v>
      </c>
      <c r="C170" t="s">
        <v>23</v>
      </c>
    </row>
    <row r="171" spans="1:3" x14ac:dyDescent="0.25">
      <c r="A171" t="s">
        <v>20</v>
      </c>
      <c r="B171" t="s">
        <v>24</v>
      </c>
      <c r="C171" t="s">
        <v>23</v>
      </c>
    </row>
    <row r="172" spans="1:3" x14ac:dyDescent="0.25">
      <c r="A172" t="s">
        <v>20</v>
      </c>
      <c r="B172" t="s">
        <v>24</v>
      </c>
      <c r="C172" t="s">
        <v>23</v>
      </c>
    </row>
    <row r="173" spans="1:3" x14ac:dyDescent="0.25">
      <c r="A173" t="s">
        <v>20</v>
      </c>
      <c r="B173" t="s">
        <v>24</v>
      </c>
      <c r="C173" t="s">
        <v>23</v>
      </c>
    </row>
    <row r="174" spans="1:3" x14ac:dyDescent="0.25">
      <c r="A174" t="s">
        <v>20</v>
      </c>
      <c r="B174" t="s">
        <v>24</v>
      </c>
      <c r="C174" t="s">
        <v>23</v>
      </c>
    </row>
    <row r="175" spans="1:3" x14ac:dyDescent="0.25">
      <c r="A175" t="s">
        <v>20</v>
      </c>
      <c r="B175" t="s">
        <v>24</v>
      </c>
      <c r="C175" t="s">
        <v>23</v>
      </c>
    </row>
    <row r="176" spans="1:3" x14ac:dyDescent="0.25">
      <c r="A176" t="s">
        <v>20</v>
      </c>
      <c r="B176" t="s">
        <v>24</v>
      </c>
      <c r="C176" t="s">
        <v>23</v>
      </c>
    </row>
    <row r="177" spans="1:3" x14ac:dyDescent="0.25">
      <c r="A177" t="s">
        <v>20</v>
      </c>
      <c r="B177" t="s">
        <v>24</v>
      </c>
      <c r="C177" t="s">
        <v>23</v>
      </c>
    </row>
    <row r="178" spans="1:3" x14ac:dyDescent="0.25">
      <c r="A178" t="s">
        <v>20</v>
      </c>
      <c r="B178" t="s">
        <v>24</v>
      </c>
      <c r="C178" t="s">
        <v>23</v>
      </c>
    </row>
    <row r="179" spans="1:3" x14ac:dyDescent="0.25">
      <c r="A179" t="s">
        <v>20</v>
      </c>
      <c r="B179" t="s">
        <v>24</v>
      </c>
      <c r="C179" t="s">
        <v>23</v>
      </c>
    </row>
    <row r="180" spans="1:3" x14ac:dyDescent="0.25">
      <c r="A180" t="s">
        <v>20</v>
      </c>
      <c r="B180" t="s">
        <v>24</v>
      </c>
      <c r="C180" t="s">
        <v>23</v>
      </c>
    </row>
    <row r="181" spans="1:3" x14ac:dyDescent="0.25">
      <c r="A181" t="s">
        <v>20</v>
      </c>
      <c r="B181" t="s">
        <v>24</v>
      </c>
      <c r="C181" t="s">
        <v>23</v>
      </c>
    </row>
    <row r="182" spans="1:3" x14ac:dyDescent="0.25">
      <c r="A182" t="s">
        <v>20</v>
      </c>
      <c r="B182" t="s">
        <v>24</v>
      </c>
      <c r="C182" t="s">
        <v>23</v>
      </c>
    </row>
    <row r="183" spans="1:3" x14ac:dyDescent="0.25">
      <c r="A183" t="s">
        <v>20</v>
      </c>
      <c r="B183" t="s">
        <v>24</v>
      </c>
      <c r="C183" t="s">
        <v>23</v>
      </c>
    </row>
    <row r="184" spans="1:3" x14ac:dyDescent="0.25">
      <c r="A184" t="s">
        <v>20</v>
      </c>
      <c r="B184" t="s">
        <v>24</v>
      </c>
      <c r="C184" t="s">
        <v>23</v>
      </c>
    </row>
    <row r="185" spans="1:3" x14ac:dyDescent="0.25">
      <c r="A185" t="s">
        <v>20</v>
      </c>
      <c r="B185" t="s">
        <v>24</v>
      </c>
      <c r="C185" t="s">
        <v>23</v>
      </c>
    </row>
    <row r="186" spans="1:3" x14ac:dyDescent="0.25">
      <c r="A186" t="s">
        <v>20</v>
      </c>
      <c r="B186" t="s">
        <v>24</v>
      </c>
      <c r="C186" t="s">
        <v>23</v>
      </c>
    </row>
    <row r="187" spans="1:3" x14ac:dyDescent="0.25">
      <c r="A187" t="s">
        <v>20</v>
      </c>
      <c r="B187" t="s">
        <v>24</v>
      </c>
      <c r="C187" t="s">
        <v>23</v>
      </c>
    </row>
    <row r="188" spans="1:3" x14ac:dyDescent="0.25">
      <c r="A188" t="s">
        <v>20</v>
      </c>
      <c r="B188" t="s">
        <v>24</v>
      </c>
      <c r="C188" t="s">
        <v>23</v>
      </c>
    </row>
    <row r="189" spans="1:3" x14ac:dyDescent="0.25">
      <c r="A189" t="s">
        <v>20</v>
      </c>
      <c r="B189" t="s">
        <v>24</v>
      </c>
      <c r="C189" t="s">
        <v>23</v>
      </c>
    </row>
    <row r="190" spans="1:3" x14ac:dyDescent="0.25">
      <c r="A190" t="s">
        <v>20</v>
      </c>
      <c r="B190" t="s">
        <v>24</v>
      </c>
      <c r="C190" t="s">
        <v>23</v>
      </c>
    </row>
    <row r="191" spans="1:3" x14ac:dyDescent="0.25">
      <c r="A191" t="s">
        <v>20</v>
      </c>
      <c r="B191" t="s">
        <v>24</v>
      </c>
      <c r="C191" t="s">
        <v>23</v>
      </c>
    </row>
    <row r="192" spans="1:3" x14ac:dyDescent="0.25">
      <c r="A192" t="s">
        <v>20</v>
      </c>
      <c r="B192" t="s">
        <v>24</v>
      </c>
      <c r="C192" t="s">
        <v>23</v>
      </c>
    </row>
    <row r="193" spans="1:3" x14ac:dyDescent="0.25">
      <c r="A193" t="s">
        <v>20</v>
      </c>
      <c r="B193" t="s">
        <v>24</v>
      </c>
      <c r="C193" t="s">
        <v>23</v>
      </c>
    </row>
    <row r="194" spans="1:3" x14ac:dyDescent="0.25">
      <c r="A194" t="s">
        <v>20</v>
      </c>
      <c r="B194" t="s">
        <v>24</v>
      </c>
      <c r="C194" t="s">
        <v>23</v>
      </c>
    </row>
    <row r="195" spans="1:3" x14ac:dyDescent="0.25">
      <c r="A195" t="s">
        <v>20</v>
      </c>
      <c r="B195" t="s">
        <v>24</v>
      </c>
      <c r="C195" t="s">
        <v>23</v>
      </c>
    </row>
    <row r="196" spans="1:3" x14ac:dyDescent="0.25">
      <c r="A196" t="s">
        <v>20</v>
      </c>
      <c r="B196" t="s">
        <v>24</v>
      </c>
      <c r="C196" t="s">
        <v>23</v>
      </c>
    </row>
    <row r="197" spans="1:3" x14ac:dyDescent="0.25">
      <c r="A197" t="s">
        <v>20</v>
      </c>
      <c r="B197" t="s">
        <v>24</v>
      </c>
      <c r="C197" t="s">
        <v>23</v>
      </c>
    </row>
    <row r="198" spans="1:3" x14ac:dyDescent="0.25">
      <c r="A198" t="s">
        <v>20</v>
      </c>
      <c r="B198" t="s">
        <v>24</v>
      </c>
      <c r="C198" t="s">
        <v>23</v>
      </c>
    </row>
    <row r="199" spans="1:3" x14ac:dyDescent="0.25">
      <c r="A199" t="s">
        <v>20</v>
      </c>
      <c r="B199" t="s">
        <v>24</v>
      </c>
      <c r="C199" t="s">
        <v>23</v>
      </c>
    </row>
    <row r="200" spans="1:3" x14ac:dyDescent="0.25">
      <c r="A200" t="s">
        <v>20</v>
      </c>
      <c r="B200" t="s">
        <v>24</v>
      </c>
      <c r="C200" t="s">
        <v>23</v>
      </c>
    </row>
    <row r="201" spans="1:3" x14ac:dyDescent="0.25">
      <c r="A201" t="s">
        <v>20</v>
      </c>
      <c r="B201" t="s">
        <v>24</v>
      </c>
      <c r="C201" t="s">
        <v>23</v>
      </c>
    </row>
    <row r="202" spans="1:3" x14ac:dyDescent="0.25">
      <c r="A202" t="s">
        <v>25</v>
      </c>
      <c r="B202" t="s">
        <v>21</v>
      </c>
      <c r="C202" t="s">
        <v>22</v>
      </c>
    </row>
    <row r="203" spans="1:3" x14ac:dyDescent="0.25">
      <c r="A203" t="s">
        <v>25</v>
      </c>
      <c r="B203" t="s">
        <v>21</v>
      </c>
      <c r="C203" t="s">
        <v>22</v>
      </c>
    </row>
    <row r="204" spans="1:3" x14ac:dyDescent="0.25">
      <c r="A204" t="s">
        <v>25</v>
      </c>
      <c r="B204" t="s">
        <v>21</v>
      </c>
      <c r="C204" t="s">
        <v>22</v>
      </c>
    </row>
    <row r="205" spans="1:3" x14ac:dyDescent="0.25">
      <c r="A205" t="s">
        <v>25</v>
      </c>
      <c r="B205" t="s">
        <v>21</v>
      </c>
      <c r="C205" t="s">
        <v>22</v>
      </c>
    </row>
    <row r="206" spans="1:3" x14ac:dyDescent="0.25">
      <c r="A206" t="s">
        <v>25</v>
      </c>
      <c r="B206" t="s">
        <v>21</v>
      </c>
      <c r="C206" t="s">
        <v>22</v>
      </c>
    </row>
    <row r="207" spans="1:3" x14ac:dyDescent="0.25">
      <c r="A207" t="s">
        <v>25</v>
      </c>
      <c r="B207" t="s">
        <v>21</v>
      </c>
      <c r="C207" t="s">
        <v>22</v>
      </c>
    </row>
    <row r="208" spans="1:3" x14ac:dyDescent="0.25">
      <c r="A208" t="s">
        <v>25</v>
      </c>
      <c r="B208" t="s">
        <v>21</v>
      </c>
      <c r="C208" t="s">
        <v>22</v>
      </c>
    </row>
    <row r="209" spans="1:3" x14ac:dyDescent="0.25">
      <c r="A209" t="s">
        <v>25</v>
      </c>
      <c r="B209" t="s">
        <v>21</v>
      </c>
      <c r="C209" t="s">
        <v>23</v>
      </c>
    </row>
    <row r="210" spans="1:3" x14ac:dyDescent="0.25">
      <c r="A210" t="s">
        <v>25</v>
      </c>
      <c r="B210" t="s">
        <v>21</v>
      </c>
      <c r="C210" t="s">
        <v>23</v>
      </c>
    </row>
    <row r="211" spans="1:3" x14ac:dyDescent="0.25">
      <c r="A211" t="s">
        <v>25</v>
      </c>
      <c r="B211" t="s">
        <v>21</v>
      </c>
      <c r="C211" t="s">
        <v>23</v>
      </c>
    </row>
    <row r="212" spans="1:3" x14ac:dyDescent="0.25">
      <c r="A212" t="s">
        <v>25</v>
      </c>
      <c r="B212" t="s">
        <v>21</v>
      </c>
      <c r="C212" t="s">
        <v>23</v>
      </c>
    </row>
    <row r="213" spans="1:3" x14ac:dyDescent="0.25">
      <c r="A213" t="s">
        <v>25</v>
      </c>
      <c r="B213" t="s">
        <v>21</v>
      </c>
      <c r="C213" t="s">
        <v>23</v>
      </c>
    </row>
    <row r="214" spans="1:3" x14ac:dyDescent="0.25">
      <c r="A214" t="s">
        <v>25</v>
      </c>
      <c r="B214" t="s">
        <v>21</v>
      </c>
      <c r="C214" t="s">
        <v>23</v>
      </c>
    </row>
    <row r="215" spans="1:3" x14ac:dyDescent="0.25">
      <c r="A215" t="s">
        <v>25</v>
      </c>
      <c r="B215" t="s">
        <v>21</v>
      </c>
      <c r="C215" t="s">
        <v>23</v>
      </c>
    </row>
    <row r="216" spans="1:3" x14ac:dyDescent="0.25">
      <c r="A216" t="s">
        <v>25</v>
      </c>
      <c r="B216" t="s">
        <v>21</v>
      </c>
      <c r="C216" t="s">
        <v>23</v>
      </c>
    </row>
    <row r="217" spans="1:3" x14ac:dyDescent="0.25">
      <c r="A217" t="s">
        <v>25</v>
      </c>
      <c r="B217" t="s">
        <v>21</v>
      </c>
      <c r="C217" t="s">
        <v>23</v>
      </c>
    </row>
    <row r="218" spans="1:3" x14ac:dyDescent="0.25">
      <c r="A218" t="s">
        <v>25</v>
      </c>
      <c r="B218" t="s">
        <v>21</v>
      </c>
      <c r="C218" t="s">
        <v>23</v>
      </c>
    </row>
    <row r="219" spans="1:3" x14ac:dyDescent="0.25">
      <c r="A219" t="s">
        <v>25</v>
      </c>
      <c r="B219" t="s">
        <v>21</v>
      </c>
      <c r="C219" t="s">
        <v>23</v>
      </c>
    </row>
    <row r="220" spans="1:3" x14ac:dyDescent="0.25">
      <c r="A220" t="s">
        <v>25</v>
      </c>
      <c r="B220" t="s">
        <v>21</v>
      </c>
      <c r="C220" t="s">
        <v>23</v>
      </c>
    </row>
    <row r="221" spans="1:3" x14ac:dyDescent="0.25">
      <c r="A221" t="s">
        <v>25</v>
      </c>
      <c r="B221" t="s">
        <v>21</v>
      </c>
      <c r="C221" t="s">
        <v>23</v>
      </c>
    </row>
    <row r="222" spans="1:3" x14ac:dyDescent="0.25">
      <c r="A222" t="s">
        <v>25</v>
      </c>
      <c r="B222" t="s">
        <v>21</v>
      </c>
      <c r="C222" t="s">
        <v>23</v>
      </c>
    </row>
    <row r="223" spans="1:3" x14ac:dyDescent="0.25">
      <c r="A223" t="s">
        <v>25</v>
      </c>
      <c r="B223" t="s">
        <v>21</v>
      </c>
      <c r="C223" t="s">
        <v>23</v>
      </c>
    </row>
    <row r="224" spans="1:3" x14ac:dyDescent="0.25">
      <c r="A224" t="s">
        <v>25</v>
      </c>
      <c r="B224" t="s">
        <v>24</v>
      </c>
      <c r="C224" t="s">
        <v>22</v>
      </c>
    </row>
    <row r="225" spans="1:3" x14ac:dyDescent="0.25">
      <c r="A225" t="s">
        <v>25</v>
      </c>
      <c r="B225" t="s">
        <v>24</v>
      </c>
      <c r="C225" t="s">
        <v>22</v>
      </c>
    </row>
    <row r="226" spans="1:3" x14ac:dyDescent="0.25">
      <c r="A226" t="s">
        <v>25</v>
      </c>
      <c r="B226" t="s">
        <v>24</v>
      </c>
      <c r="C226" t="s">
        <v>22</v>
      </c>
    </row>
    <row r="227" spans="1:3" x14ac:dyDescent="0.25">
      <c r="A227" t="s">
        <v>25</v>
      </c>
      <c r="B227" t="s">
        <v>24</v>
      </c>
      <c r="C227" t="s">
        <v>22</v>
      </c>
    </row>
    <row r="228" spans="1:3" x14ac:dyDescent="0.25">
      <c r="A228" t="s">
        <v>25</v>
      </c>
      <c r="B228" t="s">
        <v>24</v>
      </c>
      <c r="C228" t="s">
        <v>22</v>
      </c>
    </row>
    <row r="229" spans="1:3" x14ac:dyDescent="0.25">
      <c r="A229" t="s">
        <v>25</v>
      </c>
      <c r="B229" t="s">
        <v>24</v>
      </c>
      <c r="C229" t="s">
        <v>22</v>
      </c>
    </row>
    <row r="230" spans="1:3" x14ac:dyDescent="0.25">
      <c r="A230" t="s">
        <v>25</v>
      </c>
      <c r="B230" t="s">
        <v>24</v>
      </c>
      <c r="C230" t="s">
        <v>22</v>
      </c>
    </row>
    <row r="231" spans="1:3" x14ac:dyDescent="0.25">
      <c r="A231" t="s">
        <v>25</v>
      </c>
      <c r="B231" t="s">
        <v>24</v>
      </c>
      <c r="C231" t="s">
        <v>22</v>
      </c>
    </row>
    <row r="232" spans="1:3" x14ac:dyDescent="0.25">
      <c r="A232" t="s">
        <v>25</v>
      </c>
      <c r="B232" t="s">
        <v>24</v>
      </c>
      <c r="C232" t="s">
        <v>22</v>
      </c>
    </row>
    <row r="233" spans="1:3" x14ac:dyDescent="0.25">
      <c r="A233" t="s">
        <v>25</v>
      </c>
      <c r="B233" t="s">
        <v>24</v>
      </c>
      <c r="C233" t="s">
        <v>22</v>
      </c>
    </row>
    <row r="234" spans="1:3" x14ac:dyDescent="0.25">
      <c r="A234" t="s">
        <v>25</v>
      </c>
      <c r="B234" t="s">
        <v>24</v>
      </c>
      <c r="C234" t="s">
        <v>22</v>
      </c>
    </row>
    <row r="235" spans="1:3" x14ac:dyDescent="0.25">
      <c r="A235" t="s">
        <v>25</v>
      </c>
      <c r="B235" t="s">
        <v>24</v>
      </c>
      <c r="C235" t="s">
        <v>22</v>
      </c>
    </row>
    <row r="236" spans="1:3" x14ac:dyDescent="0.25">
      <c r="A236" t="s">
        <v>25</v>
      </c>
      <c r="B236" t="s">
        <v>24</v>
      </c>
      <c r="C236" t="s">
        <v>22</v>
      </c>
    </row>
    <row r="237" spans="1:3" x14ac:dyDescent="0.25">
      <c r="A237" t="s">
        <v>25</v>
      </c>
      <c r="B237" t="s">
        <v>24</v>
      </c>
      <c r="C237" t="s">
        <v>22</v>
      </c>
    </row>
    <row r="238" spans="1:3" x14ac:dyDescent="0.25">
      <c r="A238" t="s">
        <v>25</v>
      </c>
      <c r="B238" t="s">
        <v>24</v>
      </c>
      <c r="C238" t="s">
        <v>22</v>
      </c>
    </row>
    <row r="239" spans="1:3" x14ac:dyDescent="0.25">
      <c r="A239" t="s">
        <v>25</v>
      </c>
      <c r="B239" t="s">
        <v>24</v>
      </c>
      <c r="C239" t="s">
        <v>22</v>
      </c>
    </row>
    <row r="240" spans="1:3" x14ac:dyDescent="0.25">
      <c r="A240" t="s">
        <v>25</v>
      </c>
      <c r="B240" t="s">
        <v>24</v>
      </c>
      <c r="C240" t="s">
        <v>22</v>
      </c>
    </row>
    <row r="241" spans="1:3" x14ac:dyDescent="0.25">
      <c r="A241" t="s">
        <v>25</v>
      </c>
      <c r="B241" t="s">
        <v>24</v>
      </c>
      <c r="C241" t="s">
        <v>22</v>
      </c>
    </row>
    <row r="242" spans="1:3" x14ac:dyDescent="0.25">
      <c r="A242" t="s">
        <v>25</v>
      </c>
      <c r="B242" t="s">
        <v>24</v>
      </c>
      <c r="C242" t="s">
        <v>22</v>
      </c>
    </row>
    <row r="243" spans="1:3" x14ac:dyDescent="0.25">
      <c r="A243" t="s">
        <v>25</v>
      </c>
      <c r="B243" t="s">
        <v>24</v>
      </c>
      <c r="C243" t="s">
        <v>22</v>
      </c>
    </row>
    <row r="244" spans="1:3" x14ac:dyDescent="0.25">
      <c r="A244" t="s">
        <v>25</v>
      </c>
      <c r="B244" t="s">
        <v>24</v>
      </c>
      <c r="C244" t="s">
        <v>22</v>
      </c>
    </row>
    <row r="245" spans="1:3" x14ac:dyDescent="0.25">
      <c r="A245" t="s">
        <v>25</v>
      </c>
      <c r="B245" t="s">
        <v>24</v>
      </c>
      <c r="C245" t="s">
        <v>22</v>
      </c>
    </row>
    <row r="246" spans="1:3" x14ac:dyDescent="0.25">
      <c r="A246" t="s">
        <v>25</v>
      </c>
      <c r="B246" t="s">
        <v>24</v>
      </c>
      <c r="C246" t="s">
        <v>22</v>
      </c>
    </row>
    <row r="247" spans="1:3" x14ac:dyDescent="0.25">
      <c r="A247" t="s">
        <v>25</v>
      </c>
      <c r="B247" t="s">
        <v>24</v>
      </c>
      <c r="C247" t="s">
        <v>22</v>
      </c>
    </row>
    <row r="248" spans="1:3" x14ac:dyDescent="0.25">
      <c r="A248" t="s">
        <v>25</v>
      </c>
      <c r="B248" t="s">
        <v>24</v>
      </c>
      <c r="C248" t="s">
        <v>22</v>
      </c>
    </row>
    <row r="249" spans="1:3" x14ac:dyDescent="0.25">
      <c r="A249" t="s">
        <v>25</v>
      </c>
      <c r="B249" t="s">
        <v>24</v>
      </c>
      <c r="C249" t="s">
        <v>22</v>
      </c>
    </row>
    <row r="250" spans="1:3" x14ac:dyDescent="0.25">
      <c r="A250" t="s">
        <v>25</v>
      </c>
      <c r="B250" t="s">
        <v>24</v>
      </c>
      <c r="C250" t="s">
        <v>22</v>
      </c>
    </row>
    <row r="251" spans="1:3" x14ac:dyDescent="0.25">
      <c r="A251" t="s">
        <v>25</v>
      </c>
      <c r="B251" t="s">
        <v>24</v>
      </c>
      <c r="C251" t="s">
        <v>23</v>
      </c>
    </row>
    <row r="252" spans="1:3" x14ac:dyDescent="0.25">
      <c r="A252" t="s">
        <v>25</v>
      </c>
      <c r="B252" t="s">
        <v>24</v>
      </c>
      <c r="C252" t="s">
        <v>23</v>
      </c>
    </row>
    <row r="253" spans="1:3" x14ac:dyDescent="0.25">
      <c r="A253" t="s">
        <v>25</v>
      </c>
      <c r="B253" t="s">
        <v>24</v>
      </c>
      <c r="C253" t="s">
        <v>23</v>
      </c>
    </row>
    <row r="254" spans="1:3" x14ac:dyDescent="0.25">
      <c r="A254" t="s">
        <v>25</v>
      </c>
      <c r="B254" t="s">
        <v>24</v>
      </c>
      <c r="C254" t="s">
        <v>23</v>
      </c>
    </row>
    <row r="255" spans="1:3" x14ac:dyDescent="0.25">
      <c r="A255" t="s">
        <v>25</v>
      </c>
      <c r="B255" t="s">
        <v>24</v>
      </c>
      <c r="C255" t="s">
        <v>23</v>
      </c>
    </row>
    <row r="256" spans="1:3" x14ac:dyDescent="0.25">
      <c r="A256" t="s">
        <v>25</v>
      </c>
      <c r="B256" t="s">
        <v>24</v>
      </c>
      <c r="C256" t="s">
        <v>23</v>
      </c>
    </row>
    <row r="257" spans="1:3" x14ac:dyDescent="0.25">
      <c r="A257" t="s">
        <v>25</v>
      </c>
      <c r="B257" t="s">
        <v>24</v>
      </c>
      <c r="C257" t="s">
        <v>23</v>
      </c>
    </row>
    <row r="258" spans="1:3" x14ac:dyDescent="0.25">
      <c r="A258" t="s">
        <v>25</v>
      </c>
      <c r="B258" t="s">
        <v>24</v>
      </c>
      <c r="C258" t="s">
        <v>23</v>
      </c>
    </row>
    <row r="259" spans="1:3" x14ac:dyDescent="0.25">
      <c r="A259" t="s">
        <v>25</v>
      </c>
      <c r="B259" t="s">
        <v>24</v>
      </c>
      <c r="C259" t="s">
        <v>23</v>
      </c>
    </row>
    <row r="260" spans="1:3" x14ac:dyDescent="0.25">
      <c r="A260" t="s">
        <v>25</v>
      </c>
      <c r="B260" t="s">
        <v>24</v>
      </c>
      <c r="C260" t="s">
        <v>23</v>
      </c>
    </row>
    <row r="261" spans="1:3" x14ac:dyDescent="0.25">
      <c r="A261" t="s">
        <v>25</v>
      </c>
      <c r="B261" t="s">
        <v>24</v>
      </c>
      <c r="C261" t="s">
        <v>23</v>
      </c>
    </row>
    <row r="262" spans="1:3" x14ac:dyDescent="0.25">
      <c r="A262" t="s">
        <v>25</v>
      </c>
      <c r="B262" t="s">
        <v>24</v>
      </c>
      <c r="C262" t="s">
        <v>23</v>
      </c>
    </row>
    <row r="263" spans="1:3" x14ac:dyDescent="0.25">
      <c r="A263" t="s">
        <v>25</v>
      </c>
      <c r="B263" t="s">
        <v>24</v>
      </c>
      <c r="C263" t="s">
        <v>23</v>
      </c>
    </row>
    <row r="264" spans="1:3" x14ac:dyDescent="0.25">
      <c r="A264" t="s">
        <v>25</v>
      </c>
      <c r="B264" t="s">
        <v>24</v>
      </c>
      <c r="C264" t="s">
        <v>23</v>
      </c>
    </row>
    <row r="265" spans="1:3" x14ac:dyDescent="0.25">
      <c r="A265" t="s">
        <v>25</v>
      </c>
      <c r="B265" t="s">
        <v>24</v>
      </c>
      <c r="C265" t="s">
        <v>23</v>
      </c>
    </row>
    <row r="266" spans="1:3" x14ac:dyDescent="0.25">
      <c r="A266" t="s">
        <v>25</v>
      </c>
      <c r="B266" t="s">
        <v>24</v>
      </c>
      <c r="C266" t="s">
        <v>23</v>
      </c>
    </row>
    <row r="267" spans="1:3" x14ac:dyDescent="0.25">
      <c r="A267" t="s">
        <v>25</v>
      </c>
      <c r="B267" t="s">
        <v>24</v>
      </c>
      <c r="C267" t="s">
        <v>23</v>
      </c>
    </row>
    <row r="268" spans="1:3" x14ac:dyDescent="0.25">
      <c r="A268" t="s">
        <v>25</v>
      </c>
      <c r="B268" t="s">
        <v>24</v>
      </c>
      <c r="C268" t="s">
        <v>23</v>
      </c>
    </row>
    <row r="269" spans="1:3" x14ac:dyDescent="0.25">
      <c r="A269" t="s">
        <v>25</v>
      </c>
      <c r="B269" t="s">
        <v>24</v>
      </c>
      <c r="C269" t="s">
        <v>23</v>
      </c>
    </row>
    <row r="270" spans="1:3" x14ac:dyDescent="0.25">
      <c r="A270" t="s">
        <v>25</v>
      </c>
      <c r="B270" t="s">
        <v>24</v>
      </c>
      <c r="C270" t="s">
        <v>23</v>
      </c>
    </row>
    <row r="271" spans="1:3" x14ac:dyDescent="0.25">
      <c r="A271" t="s">
        <v>25</v>
      </c>
      <c r="B271" t="s">
        <v>24</v>
      </c>
      <c r="C271" t="s">
        <v>23</v>
      </c>
    </row>
    <row r="272" spans="1:3" x14ac:dyDescent="0.25">
      <c r="A272" t="s">
        <v>25</v>
      </c>
      <c r="B272" t="s">
        <v>24</v>
      </c>
      <c r="C272" t="s">
        <v>23</v>
      </c>
    </row>
    <row r="273" spans="1:3" x14ac:dyDescent="0.25">
      <c r="A273" t="s">
        <v>25</v>
      </c>
      <c r="B273" t="s">
        <v>24</v>
      </c>
      <c r="C273" t="s">
        <v>23</v>
      </c>
    </row>
    <row r="274" spans="1:3" x14ac:dyDescent="0.25">
      <c r="A274" t="s">
        <v>25</v>
      </c>
      <c r="B274" t="s">
        <v>24</v>
      </c>
      <c r="C274" t="s">
        <v>23</v>
      </c>
    </row>
    <row r="275" spans="1:3" x14ac:dyDescent="0.25">
      <c r="A275" t="s">
        <v>25</v>
      </c>
      <c r="B275" t="s">
        <v>24</v>
      </c>
      <c r="C275" t="s">
        <v>23</v>
      </c>
    </row>
    <row r="276" spans="1:3" x14ac:dyDescent="0.25">
      <c r="A276" t="s">
        <v>25</v>
      </c>
      <c r="B276" t="s">
        <v>24</v>
      </c>
      <c r="C276" t="s">
        <v>23</v>
      </c>
    </row>
    <row r="277" spans="1:3" x14ac:dyDescent="0.25">
      <c r="A277" t="s">
        <v>25</v>
      </c>
      <c r="B277" t="s">
        <v>24</v>
      </c>
      <c r="C277" t="s">
        <v>23</v>
      </c>
    </row>
    <row r="278" spans="1:3" x14ac:dyDescent="0.25">
      <c r="A278" t="s">
        <v>25</v>
      </c>
      <c r="B278" t="s">
        <v>24</v>
      </c>
      <c r="C278" t="s">
        <v>23</v>
      </c>
    </row>
    <row r="279" spans="1:3" x14ac:dyDescent="0.25">
      <c r="A279" t="s">
        <v>25</v>
      </c>
      <c r="B279" t="s">
        <v>24</v>
      </c>
      <c r="C279" t="s">
        <v>23</v>
      </c>
    </row>
    <row r="280" spans="1:3" x14ac:dyDescent="0.25">
      <c r="A280" t="s">
        <v>25</v>
      </c>
      <c r="B280" t="s">
        <v>24</v>
      </c>
      <c r="C280" t="s">
        <v>23</v>
      </c>
    </row>
    <row r="281" spans="1:3" x14ac:dyDescent="0.25">
      <c r="A281" t="s">
        <v>25</v>
      </c>
      <c r="B281" t="s">
        <v>24</v>
      </c>
      <c r="C281" t="s">
        <v>23</v>
      </c>
    </row>
    <row r="282" spans="1:3" x14ac:dyDescent="0.25">
      <c r="A282" t="s">
        <v>25</v>
      </c>
      <c r="B282" t="s">
        <v>24</v>
      </c>
      <c r="C282" t="s">
        <v>23</v>
      </c>
    </row>
    <row r="283" spans="1:3" x14ac:dyDescent="0.25">
      <c r="A283" t="s">
        <v>25</v>
      </c>
      <c r="B283" t="s">
        <v>24</v>
      </c>
      <c r="C283" t="s">
        <v>23</v>
      </c>
    </row>
    <row r="284" spans="1:3" x14ac:dyDescent="0.25">
      <c r="A284" t="s">
        <v>25</v>
      </c>
      <c r="B284" t="s">
        <v>24</v>
      </c>
      <c r="C284" t="s">
        <v>23</v>
      </c>
    </row>
    <row r="285" spans="1:3" x14ac:dyDescent="0.25">
      <c r="A285" t="s">
        <v>25</v>
      </c>
      <c r="B285" t="s">
        <v>24</v>
      </c>
      <c r="C285" t="s">
        <v>23</v>
      </c>
    </row>
    <row r="286" spans="1:3" x14ac:dyDescent="0.25">
      <c r="A286" t="s">
        <v>25</v>
      </c>
      <c r="B286" t="s">
        <v>24</v>
      </c>
      <c r="C286" t="s">
        <v>23</v>
      </c>
    </row>
    <row r="287" spans="1:3" x14ac:dyDescent="0.25">
      <c r="A287" t="s">
        <v>25</v>
      </c>
      <c r="B287" t="s">
        <v>24</v>
      </c>
      <c r="C287" t="s">
        <v>23</v>
      </c>
    </row>
    <row r="288" spans="1:3" x14ac:dyDescent="0.25">
      <c r="A288" t="s">
        <v>25</v>
      </c>
      <c r="B288" t="s">
        <v>24</v>
      </c>
      <c r="C288" t="s">
        <v>23</v>
      </c>
    </row>
    <row r="289" spans="1:3" x14ac:dyDescent="0.25">
      <c r="A289" t="s">
        <v>25</v>
      </c>
      <c r="B289" t="s">
        <v>24</v>
      </c>
      <c r="C289" t="s">
        <v>23</v>
      </c>
    </row>
    <row r="290" spans="1:3" x14ac:dyDescent="0.25">
      <c r="A290" t="s">
        <v>25</v>
      </c>
      <c r="B290" t="s">
        <v>24</v>
      </c>
      <c r="C290" t="s">
        <v>23</v>
      </c>
    </row>
    <row r="291" spans="1:3" x14ac:dyDescent="0.25">
      <c r="A291" t="s">
        <v>25</v>
      </c>
      <c r="B291" t="s">
        <v>24</v>
      </c>
      <c r="C291" t="s">
        <v>23</v>
      </c>
    </row>
    <row r="292" spans="1:3" x14ac:dyDescent="0.25">
      <c r="A292" t="s">
        <v>25</v>
      </c>
      <c r="B292" t="s">
        <v>24</v>
      </c>
      <c r="C292" t="s">
        <v>23</v>
      </c>
    </row>
    <row r="293" spans="1:3" x14ac:dyDescent="0.25">
      <c r="A293" t="s">
        <v>25</v>
      </c>
      <c r="B293" t="s">
        <v>24</v>
      </c>
      <c r="C293" t="s">
        <v>23</v>
      </c>
    </row>
    <row r="294" spans="1:3" x14ac:dyDescent="0.25">
      <c r="A294" t="s">
        <v>25</v>
      </c>
      <c r="B294" t="s">
        <v>24</v>
      </c>
      <c r="C294" t="s">
        <v>23</v>
      </c>
    </row>
    <row r="295" spans="1:3" x14ac:dyDescent="0.25">
      <c r="A295" t="s">
        <v>25</v>
      </c>
      <c r="B295" t="s">
        <v>24</v>
      </c>
      <c r="C295" t="s">
        <v>23</v>
      </c>
    </row>
    <row r="296" spans="1:3" x14ac:dyDescent="0.25">
      <c r="A296" t="s">
        <v>25</v>
      </c>
      <c r="B296" t="s">
        <v>24</v>
      </c>
      <c r="C296" t="s">
        <v>23</v>
      </c>
    </row>
    <row r="297" spans="1:3" x14ac:dyDescent="0.25">
      <c r="A297" t="s">
        <v>25</v>
      </c>
      <c r="B297" t="s">
        <v>24</v>
      </c>
      <c r="C297" t="s">
        <v>23</v>
      </c>
    </row>
    <row r="298" spans="1:3" x14ac:dyDescent="0.25">
      <c r="A298" t="s">
        <v>25</v>
      </c>
      <c r="B298" t="s">
        <v>24</v>
      </c>
      <c r="C298" t="s">
        <v>23</v>
      </c>
    </row>
    <row r="299" spans="1:3" x14ac:dyDescent="0.25">
      <c r="A299" t="s">
        <v>25</v>
      </c>
      <c r="B299" t="s">
        <v>24</v>
      </c>
      <c r="C299" t="s">
        <v>23</v>
      </c>
    </row>
    <row r="300" spans="1:3" x14ac:dyDescent="0.25">
      <c r="A300" t="s">
        <v>25</v>
      </c>
      <c r="B300" t="s">
        <v>24</v>
      </c>
      <c r="C300" t="s">
        <v>23</v>
      </c>
    </row>
    <row r="301" spans="1:3" x14ac:dyDescent="0.25">
      <c r="A301" t="s">
        <v>25</v>
      </c>
      <c r="B301" t="s">
        <v>24</v>
      </c>
      <c r="C301" t="s">
        <v>23</v>
      </c>
    </row>
    <row r="302" spans="1:3" x14ac:dyDescent="0.25">
      <c r="A302" t="s">
        <v>25</v>
      </c>
      <c r="B302" t="s">
        <v>24</v>
      </c>
      <c r="C302" t="s">
        <v>23</v>
      </c>
    </row>
    <row r="303" spans="1:3" x14ac:dyDescent="0.25">
      <c r="A303" t="s">
        <v>25</v>
      </c>
      <c r="B303" t="s">
        <v>24</v>
      </c>
      <c r="C303" t="s">
        <v>23</v>
      </c>
    </row>
    <row r="304" spans="1:3" x14ac:dyDescent="0.25">
      <c r="A304" t="s">
        <v>25</v>
      </c>
      <c r="B304" t="s">
        <v>24</v>
      </c>
      <c r="C304" t="s">
        <v>23</v>
      </c>
    </row>
    <row r="305" spans="1:3" x14ac:dyDescent="0.25">
      <c r="A305" t="s">
        <v>25</v>
      </c>
      <c r="B305" t="s">
        <v>24</v>
      </c>
      <c r="C305" t="s">
        <v>23</v>
      </c>
    </row>
    <row r="306" spans="1:3" x14ac:dyDescent="0.25">
      <c r="A306" t="s">
        <v>25</v>
      </c>
      <c r="B306" t="s">
        <v>24</v>
      </c>
      <c r="C306" t="s">
        <v>23</v>
      </c>
    </row>
    <row r="307" spans="1:3" x14ac:dyDescent="0.25">
      <c r="A307" t="s">
        <v>25</v>
      </c>
      <c r="B307" t="s">
        <v>24</v>
      </c>
      <c r="C307" t="s">
        <v>23</v>
      </c>
    </row>
    <row r="308" spans="1:3" x14ac:dyDescent="0.25">
      <c r="A308" t="s">
        <v>25</v>
      </c>
      <c r="B308" t="s">
        <v>24</v>
      </c>
      <c r="C308" t="s">
        <v>23</v>
      </c>
    </row>
    <row r="309" spans="1:3" x14ac:dyDescent="0.25">
      <c r="A309" t="s">
        <v>25</v>
      </c>
      <c r="B309" t="s">
        <v>24</v>
      </c>
      <c r="C309" t="s">
        <v>23</v>
      </c>
    </row>
    <row r="310" spans="1:3" x14ac:dyDescent="0.25">
      <c r="A310" t="s">
        <v>25</v>
      </c>
      <c r="B310" t="s">
        <v>24</v>
      </c>
      <c r="C310" t="s">
        <v>23</v>
      </c>
    </row>
    <row r="311" spans="1:3" x14ac:dyDescent="0.25">
      <c r="A311" t="s">
        <v>25</v>
      </c>
      <c r="B311" t="s">
        <v>24</v>
      </c>
      <c r="C311" t="s">
        <v>23</v>
      </c>
    </row>
    <row r="312" spans="1:3" x14ac:dyDescent="0.25">
      <c r="A312" t="s">
        <v>25</v>
      </c>
      <c r="B312" t="s">
        <v>24</v>
      </c>
      <c r="C312" t="s">
        <v>23</v>
      </c>
    </row>
    <row r="313" spans="1:3" x14ac:dyDescent="0.25">
      <c r="A313" t="s">
        <v>25</v>
      </c>
      <c r="B313" t="s">
        <v>24</v>
      </c>
      <c r="C313" t="s">
        <v>23</v>
      </c>
    </row>
    <row r="314" spans="1:3" x14ac:dyDescent="0.25">
      <c r="A314" t="s">
        <v>25</v>
      </c>
      <c r="B314" t="s">
        <v>24</v>
      </c>
      <c r="C314" t="s">
        <v>23</v>
      </c>
    </row>
    <row r="315" spans="1:3" x14ac:dyDescent="0.25">
      <c r="A315" t="s">
        <v>25</v>
      </c>
      <c r="B315" t="s">
        <v>24</v>
      </c>
      <c r="C315" t="s">
        <v>23</v>
      </c>
    </row>
    <row r="316" spans="1:3" x14ac:dyDescent="0.25">
      <c r="A316" t="s">
        <v>25</v>
      </c>
      <c r="B316" t="s">
        <v>24</v>
      </c>
      <c r="C316" t="s">
        <v>23</v>
      </c>
    </row>
    <row r="317" spans="1:3" x14ac:dyDescent="0.25">
      <c r="A317" t="s">
        <v>25</v>
      </c>
      <c r="B317" t="s">
        <v>24</v>
      </c>
      <c r="C317" t="s">
        <v>23</v>
      </c>
    </row>
    <row r="318" spans="1:3" x14ac:dyDescent="0.25">
      <c r="A318" t="s">
        <v>25</v>
      </c>
      <c r="B318" t="s">
        <v>24</v>
      </c>
      <c r="C318" t="s">
        <v>23</v>
      </c>
    </row>
    <row r="319" spans="1:3" x14ac:dyDescent="0.25">
      <c r="A319" t="s">
        <v>25</v>
      </c>
      <c r="B319" t="s">
        <v>24</v>
      </c>
      <c r="C319" t="s">
        <v>23</v>
      </c>
    </row>
    <row r="320" spans="1:3" x14ac:dyDescent="0.25">
      <c r="A320" t="s">
        <v>25</v>
      </c>
      <c r="B320" t="s">
        <v>24</v>
      </c>
      <c r="C320" t="s">
        <v>23</v>
      </c>
    </row>
    <row r="321" spans="1:3" x14ac:dyDescent="0.25">
      <c r="A321" t="s">
        <v>25</v>
      </c>
      <c r="B321" t="s">
        <v>24</v>
      </c>
      <c r="C321" t="s">
        <v>23</v>
      </c>
    </row>
    <row r="322" spans="1:3" x14ac:dyDescent="0.25">
      <c r="A322" t="s">
        <v>25</v>
      </c>
      <c r="B322" t="s">
        <v>24</v>
      </c>
      <c r="C322" t="s">
        <v>23</v>
      </c>
    </row>
    <row r="323" spans="1:3" x14ac:dyDescent="0.25">
      <c r="A323" t="s">
        <v>25</v>
      </c>
      <c r="B323" t="s">
        <v>24</v>
      </c>
      <c r="C323" t="s">
        <v>23</v>
      </c>
    </row>
    <row r="324" spans="1:3" x14ac:dyDescent="0.25">
      <c r="A324" t="s">
        <v>25</v>
      </c>
      <c r="B324" t="s">
        <v>24</v>
      </c>
      <c r="C324" t="s">
        <v>23</v>
      </c>
    </row>
    <row r="325" spans="1:3" x14ac:dyDescent="0.25">
      <c r="A325" t="s">
        <v>25</v>
      </c>
      <c r="B325" t="s">
        <v>24</v>
      </c>
      <c r="C325" t="s">
        <v>23</v>
      </c>
    </row>
    <row r="326" spans="1:3" x14ac:dyDescent="0.25">
      <c r="A326" t="s">
        <v>25</v>
      </c>
      <c r="B326" t="s">
        <v>24</v>
      </c>
      <c r="C326" t="s">
        <v>23</v>
      </c>
    </row>
    <row r="327" spans="1:3" x14ac:dyDescent="0.25">
      <c r="A327" t="s">
        <v>25</v>
      </c>
      <c r="B327" t="s">
        <v>24</v>
      </c>
      <c r="C327" t="s">
        <v>23</v>
      </c>
    </row>
    <row r="328" spans="1:3" x14ac:dyDescent="0.25">
      <c r="A328" t="s">
        <v>25</v>
      </c>
      <c r="B328" t="s">
        <v>24</v>
      </c>
      <c r="C328" t="s">
        <v>23</v>
      </c>
    </row>
    <row r="329" spans="1:3" x14ac:dyDescent="0.25">
      <c r="A329" t="s">
        <v>25</v>
      </c>
      <c r="B329" t="s">
        <v>24</v>
      </c>
      <c r="C329" t="s">
        <v>23</v>
      </c>
    </row>
    <row r="330" spans="1:3" x14ac:dyDescent="0.25">
      <c r="A330" t="s">
        <v>25</v>
      </c>
      <c r="B330" t="s">
        <v>24</v>
      </c>
      <c r="C330" t="s">
        <v>23</v>
      </c>
    </row>
    <row r="331" spans="1:3" x14ac:dyDescent="0.25">
      <c r="A331" t="s">
        <v>25</v>
      </c>
      <c r="B331" t="s">
        <v>24</v>
      </c>
      <c r="C331" t="s">
        <v>23</v>
      </c>
    </row>
    <row r="332" spans="1:3" x14ac:dyDescent="0.25">
      <c r="A332" t="s">
        <v>25</v>
      </c>
      <c r="B332" t="s">
        <v>24</v>
      </c>
      <c r="C332" t="s">
        <v>23</v>
      </c>
    </row>
    <row r="333" spans="1:3" x14ac:dyDescent="0.25">
      <c r="A333" t="s">
        <v>25</v>
      </c>
      <c r="B333" t="s">
        <v>24</v>
      </c>
      <c r="C333" t="s">
        <v>23</v>
      </c>
    </row>
    <row r="334" spans="1:3" x14ac:dyDescent="0.25">
      <c r="A334" t="s">
        <v>25</v>
      </c>
      <c r="B334" t="s">
        <v>24</v>
      </c>
      <c r="C334" t="s">
        <v>23</v>
      </c>
    </row>
    <row r="335" spans="1:3" x14ac:dyDescent="0.25">
      <c r="A335" t="s">
        <v>25</v>
      </c>
      <c r="B335" t="s">
        <v>24</v>
      </c>
      <c r="C335" t="s">
        <v>23</v>
      </c>
    </row>
    <row r="336" spans="1:3" x14ac:dyDescent="0.25">
      <c r="A336" t="s">
        <v>25</v>
      </c>
      <c r="B336" t="s">
        <v>24</v>
      </c>
      <c r="C336" t="s">
        <v>23</v>
      </c>
    </row>
    <row r="337" spans="1:3" x14ac:dyDescent="0.25">
      <c r="A337" t="s">
        <v>25</v>
      </c>
      <c r="B337" t="s">
        <v>24</v>
      </c>
      <c r="C337" t="s">
        <v>23</v>
      </c>
    </row>
    <row r="338" spans="1:3" x14ac:dyDescent="0.25">
      <c r="A338" t="s">
        <v>25</v>
      </c>
      <c r="B338" t="s">
        <v>24</v>
      </c>
      <c r="C338" t="s">
        <v>23</v>
      </c>
    </row>
    <row r="339" spans="1:3" x14ac:dyDescent="0.25">
      <c r="A339" t="s">
        <v>25</v>
      </c>
      <c r="B339" t="s">
        <v>24</v>
      </c>
      <c r="C339" t="s">
        <v>23</v>
      </c>
    </row>
    <row r="340" spans="1:3" x14ac:dyDescent="0.25">
      <c r="A340" t="s">
        <v>25</v>
      </c>
      <c r="B340" t="s">
        <v>24</v>
      </c>
      <c r="C340" t="s">
        <v>23</v>
      </c>
    </row>
    <row r="341" spans="1:3" x14ac:dyDescent="0.25">
      <c r="A341" t="s">
        <v>25</v>
      </c>
      <c r="B341" t="s">
        <v>24</v>
      </c>
      <c r="C341" t="s">
        <v>23</v>
      </c>
    </row>
    <row r="342" spans="1:3" x14ac:dyDescent="0.25">
      <c r="A342" t="s">
        <v>25</v>
      </c>
      <c r="B342" t="s">
        <v>24</v>
      </c>
      <c r="C342" t="s">
        <v>23</v>
      </c>
    </row>
    <row r="343" spans="1:3" x14ac:dyDescent="0.25">
      <c r="A343" t="s">
        <v>25</v>
      </c>
      <c r="B343" t="s">
        <v>24</v>
      </c>
      <c r="C343" t="s">
        <v>23</v>
      </c>
    </row>
    <row r="344" spans="1:3" x14ac:dyDescent="0.25">
      <c r="A344" t="s">
        <v>25</v>
      </c>
      <c r="B344" t="s">
        <v>24</v>
      </c>
      <c r="C344" t="s">
        <v>23</v>
      </c>
    </row>
    <row r="345" spans="1:3" x14ac:dyDescent="0.25">
      <c r="A345" t="s">
        <v>25</v>
      </c>
      <c r="B345" t="s">
        <v>24</v>
      </c>
      <c r="C345" t="s">
        <v>23</v>
      </c>
    </row>
    <row r="346" spans="1:3" x14ac:dyDescent="0.25">
      <c r="A346" t="s">
        <v>25</v>
      </c>
      <c r="B346" t="s">
        <v>24</v>
      </c>
      <c r="C346" t="s">
        <v>23</v>
      </c>
    </row>
    <row r="347" spans="1:3" x14ac:dyDescent="0.25">
      <c r="A347" t="s">
        <v>25</v>
      </c>
      <c r="B347" t="s">
        <v>24</v>
      </c>
      <c r="C347" t="s">
        <v>23</v>
      </c>
    </row>
    <row r="348" spans="1:3" x14ac:dyDescent="0.25">
      <c r="A348" t="s">
        <v>25</v>
      </c>
      <c r="B348" t="s">
        <v>24</v>
      </c>
      <c r="C348" t="s">
        <v>23</v>
      </c>
    </row>
    <row r="349" spans="1:3" x14ac:dyDescent="0.25">
      <c r="A349" t="s">
        <v>25</v>
      </c>
      <c r="B349" t="s">
        <v>24</v>
      </c>
      <c r="C349" t="s">
        <v>23</v>
      </c>
    </row>
    <row r="350" spans="1:3" x14ac:dyDescent="0.25">
      <c r="A350" t="s">
        <v>25</v>
      </c>
      <c r="B350" t="s">
        <v>24</v>
      </c>
      <c r="C350" t="s">
        <v>23</v>
      </c>
    </row>
    <row r="351" spans="1:3" x14ac:dyDescent="0.25">
      <c r="A351" t="s">
        <v>25</v>
      </c>
      <c r="B351" t="s">
        <v>24</v>
      </c>
      <c r="C351" t="s">
        <v>23</v>
      </c>
    </row>
    <row r="352" spans="1:3" x14ac:dyDescent="0.25">
      <c r="A352" t="s">
        <v>25</v>
      </c>
      <c r="B352" t="s">
        <v>24</v>
      </c>
      <c r="C352" t="s">
        <v>23</v>
      </c>
    </row>
    <row r="353" spans="1:3" x14ac:dyDescent="0.25">
      <c r="A353" t="s">
        <v>25</v>
      </c>
      <c r="B353" t="s">
        <v>24</v>
      </c>
      <c r="C353" t="s">
        <v>23</v>
      </c>
    </row>
    <row r="354" spans="1:3" x14ac:dyDescent="0.25">
      <c r="A354" t="s">
        <v>25</v>
      </c>
      <c r="B354" t="s">
        <v>24</v>
      </c>
      <c r="C354" t="s">
        <v>23</v>
      </c>
    </row>
    <row r="355" spans="1:3" x14ac:dyDescent="0.25">
      <c r="A355" t="s">
        <v>25</v>
      </c>
      <c r="B355" t="s">
        <v>24</v>
      </c>
      <c r="C355" t="s">
        <v>23</v>
      </c>
    </row>
    <row r="356" spans="1:3" x14ac:dyDescent="0.25">
      <c r="A356" t="s">
        <v>25</v>
      </c>
      <c r="B356" t="s">
        <v>24</v>
      </c>
      <c r="C356" t="s">
        <v>23</v>
      </c>
    </row>
    <row r="357" spans="1:3" x14ac:dyDescent="0.25">
      <c r="A357" t="s">
        <v>25</v>
      </c>
      <c r="B357" t="s">
        <v>24</v>
      </c>
      <c r="C357" t="s">
        <v>23</v>
      </c>
    </row>
    <row r="358" spans="1:3" x14ac:dyDescent="0.25">
      <c r="A358" t="s">
        <v>25</v>
      </c>
      <c r="B358" t="s">
        <v>24</v>
      </c>
      <c r="C358" t="s">
        <v>23</v>
      </c>
    </row>
    <row r="359" spans="1:3" x14ac:dyDescent="0.25">
      <c r="A359" t="s">
        <v>25</v>
      </c>
      <c r="B359" t="s">
        <v>24</v>
      </c>
      <c r="C359" t="s">
        <v>23</v>
      </c>
    </row>
    <row r="360" spans="1:3" x14ac:dyDescent="0.25">
      <c r="A360" t="s">
        <v>25</v>
      </c>
      <c r="B360" t="s">
        <v>24</v>
      </c>
      <c r="C360" t="s">
        <v>23</v>
      </c>
    </row>
    <row r="361" spans="1:3" x14ac:dyDescent="0.25">
      <c r="A361" t="s">
        <v>25</v>
      </c>
      <c r="B361" t="s">
        <v>24</v>
      </c>
      <c r="C361" t="s">
        <v>23</v>
      </c>
    </row>
    <row r="362" spans="1:3" x14ac:dyDescent="0.25">
      <c r="A362" t="s">
        <v>25</v>
      </c>
      <c r="B362" t="s">
        <v>24</v>
      </c>
      <c r="C362" t="s">
        <v>23</v>
      </c>
    </row>
    <row r="363" spans="1:3" x14ac:dyDescent="0.25">
      <c r="A363" t="s">
        <v>25</v>
      </c>
      <c r="B363" t="s">
        <v>24</v>
      </c>
      <c r="C363" t="s">
        <v>23</v>
      </c>
    </row>
    <row r="364" spans="1:3" x14ac:dyDescent="0.25">
      <c r="A364" t="s">
        <v>25</v>
      </c>
      <c r="B364" t="s">
        <v>24</v>
      </c>
      <c r="C364" t="s">
        <v>23</v>
      </c>
    </row>
    <row r="365" spans="1:3" x14ac:dyDescent="0.25">
      <c r="A365" t="s">
        <v>25</v>
      </c>
      <c r="B365" t="s">
        <v>24</v>
      </c>
      <c r="C365" t="s">
        <v>23</v>
      </c>
    </row>
    <row r="366" spans="1:3" x14ac:dyDescent="0.25">
      <c r="A366" t="s">
        <v>25</v>
      </c>
      <c r="B366" t="s">
        <v>24</v>
      </c>
      <c r="C366" t="s">
        <v>23</v>
      </c>
    </row>
    <row r="367" spans="1:3" x14ac:dyDescent="0.25">
      <c r="A367" t="s">
        <v>25</v>
      </c>
      <c r="B367" t="s">
        <v>24</v>
      </c>
      <c r="C367" t="s">
        <v>23</v>
      </c>
    </row>
    <row r="368" spans="1:3" x14ac:dyDescent="0.25">
      <c r="A368" t="s">
        <v>25</v>
      </c>
      <c r="B368" t="s">
        <v>24</v>
      </c>
      <c r="C368" t="s">
        <v>23</v>
      </c>
    </row>
    <row r="369" spans="1:3" x14ac:dyDescent="0.25">
      <c r="A369" t="s">
        <v>25</v>
      </c>
      <c r="B369" t="s">
        <v>24</v>
      </c>
      <c r="C369" t="s">
        <v>23</v>
      </c>
    </row>
    <row r="370" spans="1:3" x14ac:dyDescent="0.25">
      <c r="A370" t="s">
        <v>25</v>
      </c>
      <c r="B370" t="s">
        <v>24</v>
      </c>
      <c r="C370" t="s">
        <v>23</v>
      </c>
    </row>
    <row r="371" spans="1:3" x14ac:dyDescent="0.25">
      <c r="A371" t="s">
        <v>25</v>
      </c>
      <c r="B371" t="s">
        <v>24</v>
      </c>
      <c r="C371" t="s">
        <v>23</v>
      </c>
    </row>
    <row r="372" spans="1:3" x14ac:dyDescent="0.25">
      <c r="A372" t="s">
        <v>25</v>
      </c>
      <c r="B372" t="s">
        <v>24</v>
      </c>
      <c r="C372" t="s">
        <v>23</v>
      </c>
    </row>
    <row r="373" spans="1:3" x14ac:dyDescent="0.25">
      <c r="A373" t="s">
        <v>25</v>
      </c>
      <c r="B373" t="s">
        <v>24</v>
      </c>
      <c r="C373" t="s">
        <v>23</v>
      </c>
    </row>
    <row r="374" spans="1:3" x14ac:dyDescent="0.25">
      <c r="A374" t="s">
        <v>25</v>
      </c>
      <c r="B374" t="s">
        <v>24</v>
      </c>
      <c r="C374" t="s">
        <v>23</v>
      </c>
    </row>
    <row r="375" spans="1:3" x14ac:dyDescent="0.25">
      <c r="A375" t="s">
        <v>25</v>
      </c>
      <c r="B375" t="s">
        <v>24</v>
      </c>
      <c r="C375" t="s">
        <v>23</v>
      </c>
    </row>
    <row r="376" spans="1:3" x14ac:dyDescent="0.25">
      <c r="A376" t="s">
        <v>25</v>
      </c>
      <c r="B376" t="s">
        <v>24</v>
      </c>
      <c r="C376" t="s">
        <v>23</v>
      </c>
    </row>
    <row r="377" spans="1:3" x14ac:dyDescent="0.25">
      <c r="A377" t="s">
        <v>25</v>
      </c>
      <c r="B377" t="s">
        <v>24</v>
      </c>
      <c r="C377" t="s">
        <v>23</v>
      </c>
    </row>
    <row r="378" spans="1:3" x14ac:dyDescent="0.25">
      <c r="A378" t="s">
        <v>25</v>
      </c>
      <c r="B378" t="s">
        <v>24</v>
      </c>
      <c r="C378" t="s">
        <v>23</v>
      </c>
    </row>
    <row r="379" spans="1:3" x14ac:dyDescent="0.25">
      <c r="A379" t="s">
        <v>25</v>
      </c>
      <c r="B379" t="s">
        <v>24</v>
      </c>
      <c r="C379" t="s">
        <v>23</v>
      </c>
    </row>
    <row r="380" spans="1:3" x14ac:dyDescent="0.25">
      <c r="A380" t="s">
        <v>25</v>
      </c>
      <c r="B380" t="s">
        <v>24</v>
      </c>
      <c r="C380" t="s">
        <v>23</v>
      </c>
    </row>
    <row r="381" spans="1:3" x14ac:dyDescent="0.25">
      <c r="A381" t="s">
        <v>25</v>
      </c>
      <c r="B381" t="s">
        <v>24</v>
      </c>
      <c r="C381" t="s">
        <v>23</v>
      </c>
    </row>
    <row r="382" spans="1:3" x14ac:dyDescent="0.25">
      <c r="A382" t="s">
        <v>25</v>
      </c>
      <c r="B382" t="s">
        <v>24</v>
      </c>
      <c r="C382" t="s">
        <v>23</v>
      </c>
    </row>
    <row r="383" spans="1:3" x14ac:dyDescent="0.25">
      <c r="A383" t="s">
        <v>25</v>
      </c>
      <c r="B383" t="s">
        <v>24</v>
      </c>
      <c r="C383" t="s">
        <v>23</v>
      </c>
    </row>
    <row r="384" spans="1:3" x14ac:dyDescent="0.25">
      <c r="A384" t="s">
        <v>25</v>
      </c>
      <c r="B384" t="s">
        <v>24</v>
      </c>
      <c r="C384" t="s">
        <v>23</v>
      </c>
    </row>
    <row r="385" spans="1:3" x14ac:dyDescent="0.25">
      <c r="A385" t="s">
        <v>25</v>
      </c>
      <c r="B385" t="s">
        <v>24</v>
      </c>
      <c r="C385" t="s">
        <v>23</v>
      </c>
    </row>
    <row r="386" spans="1:3" x14ac:dyDescent="0.25">
      <c r="A386" t="s">
        <v>25</v>
      </c>
      <c r="B386" t="s">
        <v>24</v>
      </c>
      <c r="C386" t="s">
        <v>23</v>
      </c>
    </row>
    <row r="387" spans="1:3" x14ac:dyDescent="0.25">
      <c r="A387" t="s">
        <v>25</v>
      </c>
      <c r="B387" t="s">
        <v>24</v>
      </c>
      <c r="C387" t="s">
        <v>23</v>
      </c>
    </row>
    <row r="388" spans="1:3" x14ac:dyDescent="0.25">
      <c r="A388" t="s">
        <v>25</v>
      </c>
      <c r="B388" t="s">
        <v>24</v>
      </c>
      <c r="C388" t="s">
        <v>23</v>
      </c>
    </row>
    <row r="389" spans="1:3" x14ac:dyDescent="0.25">
      <c r="A389" t="s">
        <v>25</v>
      </c>
      <c r="B389" t="s">
        <v>24</v>
      </c>
      <c r="C389" t="s">
        <v>23</v>
      </c>
    </row>
    <row r="390" spans="1:3" x14ac:dyDescent="0.25">
      <c r="A390" t="s">
        <v>25</v>
      </c>
      <c r="B390" t="s">
        <v>24</v>
      </c>
      <c r="C390" t="s">
        <v>23</v>
      </c>
    </row>
    <row r="391" spans="1:3" x14ac:dyDescent="0.25">
      <c r="A391" t="s">
        <v>25</v>
      </c>
      <c r="B391" t="s">
        <v>24</v>
      </c>
      <c r="C391" t="s">
        <v>23</v>
      </c>
    </row>
    <row r="392" spans="1:3" x14ac:dyDescent="0.25">
      <c r="A392" t="s">
        <v>25</v>
      </c>
      <c r="B392" t="s">
        <v>24</v>
      </c>
      <c r="C392" t="s">
        <v>23</v>
      </c>
    </row>
    <row r="393" spans="1:3" x14ac:dyDescent="0.25">
      <c r="A393" t="s">
        <v>25</v>
      </c>
      <c r="B393" t="s">
        <v>24</v>
      </c>
      <c r="C393" t="s">
        <v>23</v>
      </c>
    </row>
    <row r="394" spans="1:3" x14ac:dyDescent="0.25">
      <c r="A394" t="s">
        <v>25</v>
      </c>
      <c r="B394" t="s">
        <v>24</v>
      </c>
      <c r="C394" t="s">
        <v>23</v>
      </c>
    </row>
    <row r="395" spans="1:3" x14ac:dyDescent="0.25">
      <c r="A395" t="s">
        <v>25</v>
      </c>
      <c r="B395" t="s">
        <v>24</v>
      </c>
      <c r="C395" t="s">
        <v>23</v>
      </c>
    </row>
    <row r="396" spans="1:3" x14ac:dyDescent="0.25">
      <c r="A396" t="s">
        <v>25</v>
      </c>
      <c r="B396" t="s">
        <v>24</v>
      </c>
      <c r="C396" t="s">
        <v>23</v>
      </c>
    </row>
    <row r="397" spans="1:3" x14ac:dyDescent="0.25">
      <c r="A397" t="s">
        <v>25</v>
      </c>
      <c r="B397" t="s">
        <v>24</v>
      </c>
      <c r="C397" t="s">
        <v>23</v>
      </c>
    </row>
    <row r="398" spans="1:3" x14ac:dyDescent="0.25">
      <c r="A398" t="s">
        <v>25</v>
      </c>
      <c r="B398" t="s">
        <v>24</v>
      </c>
      <c r="C398" t="s">
        <v>23</v>
      </c>
    </row>
    <row r="399" spans="1:3" x14ac:dyDescent="0.25">
      <c r="A399" t="s">
        <v>25</v>
      </c>
      <c r="B399" t="s">
        <v>24</v>
      </c>
      <c r="C399" t="s">
        <v>23</v>
      </c>
    </row>
    <row r="400" spans="1:3" x14ac:dyDescent="0.25">
      <c r="A400" t="s">
        <v>25</v>
      </c>
      <c r="B400" t="s">
        <v>24</v>
      </c>
      <c r="C400" t="s">
        <v>23</v>
      </c>
    </row>
    <row r="401" spans="1:3" x14ac:dyDescent="0.25">
      <c r="A401" t="s">
        <v>25</v>
      </c>
      <c r="B401" t="s">
        <v>24</v>
      </c>
      <c r="C401" t="s">
        <v>23</v>
      </c>
    </row>
    <row r="402" spans="1:3" x14ac:dyDescent="0.25">
      <c r="A402" t="s">
        <v>25</v>
      </c>
      <c r="B402" t="s">
        <v>24</v>
      </c>
      <c r="C402" t="s">
        <v>23</v>
      </c>
    </row>
    <row r="403" spans="1:3" x14ac:dyDescent="0.25">
      <c r="A403" t="s">
        <v>25</v>
      </c>
      <c r="B403" t="s">
        <v>24</v>
      </c>
      <c r="C403" t="s">
        <v>23</v>
      </c>
    </row>
    <row r="404" spans="1:3" x14ac:dyDescent="0.25">
      <c r="A404" t="s">
        <v>25</v>
      </c>
      <c r="B404" t="s">
        <v>24</v>
      </c>
      <c r="C404" t="s">
        <v>23</v>
      </c>
    </row>
  </sheetData>
  <mergeCells count="2">
    <mergeCell ref="F15:J15"/>
    <mergeCell ref="F16:J17"/>
  </mergeCells>
  <phoneticPr fontId="0" type="noConversion"/>
  <conditionalFormatting pivot="1" sqref="H5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CF73-D922-4E58-8850-B95ED29AEA9B}">
  <dimension ref="A2:T554"/>
  <sheetViews>
    <sheetView workbookViewId="0">
      <selection activeCell="G4" sqref="G4"/>
    </sheetView>
  </sheetViews>
  <sheetFormatPr defaultRowHeight="12.5" x14ac:dyDescent="0.25"/>
  <cols>
    <col min="6" max="6" width="15" bestFit="1" customWidth="1"/>
    <col min="7" max="7" width="12.54296875" bestFit="1" customWidth="1"/>
    <col min="19" max="19" width="29.453125" bestFit="1" customWidth="1"/>
    <col min="20" max="20" width="12" bestFit="1" customWidth="1"/>
  </cols>
  <sheetData>
    <row r="2" spans="1:20" x14ac:dyDescent="0.25">
      <c r="A2" t="s">
        <v>32</v>
      </c>
      <c r="B2" t="s">
        <v>33</v>
      </c>
      <c r="C2" t="s">
        <v>34</v>
      </c>
      <c r="D2" t="s">
        <v>35</v>
      </c>
      <c r="E2" s="12"/>
      <c r="F2" s="5" t="s">
        <v>48</v>
      </c>
      <c r="G2" s="8"/>
      <c r="S2" s="5" t="s">
        <v>49</v>
      </c>
      <c r="T2" s="8"/>
    </row>
    <row r="3" spans="1:20" x14ac:dyDescent="0.25">
      <c r="A3" s="24">
        <v>17199</v>
      </c>
      <c r="B3">
        <v>181.54</v>
      </c>
      <c r="C3">
        <v>3.0891538999999999E-2</v>
      </c>
      <c r="D3" t="str">
        <f>TEXT(A3,"mmm")</f>
        <v>lut</v>
      </c>
      <c r="F3" s="5" t="s">
        <v>35</v>
      </c>
      <c r="G3" s="8" t="s">
        <v>12</v>
      </c>
      <c r="S3" s="5" t="s">
        <v>35</v>
      </c>
      <c r="T3" s="8" t="s">
        <v>12</v>
      </c>
    </row>
    <row r="4" spans="1:20" x14ac:dyDescent="0.25">
      <c r="A4" s="24">
        <v>17227</v>
      </c>
      <c r="B4">
        <v>176.66</v>
      </c>
      <c r="C4">
        <v>-2.6881128000000001E-2</v>
      </c>
      <c r="D4" t="str">
        <f t="shared" ref="D4:D67" si="0">TEXT(A4,"mmm")</f>
        <v>mar</v>
      </c>
      <c r="F4" s="1" t="s">
        <v>36</v>
      </c>
      <c r="G4" s="8">
        <v>1.9028893847826082E-2</v>
      </c>
      <c r="S4" s="1" t="s">
        <v>36</v>
      </c>
      <c r="T4" s="8">
        <v>3.419712416875003E-2</v>
      </c>
    </row>
    <row r="5" spans="1:20" x14ac:dyDescent="0.25">
      <c r="A5" s="24">
        <v>17258</v>
      </c>
      <c r="B5">
        <v>171.28</v>
      </c>
      <c r="C5">
        <v>-3.0453978999999999E-2</v>
      </c>
      <c r="D5" t="str">
        <f t="shared" si="0"/>
        <v>kwi</v>
      </c>
      <c r="F5" s="6" t="s">
        <v>37</v>
      </c>
      <c r="G5" s="9">
        <v>5.0200475434782612E-3</v>
      </c>
      <c r="S5" s="6" t="s">
        <v>37</v>
      </c>
      <c r="T5" s="9">
        <v>3.833406675139437E-2</v>
      </c>
    </row>
    <row r="6" spans="1:20" x14ac:dyDescent="0.25">
      <c r="A6" s="24">
        <v>17288</v>
      </c>
      <c r="B6">
        <v>168.67</v>
      </c>
      <c r="C6">
        <v>-1.5238206000000001E-2</v>
      </c>
      <c r="D6" t="str">
        <f t="shared" si="0"/>
        <v>maj</v>
      </c>
      <c r="F6" s="6" t="s">
        <v>38</v>
      </c>
      <c r="G6" s="9">
        <v>9.5804020434782627E-3</v>
      </c>
      <c r="S6" s="6" t="s">
        <v>38</v>
      </c>
      <c r="T6" s="9">
        <v>2.8483751373608476E-2</v>
      </c>
    </row>
    <row r="7" spans="1:20" x14ac:dyDescent="0.25">
      <c r="A7" s="24">
        <v>17319</v>
      </c>
      <c r="B7">
        <v>173.76</v>
      </c>
      <c r="C7">
        <v>3.0177269223928403E-2</v>
      </c>
      <c r="D7" t="str">
        <f t="shared" si="0"/>
        <v>cze</v>
      </c>
      <c r="F7" s="6" t="s">
        <v>39</v>
      </c>
      <c r="G7" s="9">
        <v>1.2224413239130432E-2</v>
      </c>
      <c r="S7" s="6" t="s">
        <v>39</v>
      </c>
      <c r="T7" s="9">
        <v>2.4473061503758189E-2</v>
      </c>
    </row>
    <row r="8" spans="1:20" x14ac:dyDescent="0.25">
      <c r="A8" s="24">
        <v>17349</v>
      </c>
      <c r="B8">
        <v>183.52</v>
      </c>
      <c r="C8">
        <v>5.6169429E-2</v>
      </c>
      <c r="D8" t="str">
        <f t="shared" si="0"/>
        <v>lip</v>
      </c>
      <c r="F8" s="6" t="s">
        <v>40</v>
      </c>
      <c r="G8" s="9">
        <v>3.6109298913043482E-3</v>
      </c>
      <c r="S8" s="6" t="s">
        <v>40</v>
      </c>
      <c r="T8" s="9">
        <v>3.1593875555754471E-2</v>
      </c>
    </row>
    <row r="9" spans="1:20" x14ac:dyDescent="0.25">
      <c r="A9" s="24">
        <v>17380</v>
      </c>
      <c r="B9">
        <v>180.08</v>
      </c>
      <c r="C9">
        <v>-1.8744551000000002E-2</v>
      </c>
      <c r="D9" t="str">
        <f t="shared" si="0"/>
        <v>sie</v>
      </c>
      <c r="F9" s="6" t="s">
        <v>41</v>
      </c>
      <c r="G9" s="9">
        <v>8.15180309215835E-4</v>
      </c>
      <c r="S9" s="6" t="s">
        <v>41</v>
      </c>
      <c r="T9" s="9">
        <v>3.2658280704302489E-2</v>
      </c>
    </row>
    <row r="10" spans="1:20" x14ac:dyDescent="0.25">
      <c r="A10" s="24">
        <v>17411</v>
      </c>
      <c r="B10">
        <v>176.82</v>
      </c>
      <c r="C10">
        <v>-1.8103065000000002E-2</v>
      </c>
      <c r="D10" t="str">
        <f t="shared" si="0"/>
        <v>wrz</v>
      </c>
      <c r="F10" s="6" t="s">
        <v>42</v>
      </c>
      <c r="G10" s="9">
        <v>5.4935518695652177E-3</v>
      </c>
      <c r="S10" s="6" t="s">
        <v>42</v>
      </c>
      <c r="T10" s="9">
        <v>3.0422327026701463E-2</v>
      </c>
    </row>
    <row r="11" spans="1:20" x14ac:dyDescent="0.25">
      <c r="A11" s="24">
        <v>17441</v>
      </c>
      <c r="B11">
        <v>181.92</v>
      </c>
      <c r="C11">
        <v>2.8842890999999999E-2</v>
      </c>
      <c r="D11" t="str">
        <f t="shared" si="0"/>
        <v>paź</v>
      </c>
      <c r="F11" s="6" t="s">
        <v>43</v>
      </c>
      <c r="G11" s="9">
        <v>4.2622139347826063E-3</v>
      </c>
      <c r="S11" s="6" t="s">
        <v>43</v>
      </c>
      <c r="T11" s="9">
        <v>3.8330946044313904E-2</v>
      </c>
    </row>
    <row r="12" spans="1:20" x14ac:dyDescent="0.25">
      <c r="A12" s="24">
        <v>17472</v>
      </c>
      <c r="B12">
        <v>181.42</v>
      </c>
      <c r="C12">
        <v>-2.7484609999999998E-3</v>
      </c>
      <c r="D12" t="str">
        <f t="shared" si="0"/>
        <v>lis</v>
      </c>
      <c r="F12" s="6" t="s">
        <v>44</v>
      </c>
      <c r="G12" s="9">
        <v>-1.5215658695652215E-4</v>
      </c>
      <c r="S12" s="6" t="s">
        <v>44</v>
      </c>
      <c r="T12" s="9">
        <v>3.5646475667748943E-2</v>
      </c>
    </row>
    <row r="13" spans="1:20" x14ac:dyDescent="0.25">
      <c r="A13" s="24">
        <v>17502</v>
      </c>
      <c r="B13">
        <v>179.18</v>
      </c>
      <c r="C13">
        <v>-1.234704E-2</v>
      </c>
      <c r="D13" t="str">
        <f t="shared" si="0"/>
        <v>gru</v>
      </c>
      <c r="F13" s="6" t="s">
        <v>45</v>
      </c>
      <c r="G13" s="9">
        <v>-3.1511702391304342E-3</v>
      </c>
      <c r="S13" s="6" t="s">
        <v>45</v>
      </c>
      <c r="T13" s="9">
        <v>3.538032594116864E-2</v>
      </c>
    </row>
    <row r="14" spans="1:20" x14ac:dyDescent="0.25">
      <c r="A14" s="24">
        <v>17533</v>
      </c>
      <c r="B14">
        <v>176.26</v>
      </c>
      <c r="C14">
        <v>-1.6296462000000001E-2</v>
      </c>
      <c r="D14" t="str">
        <f t="shared" si="0"/>
        <v>sty</v>
      </c>
      <c r="F14" s="6" t="s">
        <v>46</v>
      </c>
      <c r="G14" s="9">
        <v>3.5384782173913032E-3</v>
      </c>
      <c r="S14" s="6" t="s">
        <v>46</v>
      </c>
      <c r="T14" s="9">
        <v>3.9828064127684408E-2</v>
      </c>
    </row>
    <row r="15" spans="1:20" x14ac:dyDescent="0.25">
      <c r="A15" s="24">
        <v>17564</v>
      </c>
      <c r="B15">
        <v>168.47</v>
      </c>
      <c r="C15">
        <v>-4.4196074000000002E-2</v>
      </c>
      <c r="D15" t="str">
        <f t="shared" si="0"/>
        <v>lut</v>
      </c>
      <c r="F15" s="6" t="s">
        <v>47</v>
      </c>
      <c r="G15" s="9">
        <v>1.0285212869565219E-2</v>
      </c>
      <c r="S15" s="6" t="s">
        <v>47</v>
      </c>
      <c r="T15" s="9">
        <v>2.9014383826990373E-2</v>
      </c>
    </row>
    <row r="16" spans="1:20" x14ac:dyDescent="0.25">
      <c r="A16" s="24">
        <v>17593</v>
      </c>
      <c r="B16">
        <v>169.94</v>
      </c>
      <c r="C16">
        <v>8.7255890000000006E-3</v>
      </c>
      <c r="D16" t="str">
        <f t="shared" si="0"/>
        <v>mar</v>
      </c>
      <c r="F16" s="7" t="s">
        <v>11</v>
      </c>
      <c r="G16" s="10">
        <v>5.8796664116375526E-3</v>
      </c>
      <c r="S16" s="7" t="s">
        <v>11</v>
      </c>
      <c r="T16" s="10">
        <v>3.3659175960996046E-2</v>
      </c>
    </row>
    <row r="17" spans="1:11" x14ac:dyDescent="0.25">
      <c r="A17" s="24">
        <v>17624</v>
      </c>
      <c r="B17">
        <v>180.05</v>
      </c>
      <c r="C17">
        <v>5.9491585E-2</v>
      </c>
      <c r="D17" t="str">
        <f t="shared" si="0"/>
        <v>kwi</v>
      </c>
    </row>
    <row r="18" spans="1:11" x14ac:dyDescent="0.25">
      <c r="A18" s="24">
        <v>17654</v>
      </c>
      <c r="B18">
        <v>186.38</v>
      </c>
      <c r="C18">
        <v>3.5156900999999997E-2</v>
      </c>
      <c r="D18" t="str">
        <f t="shared" si="0"/>
        <v>maj</v>
      </c>
    </row>
    <row r="19" spans="1:11" x14ac:dyDescent="0.25">
      <c r="A19" s="24">
        <v>17685</v>
      </c>
      <c r="B19">
        <v>191.05</v>
      </c>
      <c r="C19">
        <v>2.5056337000000001E-2</v>
      </c>
      <c r="D19" t="str">
        <f t="shared" si="0"/>
        <v>cze</v>
      </c>
    </row>
    <row r="20" spans="1:11" x14ac:dyDescent="0.25">
      <c r="A20" s="24">
        <v>17715</v>
      </c>
      <c r="B20">
        <v>187.05</v>
      </c>
      <c r="C20">
        <v>-2.0936928E-2</v>
      </c>
      <c r="D20" t="str">
        <f t="shared" si="0"/>
        <v>lip</v>
      </c>
    </row>
    <row r="21" spans="1:11" x14ac:dyDescent="0.25">
      <c r="A21" s="24">
        <v>17746</v>
      </c>
      <c r="B21">
        <v>181.77</v>
      </c>
      <c r="C21">
        <v>-2.8227747000000001E-2</v>
      </c>
      <c r="D21" t="str">
        <f t="shared" si="0"/>
        <v>sie</v>
      </c>
    </row>
    <row r="22" spans="1:11" x14ac:dyDescent="0.25">
      <c r="A22" s="24">
        <v>17777</v>
      </c>
      <c r="B22">
        <v>180.33</v>
      </c>
      <c r="C22">
        <v>-7.9220990000000002E-3</v>
      </c>
      <c r="D22" t="str">
        <f t="shared" si="0"/>
        <v>wrz</v>
      </c>
    </row>
    <row r="23" spans="1:11" x14ac:dyDescent="0.25">
      <c r="A23" s="24">
        <v>17807</v>
      </c>
      <c r="B23">
        <v>185.19</v>
      </c>
      <c r="C23">
        <v>2.6950590999999999E-2</v>
      </c>
      <c r="D23" t="str">
        <f t="shared" si="0"/>
        <v>paź</v>
      </c>
    </row>
    <row r="24" spans="1:11" x14ac:dyDescent="0.25">
      <c r="A24" s="24">
        <v>17838</v>
      </c>
      <c r="B24">
        <v>176.6</v>
      </c>
      <c r="C24">
        <v>-4.6384794E-2</v>
      </c>
      <c r="D24" t="str">
        <f t="shared" si="0"/>
        <v>lis</v>
      </c>
    </row>
    <row r="25" spans="1:11" x14ac:dyDescent="0.25">
      <c r="A25" s="24">
        <v>17868</v>
      </c>
      <c r="B25">
        <v>176.31</v>
      </c>
      <c r="C25">
        <v>-1.642129E-3</v>
      </c>
      <c r="D25" t="str">
        <f t="shared" si="0"/>
        <v>gru</v>
      </c>
    </row>
    <row r="26" spans="1:11" x14ac:dyDescent="0.25">
      <c r="A26" s="24">
        <v>17899</v>
      </c>
      <c r="B26">
        <v>179.75</v>
      </c>
      <c r="C26">
        <v>1.9511087999999999E-2</v>
      </c>
      <c r="D26" t="str">
        <f t="shared" si="0"/>
        <v>sty</v>
      </c>
    </row>
    <row r="27" spans="1:11" x14ac:dyDescent="0.25">
      <c r="A27" s="24">
        <v>17930</v>
      </c>
      <c r="B27">
        <v>174.46</v>
      </c>
      <c r="C27">
        <v>-2.9429764000000001E-2</v>
      </c>
      <c r="D27" t="str">
        <f t="shared" si="0"/>
        <v>lut</v>
      </c>
    </row>
    <row r="28" spans="1:11" ht="18" customHeight="1" x14ac:dyDescent="0.35">
      <c r="A28" s="24">
        <v>17958</v>
      </c>
      <c r="B28">
        <v>175.88</v>
      </c>
      <c r="C28">
        <v>8.1394020000000004E-3</v>
      </c>
      <c r="D28" t="str">
        <f t="shared" si="0"/>
        <v>mar</v>
      </c>
      <c r="F28" s="51" t="s">
        <v>15</v>
      </c>
      <c r="G28" s="51"/>
      <c r="H28" s="51"/>
      <c r="I28" s="51"/>
      <c r="J28" s="51"/>
      <c r="K28" s="51"/>
    </row>
    <row r="29" spans="1:11" ht="34.5" customHeight="1" x14ac:dyDescent="0.25">
      <c r="A29" s="24">
        <v>17989</v>
      </c>
      <c r="B29">
        <v>175.65</v>
      </c>
      <c r="C29">
        <v>-1.3077099999999999E-3</v>
      </c>
      <c r="D29" t="str">
        <f t="shared" si="0"/>
        <v>kwi</v>
      </c>
      <c r="F29" s="53" t="s">
        <v>54</v>
      </c>
      <c r="G29" s="53"/>
      <c r="H29" s="53"/>
      <c r="I29" s="53"/>
      <c r="J29" s="53"/>
      <c r="K29" s="53"/>
    </row>
    <row r="30" spans="1:11" ht="12.75" customHeight="1" x14ac:dyDescent="0.25">
      <c r="A30" s="24">
        <v>18019</v>
      </c>
      <c r="B30">
        <v>174.03</v>
      </c>
      <c r="C30">
        <v>-9.2228859999999996E-3</v>
      </c>
      <c r="D30" t="str">
        <f t="shared" si="0"/>
        <v>maj</v>
      </c>
      <c r="F30" s="53"/>
      <c r="G30" s="53"/>
      <c r="H30" s="53"/>
      <c r="I30" s="53"/>
      <c r="J30" s="53"/>
      <c r="K30" s="53"/>
    </row>
    <row r="31" spans="1:11" ht="12.75" customHeight="1" x14ac:dyDescent="0.25">
      <c r="A31" s="24">
        <v>18050</v>
      </c>
      <c r="B31">
        <v>165.59</v>
      </c>
      <c r="C31">
        <v>-4.8497386000000003E-2</v>
      </c>
      <c r="D31" t="str">
        <f t="shared" si="0"/>
        <v>cze</v>
      </c>
      <c r="F31" s="53"/>
      <c r="G31" s="53"/>
      <c r="H31" s="53"/>
      <c r="I31" s="53"/>
      <c r="J31" s="53"/>
      <c r="K31" s="53"/>
    </row>
    <row r="32" spans="1:11" x14ac:dyDescent="0.25">
      <c r="A32" s="24">
        <v>18080</v>
      </c>
      <c r="B32">
        <v>173.34</v>
      </c>
      <c r="C32">
        <v>4.6802343000000003E-2</v>
      </c>
      <c r="D32" t="str">
        <f t="shared" si="0"/>
        <v>lip</v>
      </c>
      <c r="F32" s="53"/>
      <c r="G32" s="53"/>
      <c r="H32" s="53"/>
      <c r="I32" s="53"/>
      <c r="J32" s="53"/>
      <c r="K32" s="53"/>
    </row>
    <row r="33" spans="1:11" x14ac:dyDescent="0.25">
      <c r="A33" s="24">
        <v>18111</v>
      </c>
      <c r="B33">
        <v>179.24</v>
      </c>
      <c r="C33">
        <v>3.4037152000000001E-2</v>
      </c>
      <c r="D33" t="str">
        <f t="shared" si="0"/>
        <v>sie</v>
      </c>
      <c r="F33" s="53"/>
      <c r="G33" s="53"/>
      <c r="H33" s="53"/>
      <c r="I33" s="53"/>
      <c r="J33" s="53"/>
      <c r="K33" s="53"/>
    </row>
    <row r="34" spans="1:11" x14ac:dyDescent="0.25">
      <c r="A34" s="24">
        <v>18142</v>
      </c>
      <c r="B34">
        <v>180.93</v>
      </c>
      <c r="C34">
        <v>9.4286990000000005E-3</v>
      </c>
      <c r="D34" t="str">
        <f t="shared" si="0"/>
        <v>wrz</v>
      </c>
      <c r="F34" s="53"/>
      <c r="G34" s="53"/>
      <c r="H34" s="53"/>
      <c r="I34" s="53"/>
      <c r="J34" s="53"/>
      <c r="K34" s="53"/>
    </row>
    <row r="35" spans="1:11" x14ac:dyDescent="0.25">
      <c r="A35" s="24">
        <v>18172</v>
      </c>
      <c r="B35">
        <v>186.47</v>
      </c>
      <c r="C35">
        <v>3.0619576999999999E-2</v>
      </c>
      <c r="D35" t="str">
        <f t="shared" si="0"/>
        <v>paź</v>
      </c>
      <c r="F35" s="53"/>
      <c r="G35" s="53"/>
      <c r="H35" s="53"/>
      <c r="I35" s="53"/>
      <c r="J35" s="53"/>
      <c r="K35" s="53"/>
    </row>
    <row r="36" spans="1:11" x14ac:dyDescent="0.25">
      <c r="A36" s="24">
        <v>18203</v>
      </c>
      <c r="B36">
        <v>191.61</v>
      </c>
      <c r="C36">
        <v>2.7564755999999999E-2</v>
      </c>
      <c r="D36" t="str">
        <f t="shared" si="0"/>
        <v>lis</v>
      </c>
    </row>
    <row r="37" spans="1:11" x14ac:dyDescent="0.25">
      <c r="A37" s="24">
        <v>18233</v>
      </c>
      <c r="B37">
        <v>196.78</v>
      </c>
      <c r="C37">
        <v>2.6981890000000001E-2</v>
      </c>
      <c r="D37" t="str">
        <f t="shared" si="0"/>
        <v>gru</v>
      </c>
    </row>
    <row r="38" spans="1:11" x14ac:dyDescent="0.25">
      <c r="A38" s="24">
        <v>18264</v>
      </c>
      <c r="B38">
        <v>199.79</v>
      </c>
      <c r="C38">
        <v>1.5296270000000001E-2</v>
      </c>
      <c r="D38" t="str">
        <f t="shared" si="0"/>
        <v>sty</v>
      </c>
    </row>
    <row r="39" spans="1:11" x14ac:dyDescent="0.25">
      <c r="A39" s="24">
        <v>18295</v>
      </c>
      <c r="B39">
        <v>203.46</v>
      </c>
      <c r="C39">
        <v>1.8369288000000001E-2</v>
      </c>
      <c r="D39" t="str">
        <f t="shared" si="0"/>
        <v>lut</v>
      </c>
    </row>
    <row r="40" spans="1:11" x14ac:dyDescent="0.25">
      <c r="A40" s="24">
        <v>18323</v>
      </c>
      <c r="B40">
        <v>206.3</v>
      </c>
      <c r="C40">
        <v>1.3958518E-2</v>
      </c>
      <c r="D40" t="str">
        <f t="shared" si="0"/>
        <v>mar</v>
      </c>
    </row>
    <row r="41" spans="1:11" x14ac:dyDescent="0.25">
      <c r="A41" s="24">
        <v>18354</v>
      </c>
      <c r="B41">
        <v>212.67</v>
      </c>
      <c r="C41">
        <v>3.0877363000000001E-2</v>
      </c>
      <c r="D41" t="str">
        <f t="shared" si="0"/>
        <v>kwi</v>
      </c>
    </row>
    <row r="42" spans="1:11" x14ac:dyDescent="0.25">
      <c r="A42" s="24">
        <v>18384</v>
      </c>
      <c r="B42">
        <v>219.36</v>
      </c>
      <c r="C42">
        <v>3.1457186999999998E-2</v>
      </c>
      <c r="D42" t="str">
        <f t="shared" si="0"/>
        <v>maj</v>
      </c>
    </row>
    <row r="43" spans="1:11" x14ac:dyDescent="0.25">
      <c r="A43" s="24">
        <v>18415</v>
      </c>
      <c r="B43">
        <v>221.02</v>
      </c>
      <c r="C43">
        <v>7.5674690000000003E-3</v>
      </c>
      <c r="D43" t="str">
        <f t="shared" si="0"/>
        <v>cze</v>
      </c>
    </row>
    <row r="44" spans="1:11" x14ac:dyDescent="0.25">
      <c r="A44" s="24">
        <v>18445</v>
      </c>
      <c r="B44">
        <v>205.3</v>
      </c>
      <c r="C44">
        <v>-7.1124784999999996E-2</v>
      </c>
      <c r="D44" t="str">
        <f t="shared" si="0"/>
        <v>lip</v>
      </c>
    </row>
    <row r="45" spans="1:11" x14ac:dyDescent="0.25">
      <c r="A45" s="24">
        <v>18476</v>
      </c>
      <c r="B45">
        <v>216.6</v>
      </c>
      <c r="C45">
        <v>5.5041403000000003E-2</v>
      </c>
      <c r="D45" t="str">
        <f t="shared" si="0"/>
        <v>sie</v>
      </c>
    </row>
    <row r="46" spans="1:11" x14ac:dyDescent="0.25">
      <c r="A46" s="24">
        <v>18507</v>
      </c>
      <c r="B46">
        <v>223.21</v>
      </c>
      <c r="C46">
        <v>3.0517082000000001E-2</v>
      </c>
      <c r="D46" t="str">
        <f t="shared" si="0"/>
        <v>wrz</v>
      </c>
    </row>
    <row r="47" spans="1:11" x14ac:dyDescent="0.25">
      <c r="A47" s="24">
        <v>18537</v>
      </c>
      <c r="B47">
        <v>229.32</v>
      </c>
      <c r="C47">
        <v>2.7373326E-2</v>
      </c>
      <c r="D47" t="str">
        <f t="shared" si="0"/>
        <v>paź</v>
      </c>
    </row>
    <row r="48" spans="1:11" x14ac:dyDescent="0.25">
      <c r="A48" s="24">
        <v>18568</v>
      </c>
      <c r="B48">
        <v>229.38</v>
      </c>
      <c r="C48">
        <v>2.6164299999999999E-4</v>
      </c>
      <c r="D48" t="str">
        <f t="shared" si="0"/>
        <v>lis</v>
      </c>
    </row>
    <row r="49" spans="1:4" x14ac:dyDescent="0.25">
      <c r="A49" s="24">
        <v>18598</v>
      </c>
      <c r="B49">
        <v>229.26</v>
      </c>
      <c r="C49">
        <v>-5.2314899999999999E-4</v>
      </c>
      <c r="D49" t="str">
        <f t="shared" si="0"/>
        <v>gru</v>
      </c>
    </row>
    <row r="50" spans="1:4" x14ac:dyDescent="0.25">
      <c r="A50" s="24">
        <v>18629</v>
      </c>
      <c r="B50">
        <v>244.45</v>
      </c>
      <c r="C50">
        <v>6.6256651999999999E-2</v>
      </c>
      <c r="D50" t="str">
        <f t="shared" si="0"/>
        <v>sty</v>
      </c>
    </row>
    <row r="51" spans="1:4" x14ac:dyDescent="0.25">
      <c r="A51" s="24">
        <v>18660</v>
      </c>
      <c r="B51">
        <v>253.32</v>
      </c>
      <c r="C51">
        <v>3.6285538999999999E-2</v>
      </c>
      <c r="D51" t="str">
        <f t="shared" si="0"/>
        <v>lut</v>
      </c>
    </row>
    <row r="52" spans="1:4" x14ac:dyDescent="0.25">
      <c r="A52" s="24">
        <v>18688</v>
      </c>
      <c r="B52">
        <v>249.5</v>
      </c>
      <c r="C52">
        <v>-1.5079741000000001E-2</v>
      </c>
      <c r="D52" t="str">
        <f t="shared" si="0"/>
        <v>mar</v>
      </c>
    </row>
    <row r="53" spans="1:4" x14ac:dyDescent="0.25">
      <c r="A53" s="24">
        <v>18719</v>
      </c>
      <c r="B53">
        <v>253.36</v>
      </c>
      <c r="C53">
        <v>1.5470942E-2</v>
      </c>
      <c r="D53" t="str">
        <f t="shared" si="0"/>
        <v>kwi</v>
      </c>
    </row>
    <row r="54" spans="1:4" x14ac:dyDescent="0.25">
      <c r="A54" s="24">
        <v>18749</v>
      </c>
      <c r="B54">
        <v>254.36</v>
      </c>
      <c r="C54">
        <v>3.9469529999999996E-3</v>
      </c>
      <c r="D54" t="str">
        <f t="shared" si="0"/>
        <v>maj</v>
      </c>
    </row>
    <row r="55" spans="1:4" x14ac:dyDescent="0.25">
      <c r="A55" s="24">
        <v>18780</v>
      </c>
      <c r="B55">
        <v>249.32</v>
      </c>
      <c r="C55">
        <v>-1.9814436000000001E-2</v>
      </c>
      <c r="D55" t="str">
        <f t="shared" si="0"/>
        <v>cze</v>
      </c>
    </row>
    <row r="56" spans="1:4" x14ac:dyDescent="0.25">
      <c r="A56" s="24">
        <v>18810</v>
      </c>
      <c r="B56">
        <v>253.6</v>
      </c>
      <c r="C56">
        <v>1.7166693E-2</v>
      </c>
      <c r="D56" t="str">
        <f t="shared" si="0"/>
        <v>lip</v>
      </c>
    </row>
    <row r="57" spans="1:4" x14ac:dyDescent="0.25">
      <c r="A57" s="24">
        <v>18841</v>
      </c>
      <c r="B57">
        <v>264.92</v>
      </c>
      <c r="C57">
        <v>4.4637224000000003E-2</v>
      </c>
      <c r="D57" t="str">
        <f t="shared" si="0"/>
        <v>sie</v>
      </c>
    </row>
    <row r="58" spans="1:4" x14ac:dyDescent="0.25">
      <c r="A58" s="24">
        <v>18872</v>
      </c>
      <c r="B58">
        <v>273.36</v>
      </c>
      <c r="C58">
        <v>3.1858673999999997E-2</v>
      </c>
      <c r="D58" t="str">
        <f t="shared" si="0"/>
        <v>wrz</v>
      </c>
    </row>
    <row r="59" spans="1:4" x14ac:dyDescent="0.25">
      <c r="A59" s="24">
        <v>18902</v>
      </c>
      <c r="B59">
        <v>269.73</v>
      </c>
      <c r="C59">
        <v>-1.3279192E-2</v>
      </c>
      <c r="D59" t="str">
        <f t="shared" si="0"/>
        <v>paź</v>
      </c>
    </row>
    <row r="60" spans="1:4" x14ac:dyDescent="0.25">
      <c r="A60" s="24">
        <v>18933</v>
      </c>
      <c r="B60">
        <v>259.61</v>
      </c>
      <c r="C60">
        <v>-3.7518999999999997E-2</v>
      </c>
      <c r="D60" t="str">
        <f t="shared" si="0"/>
        <v>lis</v>
      </c>
    </row>
    <row r="61" spans="1:4" x14ac:dyDescent="0.25">
      <c r="A61" s="24">
        <v>18963</v>
      </c>
      <c r="B61">
        <v>266.08999999999997</v>
      </c>
      <c r="C61">
        <v>2.4960518000000001E-2</v>
      </c>
      <c r="D61" t="str">
        <f t="shared" si="0"/>
        <v>gru</v>
      </c>
    </row>
    <row r="62" spans="1:4" x14ac:dyDescent="0.25">
      <c r="A62" s="24">
        <v>18994</v>
      </c>
      <c r="B62">
        <v>271.70999999999998</v>
      </c>
      <c r="C62">
        <v>2.1120673E-2</v>
      </c>
      <c r="D62" t="str">
        <f t="shared" si="0"/>
        <v>sty</v>
      </c>
    </row>
    <row r="63" spans="1:4" x14ac:dyDescent="0.25">
      <c r="A63" s="24">
        <v>19025</v>
      </c>
      <c r="B63">
        <v>265.19</v>
      </c>
      <c r="C63">
        <v>-2.3996172E-2</v>
      </c>
      <c r="D63" t="str">
        <f t="shared" si="0"/>
        <v>lut</v>
      </c>
    </row>
    <row r="64" spans="1:4" x14ac:dyDescent="0.25">
      <c r="A64" s="24">
        <v>19054</v>
      </c>
      <c r="B64">
        <v>264.48</v>
      </c>
      <c r="C64">
        <v>-2.6773259999999998E-3</v>
      </c>
      <c r="D64" t="str">
        <f t="shared" si="0"/>
        <v>mar</v>
      </c>
    </row>
    <row r="65" spans="1:4" x14ac:dyDescent="0.25">
      <c r="A65" s="24">
        <v>19085</v>
      </c>
      <c r="B65">
        <v>262.55</v>
      </c>
      <c r="C65">
        <v>-7.2973379999999996E-3</v>
      </c>
      <c r="D65" t="str">
        <f t="shared" si="0"/>
        <v>kwi</v>
      </c>
    </row>
    <row r="66" spans="1:4" x14ac:dyDescent="0.25">
      <c r="A66" s="24">
        <v>19115</v>
      </c>
      <c r="B66">
        <v>261.61</v>
      </c>
      <c r="C66">
        <v>-3.58027E-3</v>
      </c>
      <c r="D66" t="str">
        <f t="shared" si="0"/>
        <v>maj</v>
      </c>
    </row>
    <row r="67" spans="1:4" x14ac:dyDescent="0.25">
      <c r="A67" s="24">
        <v>19146</v>
      </c>
      <c r="B67">
        <v>268.39</v>
      </c>
      <c r="C67">
        <v>2.5916440999999998E-2</v>
      </c>
      <c r="D67" t="str">
        <f t="shared" si="0"/>
        <v>cze</v>
      </c>
    </row>
    <row r="68" spans="1:4" x14ac:dyDescent="0.25">
      <c r="A68" s="24">
        <v>19176</v>
      </c>
      <c r="B68">
        <v>276.04000000000002</v>
      </c>
      <c r="C68">
        <v>2.8503297E-2</v>
      </c>
      <c r="D68" t="str">
        <f t="shared" ref="D68:D131" si="1">TEXT(A68,"mmm")</f>
        <v>lip</v>
      </c>
    </row>
    <row r="69" spans="1:4" x14ac:dyDescent="0.25">
      <c r="A69" s="24">
        <v>19207</v>
      </c>
      <c r="B69">
        <v>276.7</v>
      </c>
      <c r="C69">
        <v>2.3909579999999999E-3</v>
      </c>
      <c r="D69" t="str">
        <f t="shared" si="1"/>
        <v>sie</v>
      </c>
    </row>
    <row r="70" spans="1:4" x14ac:dyDescent="0.25">
      <c r="A70" s="24">
        <v>19238</v>
      </c>
      <c r="B70">
        <v>272.39999999999998</v>
      </c>
      <c r="C70">
        <v>-1.5540296E-2</v>
      </c>
      <c r="D70" t="str">
        <f t="shared" si="1"/>
        <v>wrz</v>
      </c>
    </row>
    <row r="71" spans="1:4" x14ac:dyDescent="0.25">
      <c r="A71" s="24">
        <v>19268</v>
      </c>
      <c r="B71">
        <v>267.77</v>
      </c>
      <c r="C71">
        <v>-1.6997063E-2</v>
      </c>
      <c r="D71" t="str">
        <f t="shared" si="1"/>
        <v>paź</v>
      </c>
    </row>
    <row r="72" spans="1:4" x14ac:dyDescent="0.25">
      <c r="A72" s="24">
        <v>19299</v>
      </c>
      <c r="B72">
        <v>276.37</v>
      </c>
      <c r="C72">
        <v>3.2117115000000002E-2</v>
      </c>
      <c r="D72" t="str">
        <f t="shared" si="1"/>
        <v>lis</v>
      </c>
    </row>
    <row r="73" spans="1:4" x14ac:dyDescent="0.25">
      <c r="A73" s="24">
        <v>19329</v>
      </c>
      <c r="B73">
        <v>285.95</v>
      </c>
      <c r="C73">
        <v>3.4663675999999997E-2</v>
      </c>
      <c r="D73" t="str">
        <f t="shared" si="1"/>
        <v>gru</v>
      </c>
    </row>
    <row r="74" spans="1:4" x14ac:dyDescent="0.25">
      <c r="A74" s="24">
        <v>19360</v>
      </c>
      <c r="B74">
        <v>288.44</v>
      </c>
      <c r="C74">
        <v>8.7078160000000002E-3</v>
      </c>
      <c r="D74" t="str">
        <f t="shared" si="1"/>
        <v>sty</v>
      </c>
    </row>
    <row r="75" spans="1:4" x14ac:dyDescent="0.25">
      <c r="A75" s="24">
        <v>19391</v>
      </c>
      <c r="B75">
        <v>283.94</v>
      </c>
      <c r="C75">
        <v>-1.5601165E-2</v>
      </c>
      <c r="D75" t="str">
        <f t="shared" si="1"/>
        <v>lut</v>
      </c>
    </row>
    <row r="76" spans="1:4" x14ac:dyDescent="0.25">
      <c r="A76" s="24">
        <v>19419</v>
      </c>
      <c r="B76">
        <v>286.79000000000002</v>
      </c>
      <c r="C76">
        <v>1.0037332E-2</v>
      </c>
      <c r="D76" t="str">
        <f t="shared" si="1"/>
        <v>mar</v>
      </c>
    </row>
    <row r="77" spans="1:4" x14ac:dyDescent="0.25">
      <c r="A77" s="24">
        <v>19450</v>
      </c>
      <c r="B77">
        <v>275.27999999999997</v>
      </c>
      <c r="C77">
        <v>-4.0133896000000002E-2</v>
      </c>
      <c r="D77" t="str">
        <f t="shared" si="1"/>
        <v>kwi</v>
      </c>
    </row>
    <row r="78" spans="1:4" x14ac:dyDescent="0.25">
      <c r="A78" s="24">
        <v>19480</v>
      </c>
      <c r="B78">
        <v>276.83999999999997</v>
      </c>
      <c r="C78">
        <v>5.6669570000000002E-3</v>
      </c>
      <c r="D78" t="str">
        <f t="shared" si="1"/>
        <v>maj</v>
      </c>
    </row>
    <row r="79" spans="1:4" x14ac:dyDescent="0.25">
      <c r="A79" s="24">
        <v>19511</v>
      </c>
      <c r="B79">
        <v>266.88</v>
      </c>
      <c r="C79">
        <v>-3.5977460000000003E-2</v>
      </c>
      <c r="D79" t="str">
        <f t="shared" si="1"/>
        <v>cze</v>
      </c>
    </row>
    <row r="80" spans="1:4" x14ac:dyDescent="0.25">
      <c r="A80" s="24">
        <v>19541</v>
      </c>
      <c r="B80">
        <v>270.32</v>
      </c>
      <c r="C80">
        <v>1.2889688E-2</v>
      </c>
      <c r="D80" t="str">
        <f t="shared" si="1"/>
        <v>lip</v>
      </c>
    </row>
    <row r="81" spans="1:4" x14ac:dyDescent="0.25">
      <c r="A81" s="24">
        <v>19572</v>
      </c>
      <c r="B81">
        <v>272.20999999999998</v>
      </c>
      <c r="C81">
        <v>6.9917139999999996E-3</v>
      </c>
      <c r="D81" t="str">
        <f t="shared" si="1"/>
        <v>sie</v>
      </c>
    </row>
    <row r="82" spans="1:4" x14ac:dyDescent="0.25">
      <c r="A82" s="24">
        <v>19603</v>
      </c>
      <c r="B82">
        <v>261.89999999999998</v>
      </c>
      <c r="C82">
        <v>-3.787517E-2</v>
      </c>
      <c r="D82" t="str">
        <f t="shared" si="1"/>
        <v>wrz</v>
      </c>
    </row>
    <row r="83" spans="1:4" x14ac:dyDescent="0.25">
      <c r="A83" s="24">
        <v>19633</v>
      </c>
      <c r="B83">
        <v>270.73</v>
      </c>
      <c r="C83">
        <v>3.3715158000000002E-2</v>
      </c>
      <c r="D83" t="str">
        <f t="shared" si="1"/>
        <v>paź</v>
      </c>
    </row>
    <row r="84" spans="1:4" x14ac:dyDescent="0.25">
      <c r="A84" s="24">
        <v>19664</v>
      </c>
      <c r="B84">
        <v>277.10000000000002</v>
      </c>
      <c r="C84">
        <v>2.3528977E-2</v>
      </c>
      <c r="D84" t="str">
        <f t="shared" si="1"/>
        <v>lis</v>
      </c>
    </row>
    <row r="85" spans="1:4" x14ac:dyDescent="0.25">
      <c r="A85" s="24">
        <v>19694</v>
      </c>
      <c r="B85">
        <v>281.14999999999998</v>
      </c>
      <c r="C85">
        <v>1.4615662E-2</v>
      </c>
      <c r="D85" t="str">
        <f t="shared" si="1"/>
        <v>gru</v>
      </c>
    </row>
    <row r="86" spans="1:4" x14ac:dyDescent="0.25">
      <c r="A86" s="24">
        <v>19725</v>
      </c>
      <c r="B86">
        <v>286.64</v>
      </c>
      <c r="C86">
        <v>1.9526943000000001E-2</v>
      </c>
      <c r="D86" t="str">
        <f t="shared" si="1"/>
        <v>sty</v>
      </c>
    </row>
    <row r="87" spans="1:4" x14ac:dyDescent="0.25">
      <c r="A87" s="24">
        <v>19756</v>
      </c>
      <c r="B87">
        <v>292.13</v>
      </c>
      <c r="C87">
        <v>1.9152944000000002E-2</v>
      </c>
      <c r="D87" t="str">
        <f t="shared" si="1"/>
        <v>lut</v>
      </c>
    </row>
    <row r="88" spans="1:4" x14ac:dyDescent="0.25">
      <c r="A88" s="24">
        <v>19784</v>
      </c>
      <c r="B88">
        <v>299.14999999999998</v>
      </c>
      <c r="C88">
        <v>2.4030396999999998E-2</v>
      </c>
      <c r="D88" t="str">
        <f t="shared" si="1"/>
        <v>mar</v>
      </c>
    </row>
    <row r="89" spans="1:4" x14ac:dyDescent="0.25">
      <c r="A89" s="24">
        <v>19815</v>
      </c>
      <c r="B89">
        <v>310.92</v>
      </c>
      <c r="C89">
        <v>3.9344810000000001E-2</v>
      </c>
      <c r="D89" t="str">
        <f t="shared" si="1"/>
        <v>kwi</v>
      </c>
    </row>
    <row r="90" spans="1:4" x14ac:dyDescent="0.25">
      <c r="A90" s="24">
        <v>19845</v>
      </c>
      <c r="B90">
        <v>322.86</v>
      </c>
      <c r="C90">
        <v>3.8402160999999997E-2</v>
      </c>
      <c r="D90" t="str">
        <f t="shared" si="1"/>
        <v>maj</v>
      </c>
    </row>
    <row r="91" spans="1:4" x14ac:dyDescent="0.25">
      <c r="A91" s="24">
        <v>19876</v>
      </c>
      <c r="B91">
        <v>327.91</v>
      </c>
      <c r="C91">
        <v>1.5641454999999999E-2</v>
      </c>
      <c r="D91" t="str">
        <f t="shared" si="1"/>
        <v>cze</v>
      </c>
    </row>
    <row r="92" spans="1:4" x14ac:dyDescent="0.25">
      <c r="A92" s="24">
        <v>19906</v>
      </c>
      <c r="B92">
        <v>341.27</v>
      </c>
      <c r="C92">
        <v>4.0742886999999998E-2</v>
      </c>
      <c r="D92" t="str">
        <f t="shared" si="1"/>
        <v>lip</v>
      </c>
    </row>
    <row r="93" spans="1:4" x14ac:dyDescent="0.25">
      <c r="A93" s="24">
        <v>19937</v>
      </c>
      <c r="B93">
        <v>346.06</v>
      </c>
      <c r="C93">
        <v>1.4035807000000001E-2</v>
      </c>
      <c r="D93" t="str">
        <f t="shared" si="1"/>
        <v>sie</v>
      </c>
    </row>
    <row r="94" spans="1:4" x14ac:dyDescent="0.25">
      <c r="A94" s="24">
        <v>19968</v>
      </c>
      <c r="B94">
        <v>352.71</v>
      </c>
      <c r="C94">
        <v>1.9216321000000001E-2</v>
      </c>
      <c r="D94" t="str">
        <f t="shared" si="1"/>
        <v>wrz</v>
      </c>
    </row>
    <row r="95" spans="1:4" x14ac:dyDescent="0.25">
      <c r="A95" s="24">
        <v>19998</v>
      </c>
      <c r="B95">
        <v>358.3</v>
      </c>
      <c r="C95">
        <v>1.5848714E-2</v>
      </c>
      <c r="D95" t="str">
        <f t="shared" si="1"/>
        <v>paź</v>
      </c>
    </row>
    <row r="96" spans="1:4" x14ac:dyDescent="0.25">
      <c r="A96" s="24">
        <v>20029</v>
      </c>
      <c r="B96">
        <v>375.5</v>
      </c>
      <c r="C96">
        <v>4.8004466000000003E-2</v>
      </c>
      <c r="D96" t="str">
        <f t="shared" si="1"/>
        <v>lis</v>
      </c>
    </row>
    <row r="97" spans="1:4" x14ac:dyDescent="0.25">
      <c r="A97" s="24">
        <v>20059</v>
      </c>
      <c r="B97">
        <v>393.84</v>
      </c>
      <c r="C97">
        <v>4.8841545E-2</v>
      </c>
      <c r="D97" t="str">
        <f t="shared" si="1"/>
        <v>gru</v>
      </c>
    </row>
    <row r="98" spans="1:4" x14ac:dyDescent="0.25">
      <c r="A98" s="24">
        <v>20090</v>
      </c>
      <c r="B98">
        <v>398.43</v>
      </c>
      <c r="C98">
        <v>1.1654479000000001E-2</v>
      </c>
      <c r="D98" t="str">
        <f t="shared" si="1"/>
        <v>sty</v>
      </c>
    </row>
    <row r="99" spans="1:4" x14ac:dyDescent="0.25">
      <c r="A99" s="24">
        <v>20121</v>
      </c>
      <c r="B99">
        <v>410.25</v>
      </c>
      <c r="C99">
        <v>2.9666441000000002E-2</v>
      </c>
      <c r="D99" t="str">
        <f t="shared" si="1"/>
        <v>lut</v>
      </c>
    </row>
    <row r="100" spans="1:4" x14ac:dyDescent="0.25">
      <c r="A100" s="24">
        <v>20149</v>
      </c>
      <c r="B100">
        <v>408.91</v>
      </c>
      <c r="C100">
        <v>-3.2663010000000001E-3</v>
      </c>
      <c r="D100" t="str">
        <f t="shared" si="1"/>
        <v>mar</v>
      </c>
    </row>
    <row r="101" spans="1:4" x14ac:dyDescent="0.25">
      <c r="A101" s="24">
        <v>20180</v>
      </c>
      <c r="B101">
        <v>422.99</v>
      </c>
      <c r="C101">
        <v>3.4433005000000003E-2</v>
      </c>
      <c r="D101" t="str">
        <f t="shared" si="1"/>
        <v>kwi</v>
      </c>
    </row>
    <row r="102" spans="1:4" x14ac:dyDescent="0.25">
      <c r="A102" s="24">
        <v>20210</v>
      </c>
      <c r="B102">
        <v>421.55</v>
      </c>
      <c r="C102">
        <v>-3.404336E-3</v>
      </c>
      <c r="D102" t="str">
        <f t="shared" si="1"/>
        <v>maj</v>
      </c>
    </row>
    <row r="103" spans="1:4" x14ac:dyDescent="0.25">
      <c r="A103" s="24">
        <v>20241</v>
      </c>
      <c r="B103">
        <v>440.79</v>
      </c>
      <c r="C103">
        <v>4.5641085999999997E-2</v>
      </c>
      <c r="D103" t="str">
        <f t="shared" si="1"/>
        <v>cze</v>
      </c>
    </row>
    <row r="104" spans="1:4" x14ac:dyDescent="0.25">
      <c r="A104" s="24">
        <v>20271</v>
      </c>
      <c r="B104">
        <v>462.16</v>
      </c>
      <c r="C104">
        <v>4.8481136000000001E-2</v>
      </c>
      <c r="D104" t="str">
        <f t="shared" si="1"/>
        <v>lip</v>
      </c>
    </row>
    <row r="105" spans="1:4" x14ac:dyDescent="0.25">
      <c r="A105" s="24">
        <v>20302</v>
      </c>
      <c r="B105">
        <v>457.29</v>
      </c>
      <c r="C105">
        <v>-1.0537476E-2</v>
      </c>
      <c r="D105" t="str">
        <f t="shared" si="1"/>
        <v>sie</v>
      </c>
    </row>
    <row r="106" spans="1:4" x14ac:dyDescent="0.25">
      <c r="A106" s="24">
        <v>20333</v>
      </c>
      <c r="B106">
        <v>476.43</v>
      </c>
      <c r="C106">
        <v>4.1855278000000003E-2</v>
      </c>
      <c r="D106" t="str">
        <f t="shared" si="1"/>
        <v>wrz</v>
      </c>
    </row>
    <row r="107" spans="1:4" x14ac:dyDescent="0.25">
      <c r="A107" s="24">
        <v>20363</v>
      </c>
      <c r="B107">
        <v>452.65</v>
      </c>
      <c r="C107">
        <v>-4.9912893999999999E-2</v>
      </c>
      <c r="D107" t="str">
        <f t="shared" si="1"/>
        <v>paź</v>
      </c>
    </row>
    <row r="108" spans="1:4" x14ac:dyDescent="0.25">
      <c r="A108" s="24">
        <v>20394</v>
      </c>
      <c r="B108">
        <v>476.59</v>
      </c>
      <c r="C108">
        <v>5.2888545000000002E-2</v>
      </c>
      <c r="D108" t="str">
        <f t="shared" si="1"/>
        <v>lis</v>
      </c>
    </row>
    <row r="109" spans="1:4" x14ac:dyDescent="0.25">
      <c r="A109" s="24">
        <v>20424</v>
      </c>
      <c r="B109">
        <v>484.58</v>
      </c>
      <c r="C109">
        <v>1.6764933999999999E-2</v>
      </c>
      <c r="D109" t="str">
        <f t="shared" si="1"/>
        <v>gru</v>
      </c>
    </row>
    <row r="110" spans="1:4" x14ac:dyDescent="0.25">
      <c r="A110" s="24">
        <v>20455</v>
      </c>
      <c r="B110">
        <v>474.75</v>
      </c>
      <c r="C110">
        <v>-2.0285608E-2</v>
      </c>
      <c r="D110" t="str">
        <f t="shared" si="1"/>
        <v>sty</v>
      </c>
    </row>
    <row r="111" spans="1:4" x14ac:dyDescent="0.25">
      <c r="A111" s="24">
        <v>20486</v>
      </c>
      <c r="B111">
        <v>475.52</v>
      </c>
      <c r="C111">
        <v>1.621906E-3</v>
      </c>
      <c r="D111" t="str">
        <f t="shared" si="1"/>
        <v>lut</v>
      </c>
    </row>
    <row r="112" spans="1:4" x14ac:dyDescent="0.25">
      <c r="A112" s="24">
        <v>20515</v>
      </c>
      <c r="B112">
        <v>502.67</v>
      </c>
      <c r="C112">
        <v>5.7095390000000003E-2</v>
      </c>
      <c r="D112" t="str">
        <f t="shared" si="1"/>
        <v>mar</v>
      </c>
    </row>
    <row r="113" spans="1:4" x14ac:dyDescent="0.25">
      <c r="A113" s="24">
        <v>20546</v>
      </c>
      <c r="B113">
        <v>511.04</v>
      </c>
      <c r="C113">
        <v>1.6651083000000001E-2</v>
      </c>
      <c r="D113" t="str">
        <f t="shared" si="1"/>
        <v>kwi</v>
      </c>
    </row>
    <row r="114" spans="1:4" x14ac:dyDescent="0.25">
      <c r="A114" s="24">
        <v>20576</v>
      </c>
      <c r="B114">
        <v>495.2</v>
      </c>
      <c r="C114">
        <v>-3.0995617E-2</v>
      </c>
      <c r="D114" t="str">
        <f t="shared" si="1"/>
        <v>maj</v>
      </c>
    </row>
    <row r="115" spans="1:4" x14ac:dyDescent="0.25">
      <c r="A115" s="24">
        <v>20607</v>
      </c>
      <c r="B115">
        <v>485.33</v>
      </c>
      <c r="C115">
        <v>-1.9931341000000002E-2</v>
      </c>
      <c r="D115" t="str">
        <f t="shared" si="1"/>
        <v>cze</v>
      </c>
    </row>
    <row r="116" spans="1:4" x14ac:dyDescent="0.25">
      <c r="A116" s="24">
        <v>20637</v>
      </c>
      <c r="B116">
        <v>509.76</v>
      </c>
      <c r="C116">
        <v>5.0336883999999998E-2</v>
      </c>
      <c r="D116" t="str">
        <f t="shared" si="1"/>
        <v>lip</v>
      </c>
    </row>
    <row r="117" spans="1:4" x14ac:dyDescent="0.25">
      <c r="A117" s="24">
        <v>20668</v>
      </c>
      <c r="B117">
        <v>511.69</v>
      </c>
      <c r="C117">
        <v>3.7860950000000002E-3</v>
      </c>
      <c r="D117" t="str">
        <f t="shared" si="1"/>
        <v>sie</v>
      </c>
    </row>
    <row r="118" spans="1:4" x14ac:dyDescent="0.25">
      <c r="A118" s="24">
        <v>20699</v>
      </c>
      <c r="B118">
        <v>495.01</v>
      </c>
      <c r="C118">
        <v>-3.2597861999999998E-2</v>
      </c>
      <c r="D118" t="str">
        <f t="shared" si="1"/>
        <v>wrz</v>
      </c>
    </row>
    <row r="119" spans="1:4" x14ac:dyDescent="0.25">
      <c r="A119" s="24">
        <v>20729</v>
      </c>
      <c r="B119">
        <v>483.8</v>
      </c>
      <c r="C119">
        <v>-2.2646006999999999E-2</v>
      </c>
      <c r="D119" t="str">
        <f t="shared" si="1"/>
        <v>paź</v>
      </c>
    </row>
    <row r="120" spans="1:4" x14ac:dyDescent="0.25">
      <c r="A120" s="24">
        <v>20760</v>
      </c>
      <c r="B120">
        <v>479.34</v>
      </c>
      <c r="C120">
        <v>-9.2186850000000008E-3</v>
      </c>
      <c r="D120" t="str">
        <f t="shared" si="1"/>
        <v>lis</v>
      </c>
    </row>
    <row r="121" spans="1:4" x14ac:dyDescent="0.25">
      <c r="A121" s="24">
        <v>20790</v>
      </c>
      <c r="B121">
        <v>492.01</v>
      </c>
      <c r="C121">
        <v>2.6432178000000001E-2</v>
      </c>
      <c r="D121" t="str">
        <f t="shared" si="1"/>
        <v>gru</v>
      </c>
    </row>
    <row r="122" spans="1:4" x14ac:dyDescent="0.25">
      <c r="A122" s="24">
        <v>20821</v>
      </c>
      <c r="B122">
        <v>485.9</v>
      </c>
      <c r="C122">
        <v>-1.2418447000000001E-2</v>
      </c>
      <c r="D122" t="str">
        <f t="shared" si="1"/>
        <v>sty</v>
      </c>
    </row>
    <row r="123" spans="1:4" x14ac:dyDescent="0.25">
      <c r="A123" s="24">
        <v>20852</v>
      </c>
      <c r="B123">
        <v>466.84</v>
      </c>
      <c r="C123">
        <v>-3.9226178E-2</v>
      </c>
      <c r="D123" t="str">
        <f t="shared" si="1"/>
        <v>lut</v>
      </c>
    </row>
    <row r="124" spans="1:4" x14ac:dyDescent="0.25">
      <c r="A124" s="24">
        <v>20880</v>
      </c>
      <c r="B124">
        <v>472.78</v>
      </c>
      <c r="C124">
        <v>1.2723844999999999E-2</v>
      </c>
      <c r="D124" t="str">
        <f t="shared" si="1"/>
        <v>mar</v>
      </c>
    </row>
    <row r="125" spans="1:4" x14ac:dyDescent="0.25">
      <c r="A125" s="24">
        <v>20911</v>
      </c>
      <c r="B125">
        <v>485.42</v>
      </c>
      <c r="C125">
        <v>2.6735479999999999E-2</v>
      </c>
      <c r="D125" t="str">
        <f t="shared" si="1"/>
        <v>kwi</v>
      </c>
    </row>
    <row r="126" spans="1:4" x14ac:dyDescent="0.25">
      <c r="A126" s="24">
        <v>20941</v>
      </c>
      <c r="B126">
        <v>500.83</v>
      </c>
      <c r="C126">
        <v>3.1745704999999999E-2</v>
      </c>
      <c r="D126" t="str">
        <f t="shared" si="1"/>
        <v>maj</v>
      </c>
    </row>
    <row r="127" spans="1:4" x14ac:dyDescent="0.25">
      <c r="A127" s="24">
        <v>20972</v>
      </c>
      <c r="B127">
        <v>505.33</v>
      </c>
      <c r="C127">
        <v>8.9850850000000003E-3</v>
      </c>
      <c r="D127" t="str">
        <f t="shared" si="1"/>
        <v>cze</v>
      </c>
    </row>
    <row r="128" spans="1:4" x14ac:dyDescent="0.25">
      <c r="A128" s="24">
        <v>21002</v>
      </c>
      <c r="B128">
        <v>514.64</v>
      </c>
      <c r="C128">
        <v>1.8423604E-2</v>
      </c>
      <c r="D128" t="str">
        <f t="shared" si="1"/>
        <v>lip</v>
      </c>
    </row>
    <row r="129" spans="1:4" x14ac:dyDescent="0.25">
      <c r="A129" s="24">
        <v>21033</v>
      </c>
      <c r="B129">
        <v>487.97</v>
      </c>
      <c r="C129">
        <v>-5.1822633E-2</v>
      </c>
      <c r="D129" t="str">
        <f t="shared" si="1"/>
        <v>sie</v>
      </c>
    </row>
    <row r="130" spans="1:4" x14ac:dyDescent="0.25">
      <c r="A130" s="24">
        <v>21064</v>
      </c>
      <c r="B130">
        <v>471.79</v>
      </c>
      <c r="C130">
        <v>-3.3157776E-2</v>
      </c>
      <c r="D130" t="str">
        <f t="shared" si="1"/>
        <v>wrz</v>
      </c>
    </row>
    <row r="131" spans="1:4" x14ac:dyDescent="0.25">
      <c r="A131" s="24">
        <v>21094</v>
      </c>
      <c r="B131">
        <v>443.38</v>
      </c>
      <c r="C131">
        <v>-6.0217470000000002E-2</v>
      </c>
      <c r="D131" t="str">
        <f t="shared" si="1"/>
        <v>paź</v>
      </c>
    </row>
    <row r="132" spans="1:4" x14ac:dyDescent="0.25">
      <c r="A132" s="24">
        <v>21125</v>
      </c>
      <c r="B132">
        <v>436.73</v>
      </c>
      <c r="C132">
        <v>-1.4998421E-2</v>
      </c>
      <c r="D132" t="str">
        <f t="shared" ref="D132:D195" si="2">TEXT(A132,"mmm")</f>
        <v>lis</v>
      </c>
    </row>
    <row r="133" spans="1:4" x14ac:dyDescent="0.25">
      <c r="A133" s="24">
        <v>21155</v>
      </c>
      <c r="B133">
        <v>436.94</v>
      </c>
      <c r="C133">
        <v>4.80846E-4</v>
      </c>
      <c r="D133" t="str">
        <f t="shared" si="2"/>
        <v>gru</v>
      </c>
    </row>
    <row r="134" spans="1:4" x14ac:dyDescent="0.25">
      <c r="A134" s="24">
        <v>21186</v>
      </c>
      <c r="B134">
        <v>445.68</v>
      </c>
      <c r="C134">
        <v>2.0002745999999998E-2</v>
      </c>
      <c r="D134" t="str">
        <f t="shared" si="2"/>
        <v>sty</v>
      </c>
    </row>
    <row r="135" spans="1:4" x14ac:dyDescent="0.25">
      <c r="A135" s="24">
        <v>21217</v>
      </c>
      <c r="B135">
        <v>444.16</v>
      </c>
      <c r="C135">
        <v>-3.4105189999999999E-3</v>
      </c>
      <c r="D135" t="str">
        <f t="shared" si="2"/>
        <v>lut</v>
      </c>
    </row>
    <row r="136" spans="1:4" x14ac:dyDescent="0.25">
      <c r="A136" s="24">
        <v>21245</v>
      </c>
      <c r="B136">
        <v>450.14</v>
      </c>
      <c r="C136">
        <v>1.3463617000000001E-2</v>
      </c>
      <c r="D136" t="str">
        <f t="shared" si="2"/>
        <v>mar</v>
      </c>
    </row>
    <row r="137" spans="1:4" x14ac:dyDescent="0.25">
      <c r="A137" s="24">
        <v>21276</v>
      </c>
      <c r="B137">
        <v>446.9</v>
      </c>
      <c r="C137">
        <v>-7.1977609999999996E-3</v>
      </c>
      <c r="D137" t="str">
        <f t="shared" si="2"/>
        <v>kwi</v>
      </c>
    </row>
    <row r="138" spans="1:4" x14ac:dyDescent="0.25">
      <c r="A138" s="24">
        <v>21306</v>
      </c>
      <c r="B138">
        <v>460.04</v>
      </c>
      <c r="C138">
        <v>2.9402550999999999E-2</v>
      </c>
      <c r="D138" t="str">
        <f t="shared" si="2"/>
        <v>maj</v>
      </c>
    </row>
    <row r="139" spans="1:4" x14ac:dyDescent="0.25">
      <c r="A139" s="24">
        <v>21337</v>
      </c>
      <c r="B139">
        <v>471.97</v>
      </c>
      <c r="C139">
        <v>2.5932528E-2</v>
      </c>
      <c r="D139" t="str">
        <f t="shared" si="2"/>
        <v>cze</v>
      </c>
    </row>
    <row r="140" spans="1:4" x14ac:dyDescent="0.25">
      <c r="A140" s="24">
        <v>21367</v>
      </c>
      <c r="B140">
        <v>488.28</v>
      </c>
      <c r="C140">
        <v>3.4557281000000002E-2</v>
      </c>
      <c r="D140" t="str">
        <f t="shared" si="2"/>
        <v>lip</v>
      </c>
    </row>
    <row r="141" spans="1:4" x14ac:dyDescent="0.25">
      <c r="A141" s="24">
        <v>21398</v>
      </c>
      <c r="B141">
        <v>507.55</v>
      </c>
      <c r="C141">
        <v>3.9465061000000003E-2</v>
      </c>
      <c r="D141" t="str">
        <f t="shared" si="2"/>
        <v>sie</v>
      </c>
    </row>
    <row r="142" spans="1:4" x14ac:dyDescent="0.25">
      <c r="A142" s="24">
        <v>21429</v>
      </c>
      <c r="B142">
        <v>521.82000000000005</v>
      </c>
      <c r="C142">
        <v>2.8115457E-2</v>
      </c>
      <c r="D142" t="str">
        <f t="shared" si="2"/>
        <v>wrz</v>
      </c>
    </row>
    <row r="143" spans="1:4" x14ac:dyDescent="0.25">
      <c r="A143" s="24">
        <v>21459</v>
      </c>
      <c r="B143">
        <v>539.85</v>
      </c>
      <c r="C143">
        <v>3.4552144E-2</v>
      </c>
      <c r="D143" t="str">
        <f t="shared" si="2"/>
        <v>paź</v>
      </c>
    </row>
    <row r="144" spans="1:4" x14ac:dyDescent="0.25">
      <c r="A144" s="24">
        <v>21490</v>
      </c>
      <c r="B144">
        <v>557.1</v>
      </c>
      <c r="C144">
        <v>3.195332E-2</v>
      </c>
      <c r="D144" t="str">
        <f t="shared" si="2"/>
        <v>lis</v>
      </c>
    </row>
    <row r="145" spans="1:4" x14ac:dyDescent="0.25">
      <c r="A145" s="24">
        <v>21520</v>
      </c>
      <c r="B145">
        <v>566.42999999999995</v>
      </c>
      <c r="C145">
        <v>1.6747442000000001E-2</v>
      </c>
      <c r="D145" t="str">
        <f t="shared" si="2"/>
        <v>gru</v>
      </c>
    </row>
    <row r="146" spans="1:4" x14ac:dyDescent="0.25">
      <c r="A146" s="24">
        <v>21551</v>
      </c>
      <c r="B146">
        <v>592.29</v>
      </c>
      <c r="C146">
        <v>4.5654361999999997E-2</v>
      </c>
      <c r="D146" t="str">
        <f t="shared" si="2"/>
        <v>sty</v>
      </c>
    </row>
    <row r="147" spans="1:4" x14ac:dyDescent="0.25">
      <c r="A147" s="24">
        <v>21582</v>
      </c>
      <c r="B147">
        <v>590.72</v>
      </c>
      <c r="C147">
        <v>-2.6507290000000001E-3</v>
      </c>
      <c r="D147" t="str">
        <f t="shared" si="2"/>
        <v>lut</v>
      </c>
    </row>
    <row r="148" spans="1:4" x14ac:dyDescent="0.25">
      <c r="A148" s="24">
        <v>21610</v>
      </c>
      <c r="B148">
        <v>609.12</v>
      </c>
      <c r="C148">
        <v>3.1148428999999998E-2</v>
      </c>
      <c r="D148" t="str">
        <f t="shared" si="2"/>
        <v>mar</v>
      </c>
    </row>
    <row r="149" spans="1:4" x14ac:dyDescent="0.25">
      <c r="A149" s="24">
        <v>21641</v>
      </c>
      <c r="B149">
        <v>616.99</v>
      </c>
      <c r="C149">
        <v>1.2920278E-2</v>
      </c>
      <c r="D149" t="str">
        <f t="shared" si="2"/>
        <v>kwi</v>
      </c>
    </row>
    <row r="150" spans="1:4" x14ac:dyDescent="0.25">
      <c r="A150" s="24">
        <v>21671</v>
      </c>
      <c r="B150">
        <v>630.79999999999995</v>
      </c>
      <c r="C150">
        <v>2.2382859000000001E-2</v>
      </c>
      <c r="D150" t="str">
        <f t="shared" si="2"/>
        <v>maj</v>
      </c>
    </row>
    <row r="151" spans="1:4" x14ac:dyDescent="0.25">
      <c r="A151" s="24">
        <v>21702</v>
      </c>
      <c r="B151">
        <v>631.51</v>
      </c>
      <c r="C151">
        <v>1.1255550000000001E-3</v>
      </c>
      <c r="D151" t="str">
        <f t="shared" si="2"/>
        <v>cze</v>
      </c>
    </row>
    <row r="152" spans="1:4" x14ac:dyDescent="0.25">
      <c r="A152" s="24">
        <v>21732</v>
      </c>
      <c r="B152">
        <v>662.81</v>
      </c>
      <c r="C152">
        <v>4.9563744E-2</v>
      </c>
      <c r="D152" t="str">
        <f t="shared" si="2"/>
        <v>lip</v>
      </c>
    </row>
    <row r="153" spans="1:4" x14ac:dyDescent="0.25">
      <c r="A153" s="24">
        <v>21763</v>
      </c>
      <c r="B153">
        <v>660.58</v>
      </c>
      <c r="C153">
        <v>-3.3644629999999998E-3</v>
      </c>
      <c r="D153" t="str">
        <f t="shared" si="2"/>
        <v>sie</v>
      </c>
    </row>
    <row r="154" spans="1:4" x14ac:dyDescent="0.25">
      <c r="A154" s="24">
        <v>21794</v>
      </c>
      <c r="B154">
        <v>635.47</v>
      </c>
      <c r="C154">
        <v>-3.8012049999999999E-2</v>
      </c>
      <c r="D154" t="str">
        <f t="shared" si="2"/>
        <v>wrz</v>
      </c>
    </row>
    <row r="155" spans="1:4" x14ac:dyDescent="0.25">
      <c r="A155" s="24">
        <v>21824</v>
      </c>
      <c r="B155">
        <v>637.34</v>
      </c>
      <c r="C155">
        <v>2.942704E-3</v>
      </c>
      <c r="D155" t="str">
        <f t="shared" si="2"/>
        <v>paź</v>
      </c>
    </row>
    <row r="156" spans="1:4" x14ac:dyDescent="0.25">
      <c r="A156" s="24">
        <v>21855</v>
      </c>
      <c r="B156">
        <v>646.42999999999995</v>
      </c>
      <c r="C156">
        <v>1.4262403E-2</v>
      </c>
      <c r="D156" t="str">
        <f t="shared" si="2"/>
        <v>lis</v>
      </c>
    </row>
    <row r="157" spans="1:4" x14ac:dyDescent="0.25">
      <c r="A157" s="24">
        <v>21885</v>
      </c>
      <c r="B157">
        <v>671.35</v>
      </c>
      <c r="C157">
        <v>3.8550190999999998E-2</v>
      </c>
      <c r="D157" t="str">
        <f t="shared" si="2"/>
        <v>gru</v>
      </c>
    </row>
    <row r="158" spans="1:4" x14ac:dyDescent="0.25">
      <c r="A158" s="24">
        <v>21916</v>
      </c>
      <c r="B158">
        <v>655.39</v>
      </c>
      <c r="C158">
        <v>-2.3772995000000002E-2</v>
      </c>
      <c r="D158" t="str">
        <f t="shared" si="2"/>
        <v>sty</v>
      </c>
    </row>
    <row r="159" spans="1:4" x14ac:dyDescent="0.25">
      <c r="A159" s="24">
        <v>21947</v>
      </c>
      <c r="B159">
        <v>624.88</v>
      </c>
      <c r="C159">
        <v>-4.6552433999999997E-2</v>
      </c>
      <c r="D159" t="str">
        <f t="shared" si="2"/>
        <v>lut</v>
      </c>
    </row>
    <row r="160" spans="1:4" x14ac:dyDescent="0.25">
      <c r="A160" s="24">
        <v>21976</v>
      </c>
      <c r="B160">
        <v>614.70000000000005</v>
      </c>
      <c r="C160">
        <v>-1.6291127999999998E-2</v>
      </c>
      <c r="D160" t="str">
        <f t="shared" si="2"/>
        <v>mar</v>
      </c>
    </row>
    <row r="161" spans="1:4" x14ac:dyDescent="0.25">
      <c r="A161" s="24">
        <v>22007</v>
      </c>
      <c r="B161">
        <v>619.98</v>
      </c>
      <c r="C161">
        <v>8.5895559999999999E-3</v>
      </c>
      <c r="D161" t="str">
        <f t="shared" si="2"/>
        <v>kwi</v>
      </c>
    </row>
    <row r="162" spans="1:4" x14ac:dyDescent="0.25">
      <c r="A162" s="24">
        <v>22037</v>
      </c>
      <c r="B162">
        <v>615.64</v>
      </c>
      <c r="C162">
        <v>-7.000226E-3</v>
      </c>
      <c r="D162" t="str">
        <f t="shared" si="2"/>
        <v>maj</v>
      </c>
    </row>
    <row r="163" spans="1:4" x14ac:dyDescent="0.25">
      <c r="A163" s="24">
        <v>22068</v>
      </c>
      <c r="B163">
        <v>644.38</v>
      </c>
      <c r="C163">
        <v>4.6683126999999998E-2</v>
      </c>
      <c r="D163" t="str">
        <f t="shared" si="2"/>
        <v>cze</v>
      </c>
    </row>
    <row r="164" spans="1:4" x14ac:dyDescent="0.25">
      <c r="A164" s="24">
        <v>22098</v>
      </c>
      <c r="B164">
        <v>625.83000000000004</v>
      </c>
      <c r="C164">
        <v>-2.8787361000000001E-2</v>
      </c>
      <c r="D164" t="str">
        <f t="shared" si="2"/>
        <v>lip</v>
      </c>
    </row>
    <row r="165" spans="1:4" x14ac:dyDescent="0.25">
      <c r="A165" s="24">
        <v>22129</v>
      </c>
      <c r="B165">
        <v>624.47</v>
      </c>
      <c r="C165">
        <v>-2.1731139999999999E-3</v>
      </c>
      <c r="D165" t="str">
        <f t="shared" si="2"/>
        <v>sie</v>
      </c>
    </row>
    <row r="166" spans="1:4" x14ac:dyDescent="0.25">
      <c r="A166" s="24">
        <v>22160</v>
      </c>
      <c r="B166">
        <v>598.1</v>
      </c>
      <c r="C166">
        <v>-4.2227808999999998E-2</v>
      </c>
      <c r="D166" t="str">
        <f t="shared" si="2"/>
        <v>wrz</v>
      </c>
    </row>
    <row r="167" spans="1:4" x14ac:dyDescent="0.25">
      <c r="A167" s="24">
        <v>22190</v>
      </c>
      <c r="B167">
        <v>582.45000000000005</v>
      </c>
      <c r="C167">
        <v>-2.6166193000000001E-2</v>
      </c>
      <c r="D167" t="str">
        <f t="shared" si="2"/>
        <v>paź</v>
      </c>
    </row>
    <row r="168" spans="1:4" x14ac:dyDescent="0.25">
      <c r="A168" s="24">
        <v>22221</v>
      </c>
      <c r="B168">
        <v>601.14</v>
      </c>
      <c r="C168">
        <v>3.2088591E-2</v>
      </c>
      <c r="D168" t="str">
        <f t="shared" si="2"/>
        <v>lis</v>
      </c>
    </row>
    <row r="169" spans="1:4" x14ac:dyDescent="0.25">
      <c r="A169" s="24">
        <v>22251</v>
      </c>
      <c r="B169">
        <v>609.54</v>
      </c>
      <c r="C169">
        <v>1.397345E-2</v>
      </c>
      <c r="D169" t="str">
        <f t="shared" si="2"/>
        <v>gru</v>
      </c>
    </row>
    <row r="170" spans="1:4" x14ac:dyDescent="0.25">
      <c r="A170" s="24">
        <v>22282</v>
      </c>
      <c r="B170">
        <v>632.20000000000005</v>
      </c>
      <c r="C170">
        <v>3.7175575000000002E-2</v>
      </c>
      <c r="D170" t="str">
        <f t="shared" si="2"/>
        <v>sty</v>
      </c>
    </row>
    <row r="171" spans="1:4" x14ac:dyDescent="0.25">
      <c r="A171" s="24">
        <v>22313</v>
      </c>
      <c r="B171">
        <v>650.01</v>
      </c>
      <c r="C171">
        <v>2.8171465E-2</v>
      </c>
      <c r="D171" t="str">
        <f t="shared" si="2"/>
        <v>lut</v>
      </c>
    </row>
    <row r="172" spans="1:4" x14ac:dyDescent="0.25">
      <c r="A172" s="24">
        <v>22341</v>
      </c>
      <c r="B172">
        <v>670.56</v>
      </c>
      <c r="C172">
        <v>3.1614898000000002E-2</v>
      </c>
      <c r="D172" t="str">
        <f t="shared" si="2"/>
        <v>mar</v>
      </c>
    </row>
    <row r="173" spans="1:4" x14ac:dyDescent="0.25">
      <c r="A173" s="24">
        <v>22372</v>
      </c>
      <c r="B173">
        <v>684.9</v>
      </c>
      <c r="C173">
        <v>2.1385110999999998E-2</v>
      </c>
      <c r="D173" t="str">
        <f t="shared" si="2"/>
        <v>kwi</v>
      </c>
    </row>
    <row r="174" spans="1:4" x14ac:dyDescent="0.25">
      <c r="A174" s="24">
        <v>22402</v>
      </c>
      <c r="B174">
        <v>693.03</v>
      </c>
      <c r="C174">
        <v>1.1870346E-2</v>
      </c>
      <c r="D174" t="str">
        <f t="shared" si="2"/>
        <v>maj</v>
      </c>
    </row>
    <row r="175" spans="1:4" x14ac:dyDescent="0.25">
      <c r="A175" s="24">
        <v>22433</v>
      </c>
      <c r="B175">
        <v>691.44</v>
      </c>
      <c r="C175">
        <v>-2.2942729999999999E-3</v>
      </c>
      <c r="D175" t="str">
        <f t="shared" si="2"/>
        <v>cze</v>
      </c>
    </row>
    <row r="176" spans="1:4" x14ac:dyDescent="0.25">
      <c r="A176" s="24">
        <v>22463</v>
      </c>
      <c r="B176">
        <v>690.66</v>
      </c>
      <c r="C176">
        <v>-1.128081E-3</v>
      </c>
      <c r="D176" t="str">
        <f t="shared" si="2"/>
        <v>lip</v>
      </c>
    </row>
    <row r="177" spans="1:4" x14ac:dyDescent="0.25">
      <c r="A177" s="24">
        <v>22494</v>
      </c>
      <c r="B177">
        <v>718.64</v>
      </c>
      <c r="C177">
        <v>4.0511973999999999E-2</v>
      </c>
      <c r="D177" t="str">
        <f t="shared" si="2"/>
        <v>sie</v>
      </c>
    </row>
    <row r="178" spans="1:4" x14ac:dyDescent="0.25">
      <c r="A178" s="24">
        <v>22525</v>
      </c>
      <c r="B178">
        <v>711.02</v>
      </c>
      <c r="C178">
        <v>-1.0603362E-2</v>
      </c>
      <c r="D178" t="str">
        <f t="shared" si="2"/>
        <v>wrz</v>
      </c>
    </row>
    <row r="179" spans="1:4" x14ac:dyDescent="0.25">
      <c r="A179" s="24">
        <v>22555</v>
      </c>
      <c r="B179">
        <v>703.01</v>
      </c>
      <c r="C179">
        <v>-1.1265506E-2</v>
      </c>
      <c r="D179" t="str">
        <f t="shared" si="2"/>
        <v>paź</v>
      </c>
    </row>
    <row r="180" spans="1:4" x14ac:dyDescent="0.25">
      <c r="A180" s="24">
        <v>22586</v>
      </c>
      <c r="B180">
        <v>724.74</v>
      </c>
      <c r="C180">
        <v>3.0909944000000002E-2</v>
      </c>
      <c r="D180" t="str">
        <f t="shared" si="2"/>
        <v>lis</v>
      </c>
    </row>
    <row r="181" spans="1:4" x14ac:dyDescent="0.25">
      <c r="A181" s="24">
        <v>22616</v>
      </c>
      <c r="B181">
        <v>728.44</v>
      </c>
      <c r="C181">
        <v>5.1052789999999999E-3</v>
      </c>
      <c r="D181" t="str">
        <f t="shared" si="2"/>
        <v>gru</v>
      </c>
    </row>
    <row r="182" spans="1:4" x14ac:dyDescent="0.25">
      <c r="A182" s="24">
        <v>22647</v>
      </c>
      <c r="B182">
        <v>705.16</v>
      </c>
      <c r="C182">
        <v>-3.1958706000000003E-2</v>
      </c>
      <c r="D182" t="str">
        <f t="shared" si="2"/>
        <v>sty</v>
      </c>
    </row>
    <row r="183" spans="1:4" x14ac:dyDescent="0.25">
      <c r="A183" s="24">
        <v>22678</v>
      </c>
      <c r="B183">
        <v>711.95</v>
      </c>
      <c r="C183">
        <v>9.6290200000000003E-3</v>
      </c>
      <c r="D183" t="str">
        <f t="shared" si="2"/>
        <v>lut</v>
      </c>
    </row>
    <row r="184" spans="1:4" x14ac:dyDescent="0.25">
      <c r="A184" s="24">
        <v>22706</v>
      </c>
      <c r="B184">
        <v>714.21</v>
      </c>
      <c r="C184">
        <v>3.1743800000000001E-3</v>
      </c>
      <c r="D184" t="str">
        <f t="shared" si="2"/>
        <v>mar</v>
      </c>
    </row>
    <row r="185" spans="1:4" x14ac:dyDescent="0.25">
      <c r="A185" s="24">
        <v>22737</v>
      </c>
      <c r="B185">
        <v>690.28</v>
      </c>
      <c r="C185">
        <v>-3.3505552000000001E-2</v>
      </c>
      <c r="D185" t="str">
        <f t="shared" si="2"/>
        <v>kwi</v>
      </c>
    </row>
    <row r="186" spans="1:4" x14ac:dyDescent="0.25">
      <c r="A186" s="24">
        <v>22767</v>
      </c>
      <c r="B186">
        <v>643.71</v>
      </c>
      <c r="C186">
        <v>-6.7465375999999994E-2</v>
      </c>
      <c r="D186" t="str">
        <f t="shared" si="2"/>
        <v>maj</v>
      </c>
    </row>
    <row r="187" spans="1:4" x14ac:dyDescent="0.25">
      <c r="A187" s="24">
        <v>22798</v>
      </c>
      <c r="B187">
        <v>572.64</v>
      </c>
      <c r="C187">
        <v>-0.11040686</v>
      </c>
      <c r="D187" t="str">
        <f t="shared" si="2"/>
        <v>cze</v>
      </c>
    </row>
    <row r="188" spans="1:4" x14ac:dyDescent="0.25">
      <c r="A188" s="24">
        <v>22828</v>
      </c>
      <c r="B188">
        <v>581.78</v>
      </c>
      <c r="C188">
        <v>1.5961162000000001E-2</v>
      </c>
      <c r="D188" t="str">
        <f t="shared" si="2"/>
        <v>lip</v>
      </c>
    </row>
    <row r="189" spans="1:4" x14ac:dyDescent="0.25">
      <c r="A189" s="24">
        <v>22859</v>
      </c>
      <c r="B189">
        <v>602.51</v>
      </c>
      <c r="C189">
        <v>3.5632025999999997E-2</v>
      </c>
      <c r="D189" t="str">
        <f t="shared" si="2"/>
        <v>sie</v>
      </c>
    </row>
    <row r="190" spans="1:4" x14ac:dyDescent="0.25">
      <c r="A190" s="24">
        <v>22890</v>
      </c>
      <c r="B190">
        <v>597.02</v>
      </c>
      <c r="C190">
        <v>-9.111882E-3</v>
      </c>
      <c r="D190" t="str">
        <f t="shared" si="2"/>
        <v>wrz</v>
      </c>
    </row>
    <row r="191" spans="1:4" x14ac:dyDescent="0.25">
      <c r="A191" s="24">
        <v>22920</v>
      </c>
      <c r="B191">
        <v>580.65</v>
      </c>
      <c r="C191">
        <v>-2.7419517000000001E-2</v>
      </c>
      <c r="D191" t="str">
        <f t="shared" si="2"/>
        <v>paź</v>
      </c>
    </row>
    <row r="192" spans="1:4" x14ac:dyDescent="0.25">
      <c r="A192" s="24">
        <v>22951</v>
      </c>
      <c r="B192">
        <v>628.82000000000005</v>
      </c>
      <c r="C192">
        <v>8.2958752999999996E-2</v>
      </c>
      <c r="D192" t="str">
        <f t="shared" si="2"/>
        <v>lis</v>
      </c>
    </row>
    <row r="193" spans="1:4" x14ac:dyDescent="0.25">
      <c r="A193" s="24">
        <v>22981</v>
      </c>
      <c r="B193">
        <v>648.38</v>
      </c>
      <c r="C193">
        <v>3.1105880999999998E-2</v>
      </c>
      <c r="D193" t="str">
        <f t="shared" si="2"/>
        <v>gru</v>
      </c>
    </row>
    <row r="194" spans="1:4" x14ac:dyDescent="0.25">
      <c r="A194" s="24">
        <v>23012</v>
      </c>
      <c r="B194">
        <v>672.1</v>
      </c>
      <c r="C194">
        <v>3.6583484999999999E-2</v>
      </c>
      <c r="D194" t="str">
        <f t="shared" si="2"/>
        <v>sty</v>
      </c>
    </row>
    <row r="195" spans="1:4" x14ac:dyDescent="0.25">
      <c r="A195" s="24">
        <v>23043</v>
      </c>
      <c r="B195">
        <v>679.75</v>
      </c>
      <c r="C195">
        <v>1.1382234999999999E-2</v>
      </c>
      <c r="D195" t="str">
        <f t="shared" si="2"/>
        <v>lut</v>
      </c>
    </row>
    <row r="196" spans="1:4" x14ac:dyDescent="0.25">
      <c r="A196" s="24">
        <v>23071</v>
      </c>
      <c r="B196">
        <v>674.63</v>
      </c>
      <c r="C196">
        <v>-7.5321809999999998E-3</v>
      </c>
      <c r="D196" t="str">
        <f t="shared" ref="D196:D259" si="3">TEXT(A196,"mmm")</f>
        <v>mar</v>
      </c>
    </row>
    <row r="197" spans="1:4" x14ac:dyDescent="0.25">
      <c r="A197" s="24">
        <v>23102</v>
      </c>
      <c r="B197">
        <v>707.12</v>
      </c>
      <c r="C197">
        <v>4.8159731999999997E-2</v>
      </c>
      <c r="D197" t="str">
        <f t="shared" si="3"/>
        <v>kwi</v>
      </c>
    </row>
    <row r="198" spans="1:4" x14ac:dyDescent="0.25">
      <c r="A198" s="24">
        <v>23132</v>
      </c>
      <c r="B198">
        <v>720.84</v>
      </c>
      <c r="C198">
        <v>1.9402646999999999E-2</v>
      </c>
      <c r="D198" t="str">
        <f t="shared" si="3"/>
        <v>maj</v>
      </c>
    </row>
    <row r="199" spans="1:4" x14ac:dyDescent="0.25">
      <c r="A199" s="24">
        <v>23163</v>
      </c>
      <c r="B199">
        <v>719.14</v>
      </c>
      <c r="C199">
        <v>-2.3583599999999999E-3</v>
      </c>
      <c r="D199" t="str">
        <f t="shared" si="3"/>
        <v>cze</v>
      </c>
    </row>
    <row r="200" spans="1:4" x14ac:dyDescent="0.25">
      <c r="A200" s="24">
        <v>23193</v>
      </c>
      <c r="B200">
        <v>700.75</v>
      </c>
      <c r="C200">
        <v>-2.5572211000000001E-2</v>
      </c>
      <c r="D200" t="str">
        <f t="shared" si="3"/>
        <v>lip</v>
      </c>
    </row>
    <row r="201" spans="1:4" x14ac:dyDescent="0.25">
      <c r="A201" s="24">
        <v>23224</v>
      </c>
      <c r="B201">
        <v>714.15</v>
      </c>
      <c r="C201">
        <v>1.9122369E-2</v>
      </c>
      <c r="D201" t="str">
        <f t="shared" si="3"/>
        <v>sie</v>
      </c>
    </row>
    <row r="202" spans="1:4" x14ac:dyDescent="0.25">
      <c r="A202" s="24">
        <v>23255</v>
      </c>
      <c r="B202">
        <v>738.52</v>
      </c>
      <c r="C202">
        <v>3.4124483999999997E-2</v>
      </c>
      <c r="D202" t="str">
        <f t="shared" si="3"/>
        <v>wrz</v>
      </c>
    </row>
    <row r="203" spans="1:4" x14ac:dyDescent="0.25">
      <c r="A203" s="24">
        <v>23285</v>
      </c>
      <c r="B203">
        <v>747.52</v>
      </c>
      <c r="C203">
        <v>1.2186535E-2</v>
      </c>
      <c r="D203" t="str">
        <f t="shared" si="3"/>
        <v>paź</v>
      </c>
    </row>
    <row r="204" spans="1:4" x14ac:dyDescent="0.25">
      <c r="A204" s="24">
        <v>23316</v>
      </c>
      <c r="B204">
        <v>743.24</v>
      </c>
      <c r="C204">
        <v>-5.7255989999999996E-3</v>
      </c>
      <c r="D204" t="str">
        <f t="shared" si="3"/>
        <v>lis</v>
      </c>
    </row>
    <row r="205" spans="1:4" x14ac:dyDescent="0.25">
      <c r="A205" s="24">
        <v>23346</v>
      </c>
      <c r="B205">
        <v>759.94</v>
      </c>
      <c r="C205">
        <v>2.2469189000000001E-2</v>
      </c>
      <c r="D205" t="str">
        <f t="shared" si="3"/>
        <v>gru</v>
      </c>
    </row>
    <row r="206" spans="1:4" x14ac:dyDescent="0.25">
      <c r="A206" s="24">
        <v>23377</v>
      </c>
      <c r="B206">
        <v>776.62</v>
      </c>
      <c r="C206">
        <v>2.1949100999999999E-2</v>
      </c>
      <c r="D206" t="str">
        <f t="shared" si="3"/>
        <v>sty</v>
      </c>
    </row>
    <row r="207" spans="1:4" x14ac:dyDescent="0.25">
      <c r="A207" s="24">
        <v>23408</v>
      </c>
      <c r="B207">
        <v>793.03</v>
      </c>
      <c r="C207">
        <v>2.1130025E-2</v>
      </c>
      <c r="D207" t="str">
        <f t="shared" si="3"/>
        <v>lut</v>
      </c>
    </row>
    <row r="208" spans="1:4" x14ac:dyDescent="0.25">
      <c r="A208" s="24">
        <v>23437</v>
      </c>
      <c r="B208">
        <v>812.18</v>
      </c>
      <c r="C208">
        <v>2.4147887999999999E-2</v>
      </c>
      <c r="D208" t="str">
        <f t="shared" si="3"/>
        <v>mar</v>
      </c>
    </row>
    <row r="209" spans="1:4" x14ac:dyDescent="0.25">
      <c r="A209" s="24">
        <v>23468</v>
      </c>
      <c r="B209">
        <v>820.94</v>
      </c>
      <c r="C209">
        <v>1.0785786E-2</v>
      </c>
      <c r="D209" t="str">
        <f t="shared" si="3"/>
        <v>kwi</v>
      </c>
    </row>
    <row r="210" spans="1:4" x14ac:dyDescent="0.25">
      <c r="A210" s="24">
        <v>23498</v>
      </c>
      <c r="B210">
        <v>823.12</v>
      </c>
      <c r="C210">
        <v>2.6554920000000002E-3</v>
      </c>
      <c r="D210" t="str">
        <f t="shared" si="3"/>
        <v>maj</v>
      </c>
    </row>
    <row r="211" spans="1:4" x14ac:dyDescent="0.25">
      <c r="A211" s="24">
        <v>23529</v>
      </c>
      <c r="B211">
        <v>817.63</v>
      </c>
      <c r="C211">
        <v>-6.669744E-3</v>
      </c>
      <c r="D211" t="str">
        <f t="shared" si="3"/>
        <v>cze</v>
      </c>
    </row>
    <row r="212" spans="1:4" x14ac:dyDescent="0.25">
      <c r="A212" s="24">
        <v>23559</v>
      </c>
      <c r="B212">
        <v>844.24</v>
      </c>
      <c r="C212">
        <v>3.2545283000000001E-2</v>
      </c>
      <c r="D212" t="str">
        <f t="shared" si="3"/>
        <v>lip</v>
      </c>
    </row>
    <row r="213" spans="1:4" x14ac:dyDescent="0.25">
      <c r="A213" s="24">
        <v>23590</v>
      </c>
      <c r="B213">
        <v>835.3</v>
      </c>
      <c r="C213">
        <v>-1.0589406000000001E-2</v>
      </c>
      <c r="D213" t="str">
        <f t="shared" si="3"/>
        <v>sie</v>
      </c>
    </row>
    <row r="214" spans="1:4" x14ac:dyDescent="0.25">
      <c r="A214" s="24">
        <v>23621</v>
      </c>
      <c r="B214">
        <v>863.55</v>
      </c>
      <c r="C214">
        <v>3.3820184000000003E-2</v>
      </c>
      <c r="D214" t="str">
        <f t="shared" si="3"/>
        <v>wrz</v>
      </c>
    </row>
    <row r="215" spans="1:4" x14ac:dyDescent="0.25">
      <c r="A215" s="24">
        <v>23651</v>
      </c>
      <c r="B215">
        <v>875.26</v>
      </c>
      <c r="C215">
        <v>1.3560302999999999E-2</v>
      </c>
      <c r="D215" t="str">
        <f t="shared" si="3"/>
        <v>paź</v>
      </c>
    </row>
    <row r="216" spans="1:4" x14ac:dyDescent="0.25">
      <c r="A216" s="24">
        <v>23682</v>
      </c>
      <c r="B216">
        <v>880.04</v>
      </c>
      <c r="C216">
        <v>5.4612339999999997E-3</v>
      </c>
      <c r="D216" t="str">
        <f t="shared" si="3"/>
        <v>lis</v>
      </c>
    </row>
    <row r="217" spans="1:4" x14ac:dyDescent="0.25">
      <c r="A217" s="24">
        <v>23712</v>
      </c>
      <c r="B217">
        <v>866.73</v>
      </c>
      <c r="C217">
        <v>-1.5124313E-2</v>
      </c>
      <c r="D217" t="str">
        <f t="shared" si="3"/>
        <v>gru</v>
      </c>
    </row>
    <row r="218" spans="1:4" x14ac:dyDescent="0.25">
      <c r="A218" s="24">
        <v>23743</v>
      </c>
      <c r="B218">
        <v>889.89</v>
      </c>
      <c r="C218">
        <v>2.6721123999999999E-2</v>
      </c>
      <c r="D218" t="str">
        <f t="shared" si="3"/>
        <v>sty</v>
      </c>
    </row>
    <row r="219" spans="1:4" x14ac:dyDescent="0.25">
      <c r="A219" s="24">
        <v>23774</v>
      </c>
      <c r="B219">
        <v>894.41</v>
      </c>
      <c r="C219">
        <v>5.0792789999999999E-3</v>
      </c>
      <c r="D219" t="str">
        <f t="shared" si="3"/>
        <v>lut</v>
      </c>
    </row>
    <row r="220" spans="1:4" x14ac:dyDescent="0.25">
      <c r="A220" s="24">
        <v>23802</v>
      </c>
      <c r="B220">
        <v>896.44</v>
      </c>
      <c r="C220">
        <v>2.2696529999999999E-3</v>
      </c>
      <c r="D220" t="str">
        <f t="shared" si="3"/>
        <v>mar</v>
      </c>
    </row>
    <row r="221" spans="1:4" x14ac:dyDescent="0.25">
      <c r="A221" s="24">
        <v>23833</v>
      </c>
      <c r="B221">
        <v>907.71</v>
      </c>
      <c r="C221">
        <v>1.2571951E-2</v>
      </c>
      <c r="D221" t="str">
        <f t="shared" si="3"/>
        <v>kwi</v>
      </c>
    </row>
    <row r="222" spans="1:4" x14ac:dyDescent="0.25">
      <c r="A222" s="24">
        <v>23863</v>
      </c>
      <c r="B222">
        <v>927.5</v>
      </c>
      <c r="C222">
        <v>2.1802116999999999E-2</v>
      </c>
      <c r="D222" t="str">
        <f t="shared" si="3"/>
        <v>maj</v>
      </c>
    </row>
    <row r="223" spans="1:4" x14ac:dyDescent="0.25">
      <c r="A223" s="24">
        <v>23894</v>
      </c>
      <c r="B223">
        <v>878.06</v>
      </c>
      <c r="C223">
        <v>-5.3304582000000003E-2</v>
      </c>
      <c r="D223" t="str">
        <f t="shared" si="3"/>
        <v>cze</v>
      </c>
    </row>
    <row r="224" spans="1:4" x14ac:dyDescent="0.25">
      <c r="A224" s="24">
        <v>23924</v>
      </c>
      <c r="B224">
        <v>873.43</v>
      </c>
      <c r="C224">
        <v>-5.2729880000000002E-3</v>
      </c>
      <c r="D224" t="str">
        <f t="shared" si="3"/>
        <v>lip</v>
      </c>
    </row>
    <row r="225" spans="1:4" x14ac:dyDescent="0.25">
      <c r="A225" s="24">
        <v>23955</v>
      </c>
      <c r="B225">
        <v>887.7</v>
      </c>
      <c r="C225">
        <v>1.6337885999999999E-2</v>
      </c>
      <c r="D225" t="str">
        <f t="shared" si="3"/>
        <v>sie</v>
      </c>
    </row>
    <row r="226" spans="1:4" x14ac:dyDescent="0.25">
      <c r="A226" s="24">
        <v>23986</v>
      </c>
      <c r="B226">
        <v>922.18</v>
      </c>
      <c r="C226">
        <v>3.8841951E-2</v>
      </c>
      <c r="D226" t="str">
        <f t="shared" si="3"/>
        <v>wrz</v>
      </c>
    </row>
    <row r="227" spans="1:4" x14ac:dyDescent="0.25">
      <c r="A227" s="24">
        <v>24016</v>
      </c>
      <c r="B227">
        <v>944.77</v>
      </c>
      <c r="C227">
        <v>2.4496302000000001E-2</v>
      </c>
      <c r="D227" t="str">
        <f t="shared" si="3"/>
        <v>paź</v>
      </c>
    </row>
    <row r="228" spans="1:4" x14ac:dyDescent="0.25">
      <c r="A228" s="24">
        <v>24047</v>
      </c>
      <c r="B228">
        <v>953.31</v>
      </c>
      <c r="C228">
        <v>9.0392370000000003E-3</v>
      </c>
      <c r="D228" t="str">
        <f t="shared" si="3"/>
        <v>lis</v>
      </c>
    </row>
    <row r="229" spans="1:4" x14ac:dyDescent="0.25">
      <c r="A229" s="24">
        <v>24077</v>
      </c>
      <c r="B229">
        <v>955.19</v>
      </c>
      <c r="C229">
        <v>1.9720760000000001E-3</v>
      </c>
      <c r="D229" t="str">
        <f t="shared" si="3"/>
        <v>gru</v>
      </c>
    </row>
    <row r="230" spans="1:4" x14ac:dyDescent="0.25">
      <c r="A230" s="24">
        <v>24108</v>
      </c>
      <c r="B230">
        <v>985.93</v>
      </c>
      <c r="C230">
        <v>3.2182079000000002E-2</v>
      </c>
      <c r="D230" t="str">
        <f t="shared" si="3"/>
        <v>sty</v>
      </c>
    </row>
    <row r="231" spans="1:4" x14ac:dyDescent="0.25">
      <c r="A231" s="24">
        <v>24139</v>
      </c>
      <c r="B231">
        <v>977.15</v>
      </c>
      <c r="C231">
        <v>-8.9052980000000007E-3</v>
      </c>
      <c r="D231" t="str">
        <f t="shared" si="3"/>
        <v>lut</v>
      </c>
    </row>
    <row r="232" spans="1:4" x14ac:dyDescent="0.25">
      <c r="A232" s="24">
        <v>24167</v>
      </c>
      <c r="B232">
        <v>926.43</v>
      </c>
      <c r="C232">
        <v>-5.1906053000000001E-2</v>
      </c>
      <c r="D232" t="str">
        <f t="shared" si="3"/>
        <v>mar</v>
      </c>
    </row>
    <row r="233" spans="1:4" x14ac:dyDescent="0.25">
      <c r="A233" s="24">
        <v>24198</v>
      </c>
      <c r="B233">
        <v>943.7</v>
      </c>
      <c r="C233">
        <v>1.8641451999999999E-2</v>
      </c>
      <c r="D233" t="str">
        <f t="shared" si="3"/>
        <v>kwi</v>
      </c>
    </row>
    <row r="234" spans="1:4" x14ac:dyDescent="0.25">
      <c r="A234" s="24">
        <v>24228</v>
      </c>
      <c r="B234">
        <v>890.7</v>
      </c>
      <c r="C234">
        <v>-5.6161915999999999E-2</v>
      </c>
      <c r="D234" t="str">
        <f t="shared" si="3"/>
        <v>maj</v>
      </c>
    </row>
    <row r="235" spans="1:4" x14ac:dyDescent="0.25">
      <c r="A235" s="24">
        <v>24259</v>
      </c>
      <c r="B235">
        <v>888.73</v>
      </c>
      <c r="C235">
        <v>-2.2117439999999999E-3</v>
      </c>
      <c r="D235" t="str">
        <f t="shared" si="3"/>
        <v>cze</v>
      </c>
    </row>
    <row r="236" spans="1:4" x14ac:dyDescent="0.25">
      <c r="A236" s="24">
        <v>24289</v>
      </c>
      <c r="B236">
        <v>875.87</v>
      </c>
      <c r="C236">
        <v>-1.4470087E-2</v>
      </c>
      <c r="D236" t="str">
        <f t="shared" si="3"/>
        <v>lip</v>
      </c>
    </row>
    <row r="237" spans="1:4" x14ac:dyDescent="0.25">
      <c r="A237" s="24">
        <v>24320</v>
      </c>
      <c r="B237">
        <v>817.55</v>
      </c>
      <c r="C237">
        <v>-6.6585223999999998E-2</v>
      </c>
      <c r="D237" t="str">
        <f t="shared" si="3"/>
        <v>sie</v>
      </c>
    </row>
    <row r="238" spans="1:4" x14ac:dyDescent="0.25">
      <c r="A238" s="24">
        <v>24351</v>
      </c>
      <c r="B238">
        <v>791.65</v>
      </c>
      <c r="C238">
        <v>-3.1680020000000003E-2</v>
      </c>
      <c r="D238" t="str">
        <f t="shared" si="3"/>
        <v>wrz</v>
      </c>
    </row>
    <row r="239" spans="1:4" x14ac:dyDescent="0.25">
      <c r="A239" s="24">
        <v>24381</v>
      </c>
      <c r="B239">
        <v>778.1</v>
      </c>
      <c r="C239">
        <v>-1.711615E-2</v>
      </c>
      <c r="D239" t="str">
        <f t="shared" si="3"/>
        <v>paź</v>
      </c>
    </row>
    <row r="240" spans="1:4" x14ac:dyDescent="0.25">
      <c r="A240" s="24">
        <v>24412</v>
      </c>
      <c r="B240">
        <v>806.55</v>
      </c>
      <c r="C240">
        <v>3.6563423999999997E-2</v>
      </c>
      <c r="D240" t="str">
        <f t="shared" si="3"/>
        <v>lis</v>
      </c>
    </row>
    <row r="241" spans="1:4" x14ac:dyDescent="0.25">
      <c r="A241" s="24">
        <v>24442</v>
      </c>
      <c r="B241">
        <v>800.86</v>
      </c>
      <c r="C241">
        <v>-7.054739E-3</v>
      </c>
      <c r="D241" t="str">
        <f t="shared" si="3"/>
        <v>gru</v>
      </c>
    </row>
    <row r="242" spans="1:4" x14ac:dyDescent="0.25">
      <c r="A242" s="24">
        <v>24473</v>
      </c>
      <c r="B242">
        <v>830.56</v>
      </c>
      <c r="C242">
        <v>3.7085132999999999E-2</v>
      </c>
      <c r="D242" t="str">
        <f t="shared" si="3"/>
        <v>sty</v>
      </c>
    </row>
    <row r="243" spans="1:4" x14ac:dyDescent="0.25">
      <c r="A243" s="24">
        <v>24504</v>
      </c>
      <c r="B243">
        <v>851.12</v>
      </c>
      <c r="C243">
        <v>2.4754383000000001E-2</v>
      </c>
      <c r="D243" t="str">
        <f t="shared" si="3"/>
        <v>lut</v>
      </c>
    </row>
    <row r="244" spans="1:4" x14ac:dyDescent="0.25">
      <c r="A244" s="24">
        <v>24532</v>
      </c>
      <c r="B244">
        <v>858.11</v>
      </c>
      <c r="C244">
        <v>8.2127080000000009E-3</v>
      </c>
      <c r="D244" t="str">
        <f t="shared" si="3"/>
        <v>mar</v>
      </c>
    </row>
    <row r="245" spans="1:4" x14ac:dyDescent="0.25">
      <c r="A245" s="24">
        <v>24563</v>
      </c>
      <c r="B245">
        <v>868.66</v>
      </c>
      <c r="C245">
        <v>1.2294461E-2</v>
      </c>
      <c r="D245" t="str">
        <f t="shared" si="3"/>
        <v>kwi</v>
      </c>
    </row>
    <row r="246" spans="1:4" x14ac:dyDescent="0.25">
      <c r="A246" s="24">
        <v>24593</v>
      </c>
      <c r="B246">
        <v>883.74</v>
      </c>
      <c r="C246">
        <v>1.7360072000000001E-2</v>
      </c>
      <c r="D246" t="str">
        <f t="shared" si="3"/>
        <v>maj</v>
      </c>
    </row>
    <row r="247" spans="1:4" x14ac:dyDescent="0.25">
      <c r="A247" s="24">
        <v>24624</v>
      </c>
      <c r="B247">
        <v>872.66</v>
      </c>
      <c r="C247">
        <v>-1.2537624000000001E-2</v>
      </c>
      <c r="D247" t="str">
        <f t="shared" si="3"/>
        <v>cze</v>
      </c>
    </row>
    <row r="248" spans="1:4" x14ac:dyDescent="0.25">
      <c r="A248" s="24">
        <v>24654</v>
      </c>
      <c r="B248">
        <v>888.51</v>
      </c>
      <c r="C248">
        <v>1.8162858E-2</v>
      </c>
      <c r="D248" t="str">
        <f t="shared" si="3"/>
        <v>lip</v>
      </c>
    </row>
    <row r="249" spans="1:4" x14ac:dyDescent="0.25">
      <c r="A249" s="24">
        <v>24685</v>
      </c>
      <c r="B249">
        <v>912.46</v>
      </c>
      <c r="C249">
        <v>2.6955239999999998E-2</v>
      </c>
      <c r="D249" t="str">
        <f t="shared" si="3"/>
        <v>sie</v>
      </c>
    </row>
    <row r="250" spans="1:4" x14ac:dyDescent="0.25">
      <c r="A250" s="24">
        <v>24716</v>
      </c>
      <c r="B250">
        <v>923.45</v>
      </c>
      <c r="C250">
        <v>1.2044364E-2</v>
      </c>
      <c r="D250" t="str">
        <f t="shared" si="3"/>
        <v>wrz</v>
      </c>
    </row>
    <row r="251" spans="1:4" x14ac:dyDescent="0.25">
      <c r="A251" s="24">
        <v>24746</v>
      </c>
      <c r="B251">
        <v>907.54</v>
      </c>
      <c r="C251">
        <v>-1.722887E-2</v>
      </c>
      <c r="D251" t="str">
        <f t="shared" si="3"/>
        <v>paź</v>
      </c>
    </row>
    <row r="252" spans="1:4" x14ac:dyDescent="0.25">
      <c r="A252" s="24">
        <v>24777</v>
      </c>
      <c r="B252">
        <v>865.43</v>
      </c>
      <c r="C252">
        <v>-4.6400159000000003E-2</v>
      </c>
      <c r="D252" t="str">
        <f t="shared" si="3"/>
        <v>lis</v>
      </c>
    </row>
    <row r="253" spans="1:4" x14ac:dyDescent="0.25">
      <c r="A253" s="24">
        <v>24807</v>
      </c>
      <c r="B253">
        <v>887.2</v>
      </c>
      <c r="C253">
        <v>2.5155125E-2</v>
      </c>
      <c r="D253" t="str">
        <f t="shared" si="3"/>
        <v>gru</v>
      </c>
    </row>
    <row r="254" spans="1:4" x14ac:dyDescent="0.25">
      <c r="A254" s="24">
        <v>24838</v>
      </c>
      <c r="B254">
        <v>884.77</v>
      </c>
      <c r="C254">
        <v>-2.738954E-3</v>
      </c>
      <c r="D254" t="str">
        <f t="shared" si="3"/>
        <v>sty</v>
      </c>
    </row>
    <row r="255" spans="1:4" x14ac:dyDescent="0.25">
      <c r="A255" s="24">
        <v>24869</v>
      </c>
      <c r="B255">
        <v>847.2</v>
      </c>
      <c r="C255">
        <v>-4.2463013000000001E-2</v>
      </c>
      <c r="D255" t="str">
        <f t="shared" si="3"/>
        <v>lut</v>
      </c>
    </row>
    <row r="256" spans="1:4" x14ac:dyDescent="0.25">
      <c r="A256" s="24">
        <v>24898</v>
      </c>
      <c r="B256">
        <v>834.76</v>
      </c>
      <c r="C256">
        <v>-1.4683664000000001E-2</v>
      </c>
      <c r="D256" t="str">
        <f t="shared" si="3"/>
        <v>mar</v>
      </c>
    </row>
    <row r="257" spans="1:4" x14ac:dyDescent="0.25">
      <c r="A257" s="24">
        <v>24929</v>
      </c>
      <c r="B257">
        <v>893.37</v>
      </c>
      <c r="C257">
        <v>7.0211797000000006E-2</v>
      </c>
      <c r="D257" t="str">
        <f t="shared" si="3"/>
        <v>kwi</v>
      </c>
    </row>
    <row r="258" spans="1:4" x14ac:dyDescent="0.25">
      <c r="A258" s="24">
        <v>24959</v>
      </c>
      <c r="B258">
        <v>905.22</v>
      </c>
      <c r="C258">
        <v>1.3264381E-2</v>
      </c>
      <c r="D258" t="str">
        <f t="shared" si="3"/>
        <v>maj</v>
      </c>
    </row>
    <row r="259" spans="1:4" x14ac:dyDescent="0.25">
      <c r="A259" s="24">
        <v>24990</v>
      </c>
      <c r="B259">
        <v>906.82</v>
      </c>
      <c r="C259">
        <v>1.7675259999999999E-3</v>
      </c>
      <c r="D259" t="str">
        <f t="shared" si="3"/>
        <v>cze</v>
      </c>
    </row>
    <row r="260" spans="1:4" x14ac:dyDescent="0.25">
      <c r="A260" s="24">
        <v>25020</v>
      </c>
      <c r="B260">
        <v>905.32</v>
      </c>
      <c r="C260">
        <v>-1.654132E-3</v>
      </c>
      <c r="D260" t="str">
        <f t="shared" ref="D260:D323" si="4">TEXT(A260,"mmm")</f>
        <v>lip</v>
      </c>
    </row>
    <row r="261" spans="1:4" x14ac:dyDescent="0.25">
      <c r="A261" s="24">
        <v>25051</v>
      </c>
      <c r="B261">
        <v>883.72</v>
      </c>
      <c r="C261">
        <v>-2.3858966999999998E-2</v>
      </c>
      <c r="D261" t="str">
        <f t="shared" si="4"/>
        <v>sie</v>
      </c>
    </row>
    <row r="262" spans="1:4" x14ac:dyDescent="0.25">
      <c r="A262" s="24">
        <v>25082</v>
      </c>
      <c r="B262">
        <v>922.8</v>
      </c>
      <c r="C262">
        <v>4.4222152000000001E-2</v>
      </c>
      <c r="D262" t="str">
        <f t="shared" si="4"/>
        <v>wrz</v>
      </c>
    </row>
    <row r="263" spans="1:4" x14ac:dyDescent="0.25">
      <c r="A263" s="24">
        <v>25112</v>
      </c>
      <c r="B263">
        <v>955.47</v>
      </c>
      <c r="C263">
        <v>3.5403121000000003E-2</v>
      </c>
      <c r="D263" t="str">
        <f t="shared" si="4"/>
        <v>paź</v>
      </c>
    </row>
    <row r="264" spans="1:4" x14ac:dyDescent="0.25">
      <c r="A264" s="24">
        <v>25143</v>
      </c>
      <c r="B264">
        <v>964.12</v>
      </c>
      <c r="C264">
        <v>9.0531359999999998E-3</v>
      </c>
      <c r="D264" t="str">
        <f t="shared" si="4"/>
        <v>lis</v>
      </c>
    </row>
    <row r="265" spans="1:4" x14ac:dyDescent="0.25">
      <c r="A265" s="24">
        <v>25173</v>
      </c>
      <c r="B265">
        <v>968.39</v>
      </c>
      <c r="C265">
        <v>4.428909E-3</v>
      </c>
      <c r="D265" t="str">
        <f t="shared" si="4"/>
        <v>gru</v>
      </c>
    </row>
    <row r="266" spans="1:4" x14ac:dyDescent="0.25">
      <c r="A266" s="24">
        <v>25204</v>
      </c>
      <c r="B266">
        <v>934.99</v>
      </c>
      <c r="C266">
        <v>-3.4490236000000001E-2</v>
      </c>
      <c r="D266" t="str">
        <f t="shared" si="4"/>
        <v>sty</v>
      </c>
    </row>
    <row r="267" spans="1:4" x14ac:dyDescent="0.25">
      <c r="A267" s="24">
        <v>25235</v>
      </c>
      <c r="B267">
        <v>931.29</v>
      </c>
      <c r="C267">
        <v>-3.9572619999999996E-3</v>
      </c>
      <c r="D267" t="str">
        <f t="shared" si="4"/>
        <v>lut</v>
      </c>
    </row>
    <row r="268" spans="1:4" x14ac:dyDescent="0.25">
      <c r="A268" s="24">
        <v>25263</v>
      </c>
      <c r="B268">
        <v>916.52</v>
      </c>
      <c r="C268">
        <v>-1.5859721E-2</v>
      </c>
      <c r="D268" t="str">
        <f t="shared" si="4"/>
        <v>mar</v>
      </c>
    </row>
    <row r="269" spans="1:4" x14ac:dyDescent="0.25">
      <c r="A269" s="24">
        <v>25294</v>
      </c>
      <c r="B269">
        <v>927.38</v>
      </c>
      <c r="C269">
        <v>1.1849169E-2</v>
      </c>
      <c r="D269" t="str">
        <f t="shared" si="4"/>
        <v>kwi</v>
      </c>
    </row>
    <row r="270" spans="1:4" x14ac:dyDescent="0.25">
      <c r="A270" s="24">
        <v>25324</v>
      </c>
      <c r="B270">
        <v>954.86</v>
      </c>
      <c r="C270">
        <v>2.9631866E-2</v>
      </c>
      <c r="D270" t="str">
        <f t="shared" si="4"/>
        <v>maj</v>
      </c>
    </row>
    <row r="271" spans="1:4" x14ac:dyDescent="0.25">
      <c r="A271" s="24">
        <v>25355</v>
      </c>
      <c r="B271">
        <v>896.61</v>
      </c>
      <c r="C271">
        <v>-6.1003706999999997E-2</v>
      </c>
      <c r="D271" t="str">
        <f t="shared" si="4"/>
        <v>cze</v>
      </c>
    </row>
    <row r="272" spans="1:4" x14ac:dyDescent="0.25">
      <c r="A272" s="24">
        <v>25385</v>
      </c>
      <c r="B272">
        <v>844.02</v>
      </c>
      <c r="C272">
        <v>-5.8654263999999998E-2</v>
      </c>
      <c r="D272" t="str">
        <f t="shared" si="4"/>
        <v>lip</v>
      </c>
    </row>
    <row r="273" spans="1:4" x14ac:dyDescent="0.25">
      <c r="A273" s="24">
        <v>25416</v>
      </c>
      <c r="B273">
        <v>825.46</v>
      </c>
      <c r="C273">
        <v>-2.1989999999999999E-2</v>
      </c>
      <c r="D273" t="str">
        <f t="shared" si="4"/>
        <v>sie</v>
      </c>
    </row>
    <row r="274" spans="1:4" x14ac:dyDescent="0.25">
      <c r="A274" s="24">
        <v>25447</v>
      </c>
      <c r="B274">
        <v>826.71</v>
      </c>
      <c r="C274">
        <v>1.5143069999999999E-3</v>
      </c>
      <c r="D274" t="str">
        <f t="shared" si="4"/>
        <v>wrz</v>
      </c>
    </row>
    <row r="275" spans="1:4" x14ac:dyDescent="0.25">
      <c r="A275" s="24">
        <v>25477</v>
      </c>
      <c r="B275">
        <v>832.51</v>
      </c>
      <c r="C275">
        <v>7.0157609999999997E-3</v>
      </c>
      <c r="D275" t="str">
        <f t="shared" si="4"/>
        <v>paź</v>
      </c>
    </row>
    <row r="276" spans="1:4" x14ac:dyDescent="0.25">
      <c r="A276" s="24">
        <v>25508</v>
      </c>
      <c r="B276">
        <v>841.09</v>
      </c>
      <c r="C276">
        <v>1.0306183E-2</v>
      </c>
      <c r="D276" t="str">
        <f t="shared" si="4"/>
        <v>lis</v>
      </c>
    </row>
    <row r="277" spans="1:4" x14ac:dyDescent="0.25">
      <c r="A277" s="24">
        <v>25538</v>
      </c>
      <c r="B277">
        <v>789.22</v>
      </c>
      <c r="C277">
        <v>-6.1669976000000001E-2</v>
      </c>
      <c r="D277" t="str">
        <f t="shared" si="4"/>
        <v>gru</v>
      </c>
    </row>
    <row r="278" spans="1:4" x14ac:dyDescent="0.25">
      <c r="A278" s="24">
        <v>25569</v>
      </c>
      <c r="B278">
        <v>782.96</v>
      </c>
      <c r="C278">
        <v>-7.9318819999999995E-3</v>
      </c>
      <c r="D278" t="str">
        <f t="shared" si="4"/>
        <v>sty</v>
      </c>
    </row>
    <row r="279" spans="1:4" x14ac:dyDescent="0.25">
      <c r="A279" s="24">
        <v>25600</v>
      </c>
      <c r="B279">
        <v>756.21</v>
      </c>
      <c r="C279">
        <v>-3.4165218999999997E-2</v>
      </c>
      <c r="D279" t="str">
        <f t="shared" si="4"/>
        <v>lut</v>
      </c>
    </row>
    <row r="280" spans="1:4" x14ac:dyDescent="0.25">
      <c r="A280" s="24">
        <v>25628</v>
      </c>
      <c r="B280">
        <v>777.62</v>
      </c>
      <c r="C280">
        <v>2.8312240999999998E-2</v>
      </c>
      <c r="D280" t="str">
        <f t="shared" si="4"/>
        <v>mar</v>
      </c>
    </row>
    <row r="281" spans="1:4" x14ac:dyDescent="0.25">
      <c r="A281" s="24">
        <v>25659</v>
      </c>
      <c r="B281">
        <v>771.65</v>
      </c>
      <c r="C281">
        <v>-7.6772719999999997E-3</v>
      </c>
      <c r="D281" t="str">
        <f t="shared" si="4"/>
        <v>kwi</v>
      </c>
    </row>
    <row r="282" spans="1:4" x14ac:dyDescent="0.25">
      <c r="A282" s="24">
        <v>25689</v>
      </c>
      <c r="B282">
        <v>691.96</v>
      </c>
      <c r="C282">
        <v>-0.103272209</v>
      </c>
      <c r="D282" t="str">
        <f t="shared" si="4"/>
        <v>maj</v>
      </c>
    </row>
    <row r="283" spans="1:4" x14ac:dyDescent="0.25">
      <c r="A283" s="24">
        <v>25720</v>
      </c>
      <c r="B283">
        <v>699.3</v>
      </c>
      <c r="C283">
        <v>1.060755E-2</v>
      </c>
      <c r="D283" t="str">
        <f t="shared" si="4"/>
        <v>cze</v>
      </c>
    </row>
    <row r="284" spans="1:4" x14ac:dyDescent="0.25">
      <c r="A284" s="24">
        <v>25750</v>
      </c>
      <c r="B284">
        <v>712.8</v>
      </c>
      <c r="C284">
        <v>1.9305019E-2</v>
      </c>
      <c r="D284" t="str">
        <f t="shared" si="4"/>
        <v>lip</v>
      </c>
    </row>
    <row r="285" spans="1:4" x14ac:dyDescent="0.25">
      <c r="A285" s="24">
        <v>25781</v>
      </c>
      <c r="B285">
        <v>731.97</v>
      </c>
      <c r="C285">
        <v>2.6893938999999999E-2</v>
      </c>
      <c r="D285" t="str">
        <f t="shared" si="4"/>
        <v>sie</v>
      </c>
    </row>
    <row r="286" spans="1:4" x14ac:dyDescent="0.25">
      <c r="A286" s="24">
        <v>25812</v>
      </c>
      <c r="B286">
        <v>759.38</v>
      </c>
      <c r="C286">
        <v>3.7446889999999997E-2</v>
      </c>
      <c r="D286" t="str">
        <f t="shared" si="4"/>
        <v>wrz</v>
      </c>
    </row>
    <row r="287" spans="1:4" x14ac:dyDescent="0.25">
      <c r="A287" s="24">
        <v>25842</v>
      </c>
      <c r="B287">
        <v>763.72</v>
      </c>
      <c r="C287">
        <v>5.7151889999999999E-3</v>
      </c>
      <c r="D287" t="str">
        <f t="shared" si="4"/>
        <v>paź</v>
      </c>
    </row>
    <row r="288" spans="1:4" x14ac:dyDescent="0.25">
      <c r="A288" s="24">
        <v>25873</v>
      </c>
      <c r="B288">
        <v>769.27</v>
      </c>
      <c r="C288">
        <v>7.267061E-3</v>
      </c>
      <c r="D288" t="str">
        <f t="shared" si="4"/>
        <v>lis</v>
      </c>
    </row>
    <row r="289" spans="1:4" x14ac:dyDescent="0.25">
      <c r="A289" s="24">
        <v>25903</v>
      </c>
      <c r="B289">
        <v>821.51</v>
      </c>
      <c r="C289">
        <v>6.7908537000000005E-2</v>
      </c>
      <c r="D289" t="str">
        <f t="shared" si="4"/>
        <v>gru</v>
      </c>
    </row>
    <row r="290" spans="1:4" x14ac:dyDescent="0.25">
      <c r="A290" s="24">
        <v>25934</v>
      </c>
      <c r="B290">
        <v>849.04</v>
      </c>
      <c r="C290">
        <v>3.3511460999999999E-2</v>
      </c>
      <c r="D290" t="str">
        <f t="shared" si="4"/>
        <v>sty</v>
      </c>
    </row>
    <row r="291" spans="1:4" x14ac:dyDescent="0.25">
      <c r="A291" s="24">
        <v>25965</v>
      </c>
      <c r="B291">
        <v>879.69</v>
      </c>
      <c r="C291">
        <v>3.6099594999999998E-2</v>
      </c>
      <c r="D291" t="str">
        <f t="shared" si="4"/>
        <v>lut</v>
      </c>
    </row>
    <row r="292" spans="1:4" x14ac:dyDescent="0.25">
      <c r="A292" s="24">
        <v>25993</v>
      </c>
      <c r="B292">
        <v>901.29</v>
      </c>
      <c r="C292">
        <v>2.4554104E-2</v>
      </c>
      <c r="D292" t="str">
        <f t="shared" si="4"/>
        <v>mar</v>
      </c>
    </row>
    <row r="293" spans="1:4" x14ac:dyDescent="0.25">
      <c r="A293" s="24">
        <v>26024</v>
      </c>
      <c r="B293">
        <v>932.54</v>
      </c>
      <c r="C293">
        <v>3.4672525000000003E-2</v>
      </c>
      <c r="D293" t="str">
        <f t="shared" si="4"/>
        <v>kwi</v>
      </c>
    </row>
    <row r="294" spans="1:4" x14ac:dyDescent="0.25">
      <c r="A294" s="24">
        <v>26054</v>
      </c>
      <c r="B294">
        <v>925.49</v>
      </c>
      <c r="C294">
        <v>-7.5599969999999997E-3</v>
      </c>
      <c r="D294" t="str">
        <f t="shared" si="4"/>
        <v>maj</v>
      </c>
    </row>
    <row r="295" spans="1:4" x14ac:dyDescent="0.25">
      <c r="A295" s="24">
        <v>26085</v>
      </c>
      <c r="B295">
        <v>900.43</v>
      </c>
      <c r="C295">
        <v>-2.7077548E-2</v>
      </c>
      <c r="D295" t="str">
        <f t="shared" si="4"/>
        <v>cze</v>
      </c>
    </row>
    <row r="296" spans="1:4" x14ac:dyDescent="0.25">
      <c r="A296" s="24">
        <v>26115</v>
      </c>
      <c r="B296">
        <v>887.81</v>
      </c>
      <c r="C296">
        <v>-1.4015526E-2</v>
      </c>
      <c r="D296" t="str">
        <f t="shared" si="4"/>
        <v>lip</v>
      </c>
    </row>
    <row r="297" spans="1:4" x14ac:dyDescent="0.25">
      <c r="A297" s="24">
        <v>26146</v>
      </c>
      <c r="B297">
        <v>875.4</v>
      </c>
      <c r="C297">
        <v>-1.3978216E-2</v>
      </c>
      <c r="D297" t="str">
        <f t="shared" si="4"/>
        <v>sie</v>
      </c>
    </row>
    <row r="298" spans="1:4" x14ac:dyDescent="0.25">
      <c r="A298" s="24">
        <v>26177</v>
      </c>
      <c r="B298">
        <v>901.22</v>
      </c>
      <c r="C298">
        <v>2.9495087999999999E-2</v>
      </c>
      <c r="D298" t="str">
        <f t="shared" si="4"/>
        <v>wrz</v>
      </c>
    </row>
    <row r="299" spans="1:4" x14ac:dyDescent="0.25">
      <c r="A299" s="24">
        <v>26207</v>
      </c>
      <c r="B299">
        <v>872.15</v>
      </c>
      <c r="C299">
        <v>-3.2256275000000001E-2</v>
      </c>
      <c r="D299" t="str">
        <f t="shared" si="4"/>
        <v>paź</v>
      </c>
    </row>
    <row r="300" spans="1:4" x14ac:dyDescent="0.25">
      <c r="A300" s="24">
        <v>26238</v>
      </c>
      <c r="B300">
        <v>822.11</v>
      </c>
      <c r="C300">
        <v>-5.7375451000000001E-2</v>
      </c>
      <c r="D300" t="str">
        <f t="shared" si="4"/>
        <v>lis</v>
      </c>
    </row>
    <row r="301" spans="1:4" x14ac:dyDescent="0.25">
      <c r="A301" s="24">
        <v>26268</v>
      </c>
      <c r="B301">
        <v>869.9</v>
      </c>
      <c r="C301">
        <v>5.8130907000000002E-2</v>
      </c>
      <c r="D301" t="str">
        <f t="shared" si="4"/>
        <v>gru</v>
      </c>
    </row>
    <row r="302" spans="1:4" x14ac:dyDescent="0.25">
      <c r="A302" s="24">
        <v>26299</v>
      </c>
      <c r="B302">
        <v>904.65</v>
      </c>
      <c r="C302">
        <v>3.9947120000000003E-2</v>
      </c>
      <c r="D302" t="str">
        <f t="shared" si="4"/>
        <v>sty</v>
      </c>
    </row>
    <row r="303" spans="1:4" x14ac:dyDescent="0.25">
      <c r="A303" s="24">
        <v>26330</v>
      </c>
      <c r="B303">
        <v>914.37</v>
      </c>
      <c r="C303">
        <v>1.0744487E-2</v>
      </c>
      <c r="D303" t="str">
        <f t="shared" si="4"/>
        <v>lut</v>
      </c>
    </row>
    <row r="304" spans="1:4" x14ac:dyDescent="0.25">
      <c r="A304" s="24">
        <v>26359</v>
      </c>
      <c r="B304">
        <v>939.23</v>
      </c>
      <c r="C304">
        <v>2.7188119E-2</v>
      </c>
      <c r="D304" t="str">
        <f t="shared" si="4"/>
        <v>mar</v>
      </c>
    </row>
    <row r="305" spans="1:4" x14ac:dyDescent="0.25">
      <c r="A305" s="24">
        <v>26390</v>
      </c>
      <c r="B305">
        <v>958.16</v>
      </c>
      <c r="C305">
        <v>2.0154808E-2</v>
      </c>
      <c r="D305" t="str">
        <f t="shared" si="4"/>
        <v>kwi</v>
      </c>
    </row>
    <row r="306" spans="1:4" x14ac:dyDescent="0.25">
      <c r="A306" s="24">
        <v>26420</v>
      </c>
      <c r="B306">
        <v>948.22</v>
      </c>
      <c r="C306">
        <v>-1.0374049999999999E-2</v>
      </c>
      <c r="D306" t="str">
        <f t="shared" si="4"/>
        <v>maj</v>
      </c>
    </row>
    <row r="307" spans="1:4" x14ac:dyDescent="0.25">
      <c r="A307" s="24">
        <v>26451</v>
      </c>
      <c r="B307">
        <v>943.43</v>
      </c>
      <c r="C307">
        <v>-5.05157E-3</v>
      </c>
      <c r="D307" t="str">
        <f t="shared" si="4"/>
        <v>cze</v>
      </c>
    </row>
    <row r="308" spans="1:4" x14ac:dyDescent="0.25">
      <c r="A308" s="24">
        <v>26481</v>
      </c>
      <c r="B308">
        <v>925.92</v>
      </c>
      <c r="C308">
        <v>-1.8559935999999999E-2</v>
      </c>
      <c r="D308" t="str">
        <f t="shared" si="4"/>
        <v>lip</v>
      </c>
    </row>
    <row r="309" spans="1:4" x14ac:dyDescent="0.25">
      <c r="A309" s="24">
        <v>26512</v>
      </c>
      <c r="B309">
        <v>958.34</v>
      </c>
      <c r="C309">
        <v>3.5013823999999999E-2</v>
      </c>
      <c r="D309" t="str">
        <f t="shared" si="4"/>
        <v>sie</v>
      </c>
    </row>
    <row r="310" spans="1:4" x14ac:dyDescent="0.25">
      <c r="A310" s="24">
        <v>26543</v>
      </c>
      <c r="B310">
        <v>950.58</v>
      </c>
      <c r="C310">
        <v>-8.0973350000000006E-3</v>
      </c>
      <c r="D310" t="str">
        <f t="shared" si="4"/>
        <v>wrz</v>
      </c>
    </row>
    <row r="311" spans="1:4" x14ac:dyDescent="0.25">
      <c r="A311" s="24">
        <v>26573</v>
      </c>
      <c r="B311">
        <v>944.1</v>
      </c>
      <c r="C311">
        <v>-6.8168910000000003E-3</v>
      </c>
      <c r="D311" t="str">
        <f t="shared" si="4"/>
        <v>paź</v>
      </c>
    </row>
    <row r="312" spans="1:4" x14ac:dyDescent="0.25">
      <c r="A312" s="24">
        <v>26604</v>
      </c>
      <c r="B312">
        <v>1001.19</v>
      </c>
      <c r="C312">
        <v>6.0470289000000003E-2</v>
      </c>
      <c r="D312" t="str">
        <f t="shared" si="4"/>
        <v>lis</v>
      </c>
    </row>
    <row r="313" spans="1:4" x14ac:dyDescent="0.25">
      <c r="A313" s="24">
        <v>26634</v>
      </c>
      <c r="B313">
        <v>1020.32</v>
      </c>
      <c r="C313">
        <v>1.9107262E-2</v>
      </c>
      <c r="D313" t="str">
        <f t="shared" si="4"/>
        <v>gru</v>
      </c>
    </row>
    <row r="314" spans="1:4" x14ac:dyDescent="0.25">
      <c r="A314" s="24">
        <v>26665</v>
      </c>
      <c r="B314">
        <v>1026.82</v>
      </c>
      <c r="C314">
        <v>6.37055E-3</v>
      </c>
      <c r="D314" t="str">
        <f t="shared" si="4"/>
        <v>sty</v>
      </c>
    </row>
    <row r="315" spans="1:4" x14ac:dyDescent="0.25">
      <c r="A315" s="24">
        <v>26696</v>
      </c>
      <c r="B315">
        <v>974.04</v>
      </c>
      <c r="C315">
        <v>-5.1401413999999999E-2</v>
      </c>
      <c r="D315" t="str">
        <f t="shared" si="4"/>
        <v>lut</v>
      </c>
    </row>
    <row r="316" spans="1:4" x14ac:dyDescent="0.25">
      <c r="A316" s="24">
        <v>26724</v>
      </c>
      <c r="B316">
        <v>957.35</v>
      </c>
      <c r="C316">
        <v>-1.7134819999999999E-2</v>
      </c>
      <c r="D316" t="str">
        <f t="shared" si="4"/>
        <v>mar</v>
      </c>
    </row>
    <row r="317" spans="1:4" x14ac:dyDescent="0.25">
      <c r="A317" s="24">
        <v>26755</v>
      </c>
      <c r="B317">
        <v>944.1</v>
      </c>
      <c r="C317">
        <v>-1.3840287999999999E-2</v>
      </c>
      <c r="D317" t="str">
        <f t="shared" si="4"/>
        <v>kwi</v>
      </c>
    </row>
    <row r="318" spans="1:4" x14ac:dyDescent="0.25">
      <c r="A318" s="24">
        <v>26785</v>
      </c>
      <c r="B318">
        <v>922.41</v>
      </c>
      <c r="C318">
        <v>-2.2974260999999999E-2</v>
      </c>
      <c r="D318" t="str">
        <f t="shared" si="4"/>
        <v>maj</v>
      </c>
    </row>
    <row r="319" spans="1:4" x14ac:dyDescent="0.25">
      <c r="A319" s="24">
        <v>26816</v>
      </c>
      <c r="B319">
        <v>893.9</v>
      </c>
      <c r="C319">
        <v>-3.0908163999999998E-2</v>
      </c>
      <c r="D319" t="str">
        <f t="shared" si="4"/>
        <v>cze</v>
      </c>
    </row>
    <row r="320" spans="1:4" x14ac:dyDescent="0.25">
      <c r="A320" s="24">
        <v>26846</v>
      </c>
      <c r="B320">
        <v>903.61</v>
      </c>
      <c r="C320">
        <v>1.0862513000000001E-2</v>
      </c>
      <c r="D320" t="str">
        <f t="shared" si="4"/>
        <v>lip</v>
      </c>
    </row>
    <row r="321" spans="1:4" x14ac:dyDescent="0.25">
      <c r="A321" s="24">
        <v>26877</v>
      </c>
      <c r="B321">
        <v>883.73</v>
      </c>
      <c r="C321">
        <v>-2.2000642000000001E-2</v>
      </c>
      <c r="D321" t="str">
        <f t="shared" si="4"/>
        <v>sie</v>
      </c>
    </row>
    <row r="322" spans="1:4" x14ac:dyDescent="0.25">
      <c r="A322" s="24">
        <v>26908</v>
      </c>
      <c r="B322">
        <v>909.98</v>
      </c>
      <c r="C322">
        <v>2.9703642999999998E-2</v>
      </c>
      <c r="D322" t="str">
        <f t="shared" si="4"/>
        <v>wrz</v>
      </c>
    </row>
    <row r="323" spans="1:4" x14ac:dyDescent="0.25">
      <c r="A323" s="24">
        <v>26938</v>
      </c>
      <c r="B323">
        <v>967.62</v>
      </c>
      <c r="C323">
        <v>6.3342050999999996E-2</v>
      </c>
      <c r="D323" t="str">
        <f t="shared" si="4"/>
        <v>paź</v>
      </c>
    </row>
    <row r="324" spans="1:4" x14ac:dyDescent="0.25">
      <c r="A324" s="24">
        <v>26969</v>
      </c>
      <c r="B324">
        <v>878.98</v>
      </c>
      <c r="C324">
        <v>-9.1606208999999994E-2</v>
      </c>
      <c r="D324" t="str">
        <f t="shared" ref="D324:D387" si="5">TEXT(A324,"mmm")</f>
        <v>lis</v>
      </c>
    </row>
    <row r="325" spans="1:4" x14ac:dyDescent="0.25">
      <c r="A325" s="24">
        <v>26999</v>
      </c>
      <c r="B325">
        <v>824.08</v>
      </c>
      <c r="C325">
        <v>-6.2458759000000003E-2</v>
      </c>
      <c r="D325" t="str">
        <f t="shared" si="5"/>
        <v>gru</v>
      </c>
    </row>
    <row r="326" spans="1:4" x14ac:dyDescent="0.25">
      <c r="A326" s="24">
        <v>27030</v>
      </c>
      <c r="B326">
        <v>857.24</v>
      </c>
      <c r="C326">
        <v>4.0238811999999999E-2</v>
      </c>
      <c r="D326" t="str">
        <f t="shared" si="5"/>
        <v>sty</v>
      </c>
    </row>
    <row r="327" spans="1:4" x14ac:dyDescent="0.25">
      <c r="A327" s="24">
        <v>27061</v>
      </c>
      <c r="B327">
        <v>831.34</v>
      </c>
      <c r="C327">
        <v>-3.0213242000000001E-2</v>
      </c>
      <c r="D327" t="str">
        <f t="shared" si="5"/>
        <v>lut</v>
      </c>
    </row>
    <row r="328" spans="1:4" x14ac:dyDescent="0.25">
      <c r="A328" s="24">
        <v>27089</v>
      </c>
      <c r="B328">
        <v>874</v>
      </c>
      <c r="C328">
        <v>5.1314745000000002E-2</v>
      </c>
      <c r="D328" t="str">
        <f t="shared" si="5"/>
        <v>mar</v>
      </c>
    </row>
    <row r="329" spans="1:4" x14ac:dyDescent="0.25">
      <c r="A329" s="24">
        <v>27120</v>
      </c>
      <c r="B329">
        <v>847.79</v>
      </c>
      <c r="C329">
        <v>-2.9988557999999998E-2</v>
      </c>
      <c r="D329" t="str">
        <f t="shared" si="5"/>
        <v>kwi</v>
      </c>
    </row>
    <row r="330" spans="1:4" x14ac:dyDescent="0.25">
      <c r="A330" s="24">
        <v>27150</v>
      </c>
      <c r="B330">
        <v>830.25</v>
      </c>
      <c r="C330">
        <v>-2.0689085999999999E-2</v>
      </c>
      <c r="D330" t="str">
        <f t="shared" si="5"/>
        <v>maj</v>
      </c>
    </row>
    <row r="331" spans="1:4" x14ac:dyDescent="0.25">
      <c r="A331" s="24">
        <v>27181</v>
      </c>
      <c r="B331">
        <v>831.43</v>
      </c>
      <c r="C331">
        <v>1.421259E-3</v>
      </c>
      <c r="D331" t="str">
        <f t="shared" si="5"/>
        <v>cze</v>
      </c>
    </row>
    <row r="332" spans="1:4" x14ac:dyDescent="0.25">
      <c r="A332" s="24">
        <v>27211</v>
      </c>
      <c r="B332">
        <v>783</v>
      </c>
      <c r="C332">
        <v>-5.8249041000000001E-2</v>
      </c>
      <c r="D332" t="str">
        <f t="shared" si="5"/>
        <v>lip</v>
      </c>
    </row>
    <row r="333" spans="1:4" x14ac:dyDescent="0.25">
      <c r="A333" s="24">
        <v>27242</v>
      </c>
      <c r="B333">
        <v>729.3</v>
      </c>
      <c r="C333">
        <v>-6.8582375000000001E-2</v>
      </c>
      <c r="D333" t="str">
        <f t="shared" si="5"/>
        <v>sie</v>
      </c>
    </row>
    <row r="334" spans="1:4" x14ac:dyDescent="0.25">
      <c r="A334" s="24">
        <v>27273</v>
      </c>
      <c r="B334">
        <v>651.28</v>
      </c>
      <c r="C334">
        <v>-0.106979295</v>
      </c>
      <c r="D334" t="str">
        <f t="shared" si="5"/>
        <v>wrz</v>
      </c>
    </row>
    <row r="335" spans="1:4" x14ac:dyDescent="0.25">
      <c r="A335" s="24">
        <v>27303</v>
      </c>
      <c r="B335">
        <v>637.76</v>
      </c>
      <c r="C335">
        <v>-2.0759120999999998E-2</v>
      </c>
      <c r="D335" t="str">
        <f t="shared" si="5"/>
        <v>paź</v>
      </c>
    </row>
    <row r="336" spans="1:4" x14ac:dyDescent="0.25">
      <c r="A336" s="24">
        <v>27334</v>
      </c>
      <c r="B336">
        <v>642.1</v>
      </c>
      <c r="C336">
        <v>6.8050680000000001E-3</v>
      </c>
      <c r="D336" t="str">
        <f t="shared" si="5"/>
        <v>lis</v>
      </c>
    </row>
    <row r="337" spans="1:4" x14ac:dyDescent="0.25">
      <c r="A337" s="24">
        <v>27364</v>
      </c>
      <c r="B337">
        <v>596.5</v>
      </c>
      <c r="C337">
        <v>-7.1016975999999996E-2</v>
      </c>
      <c r="D337" t="str">
        <f t="shared" si="5"/>
        <v>gru</v>
      </c>
    </row>
    <row r="338" spans="1:4" x14ac:dyDescent="0.25">
      <c r="A338" s="24">
        <v>27395</v>
      </c>
      <c r="B338">
        <v>659.09</v>
      </c>
      <c r="C338">
        <v>0.104928751</v>
      </c>
      <c r="D338" t="str">
        <f t="shared" si="5"/>
        <v>sty</v>
      </c>
    </row>
    <row r="339" spans="1:4" x14ac:dyDescent="0.25">
      <c r="A339" s="24">
        <v>27426</v>
      </c>
      <c r="B339">
        <v>724.89</v>
      </c>
      <c r="C339">
        <v>9.9834619999999999E-2</v>
      </c>
      <c r="D339" t="str">
        <f t="shared" si="5"/>
        <v>lut</v>
      </c>
    </row>
    <row r="340" spans="1:4" x14ac:dyDescent="0.25">
      <c r="A340" s="24">
        <v>27454</v>
      </c>
      <c r="B340">
        <v>765.06</v>
      </c>
      <c r="C340">
        <v>5.5415303999999999E-2</v>
      </c>
      <c r="D340" t="str">
        <f t="shared" si="5"/>
        <v>mar</v>
      </c>
    </row>
    <row r="341" spans="1:4" x14ac:dyDescent="0.25">
      <c r="A341" s="24">
        <v>27485</v>
      </c>
      <c r="B341">
        <v>790.93</v>
      </c>
      <c r="C341">
        <v>3.3814340999999998E-2</v>
      </c>
      <c r="D341" t="str">
        <f t="shared" si="5"/>
        <v>kwi</v>
      </c>
    </row>
    <row r="342" spans="1:4" x14ac:dyDescent="0.25">
      <c r="A342" s="24">
        <v>27515</v>
      </c>
      <c r="B342">
        <v>836.56</v>
      </c>
      <c r="C342">
        <v>5.7691578E-2</v>
      </c>
      <c r="D342" t="str">
        <f t="shared" si="5"/>
        <v>maj</v>
      </c>
    </row>
    <row r="343" spans="1:4" x14ac:dyDescent="0.25">
      <c r="A343" s="24">
        <v>27546</v>
      </c>
      <c r="B343">
        <v>845.7</v>
      </c>
      <c r="C343">
        <v>1.0925696E-2</v>
      </c>
      <c r="D343" t="str">
        <f t="shared" si="5"/>
        <v>cze</v>
      </c>
    </row>
    <row r="344" spans="1:4" x14ac:dyDescent="0.25">
      <c r="A344" s="24">
        <v>27576</v>
      </c>
      <c r="B344">
        <v>856.28</v>
      </c>
      <c r="C344">
        <v>1.2510346E-2</v>
      </c>
      <c r="D344" t="str">
        <f t="shared" si="5"/>
        <v>lip</v>
      </c>
    </row>
    <row r="345" spans="1:4" x14ac:dyDescent="0.25">
      <c r="A345" s="24">
        <v>27607</v>
      </c>
      <c r="B345">
        <v>815.51</v>
      </c>
      <c r="C345">
        <v>-4.7612929999999998E-2</v>
      </c>
      <c r="D345" t="str">
        <f t="shared" si="5"/>
        <v>sie</v>
      </c>
    </row>
    <row r="346" spans="1:4" x14ac:dyDescent="0.25">
      <c r="A346" s="24">
        <v>27638</v>
      </c>
      <c r="B346">
        <v>818.28</v>
      </c>
      <c r="C346">
        <v>3.396647E-3</v>
      </c>
      <c r="D346" t="str">
        <f t="shared" si="5"/>
        <v>wrz</v>
      </c>
    </row>
    <row r="347" spans="1:4" x14ac:dyDescent="0.25">
      <c r="A347" s="24">
        <v>27668</v>
      </c>
      <c r="B347">
        <v>831.26</v>
      </c>
      <c r="C347">
        <v>1.5862541000000001E-2</v>
      </c>
      <c r="D347" t="str">
        <f t="shared" si="5"/>
        <v>paź</v>
      </c>
    </row>
    <row r="348" spans="1:4" x14ac:dyDescent="0.25">
      <c r="A348" s="24">
        <v>27699</v>
      </c>
      <c r="B348">
        <v>845.51</v>
      </c>
      <c r="C348">
        <v>1.7142650999999998E-2</v>
      </c>
      <c r="D348" t="str">
        <f t="shared" si="5"/>
        <v>lis</v>
      </c>
    </row>
    <row r="349" spans="1:4" x14ac:dyDescent="0.25">
      <c r="A349" s="24">
        <v>27729</v>
      </c>
      <c r="B349">
        <v>840.8</v>
      </c>
      <c r="C349">
        <v>-5.570602E-3</v>
      </c>
      <c r="D349" t="str">
        <f t="shared" si="5"/>
        <v>gru</v>
      </c>
    </row>
    <row r="350" spans="1:4" x14ac:dyDescent="0.25">
      <c r="A350" s="24">
        <v>27760</v>
      </c>
      <c r="B350">
        <v>929.34</v>
      </c>
      <c r="C350">
        <v>0.105304472</v>
      </c>
      <c r="D350" t="str">
        <f t="shared" si="5"/>
        <v>sty</v>
      </c>
    </row>
    <row r="351" spans="1:4" x14ac:dyDescent="0.25">
      <c r="A351" s="24">
        <v>27791</v>
      </c>
      <c r="B351">
        <v>971.7</v>
      </c>
      <c r="C351">
        <v>4.5580734999999997E-2</v>
      </c>
      <c r="D351" t="str">
        <f t="shared" si="5"/>
        <v>lut</v>
      </c>
    </row>
    <row r="352" spans="1:4" x14ac:dyDescent="0.25">
      <c r="A352" s="24">
        <v>27820</v>
      </c>
      <c r="B352">
        <v>988.55</v>
      </c>
      <c r="C352">
        <v>1.7340742999999999E-2</v>
      </c>
      <c r="D352" t="str">
        <f t="shared" si="5"/>
        <v>mar</v>
      </c>
    </row>
    <row r="353" spans="1:4" x14ac:dyDescent="0.25">
      <c r="A353" s="24">
        <v>27851</v>
      </c>
      <c r="B353">
        <v>992.51</v>
      </c>
      <c r="C353">
        <v>4.0058669999999998E-3</v>
      </c>
      <c r="D353" t="str">
        <f t="shared" si="5"/>
        <v>kwi</v>
      </c>
    </row>
    <row r="354" spans="1:4" x14ac:dyDescent="0.25">
      <c r="A354" s="24">
        <v>27881</v>
      </c>
      <c r="B354">
        <v>988.82</v>
      </c>
      <c r="C354">
        <v>-3.7178469999999998E-3</v>
      </c>
      <c r="D354" t="str">
        <f t="shared" si="5"/>
        <v>maj</v>
      </c>
    </row>
    <row r="355" spans="1:4" x14ac:dyDescent="0.25">
      <c r="A355" s="24">
        <v>27912</v>
      </c>
      <c r="B355">
        <v>985.59</v>
      </c>
      <c r="C355">
        <v>-3.2665200000000002E-3</v>
      </c>
      <c r="D355" t="str">
        <f t="shared" si="5"/>
        <v>cze</v>
      </c>
    </row>
    <row r="356" spans="1:4" x14ac:dyDescent="0.25">
      <c r="A356" s="24">
        <v>27942</v>
      </c>
      <c r="B356">
        <v>993.2</v>
      </c>
      <c r="C356">
        <v>7.7212629999999999E-3</v>
      </c>
      <c r="D356" t="str">
        <f t="shared" si="5"/>
        <v>lip</v>
      </c>
    </row>
    <row r="357" spans="1:4" x14ac:dyDescent="0.25">
      <c r="A357" s="24">
        <v>27973</v>
      </c>
      <c r="B357">
        <v>981.63</v>
      </c>
      <c r="C357">
        <v>-1.1649214999999999E-2</v>
      </c>
      <c r="D357" t="str">
        <f t="shared" si="5"/>
        <v>sie</v>
      </c>
    </row>
    <row r="358" spans="1:4" x14ac:dyDescent="0.25">
      <c r="A358" s="24">
        <v>28004</v>
      </c>
      <c r="B358">
        <v>994.37</v>
      </c>
      <c r="C358">
        <v>1.2978412999999999E-2</v>
      </c>
      <c r="D358" t="str">
        <f t="shared" si="5"/>
        <v>wrz</v>
      </c>
    </row>
    <row r="359" spans="1:4" x14ac:dyDescent="0.25">
      <c r="A359" s="24">
        <v>28034</v>
      </c>
      <c r="B359">
        <v>951.95</v>
      </c>
      <c r="C359">
        <v>-4.2660177000000001E-2</v>
      </c>
      <c r="D359" t="str">
        <f t="shared" si="5"/>
        <v>paź</v>
      </c>
    </row>
    <row r="360" spans="1:4" x14ac:dyDescent="0.25">
      <c r="A360" s="24">
        <v>28065</v>
      </c>
      <c r="B360">
        <v>944.58</v>
      </c>
      <c r="C360">
        <v>-7.7420029999999999E-3</v>
      </c>
      <c r="D360" t="str">
        <f t="shared" si="5"/>
        <v>lis</v>
      </c>
    </row>
    <row r="361" spans="1:4" x14ac:dyDescent="0.25">
      <c r="A361" s="24">
        <v>28095</v>
      </c>
      <c r="B361">
        <v>976.86</v>
      </c>
      <c r="C361">
        <v>3.4173918999999997E-2</v>
      </c>
      <c r="D361" t="str">
        <f t="shared" si="5"/>
        <v>gru</v>
      </c>
    </row>
    <row r="362" spans="1:4" x14ac:dyDescent="0.25">
      <c r="A362" s="24">
        <v>28126</v>
      </c>
      <c r="B362">
        <v>970.62</v>
      </c>
      <c r="C362">
        <v>-6.3878140000000003E-3</v>
      </c>
      <c r="D362" t="str">
        <f t="shared" si="5"/>
        <v>sty</v>
      </c>
    </row>
    <row r="363" spans="1:4" x14ac:dyDescent="0.25">
      <c r="A363" s="24">
        <v>28157</v>
      </c>
      <c r="B363">
        <v>941.77</v>
      </c>
      <c r="C363">
        <v>-2.972327E-2</v>
      </c>
      <c r="D363" t="str">
        <f t="shared" si="5"/>
        <v>lut</v>
      </c>
    </row>
    <row r="364" spans="1:4" x14ac:dyDescent="0.25">
      <c r="A364" s="24">
        <v>28185</v>
      </c>
      <c r="B364">
        <v>946.11</v>
      </c>
      <c r="C364">
        <v>4.6083440000000003E-3</v>
      </c>
      <c r="D364" t="str">
        <f t="shared" si="5"/>
        <v>mar</v>
      </c>
    </row>
    <row r="365" spans="1:4" x14ac:dyDescent="0.25">
      <c r="A365" s="24">
        <v>28216</v>
      </c>
      <c r="B365">
        <v>929.1</v>
      </c>
      <c r="C365">
        <v>-1.7978882000000002E-2</v>
      </c>
      <c r="D365" t="str">
        <f t="shared" si="5"/>
        <v>kwi</v>
      </c>
    </row>
    <row r="366" spans="1:4" x14ac:dyDescent="0.25">
      <c r="A366" s="24">
        <v>28246</v>
      </c>
      <c r="B366">
        <v>926.31</v>
      </c>
      <c r="C366">
        <v>-3.0029060000000001E-3</v>
      </c>
      <c r="D366" t="str">
        <f t="shared" si="5"/>
        <v>maj</v>
      </c>
    </row>
    <row r="367" spans="1:4" x14ac:dyDescent="0.25">
      <c r="A367" s="24">
        <v>28277</v>
      </c>
      <c r="B367">
        <v>916.56</v>
      </c>
      <c r="C367">
        <v>-1.0525634000000001E-2</v>
      </c>
      <c r="D367" t="str">
        <f t="shared" si="5"/>
        <v>cze</v>
      </c>
    </row>
    <row r="368" spans="1:4" x14ac:dyDescent="0.25">
      <c r="A368" s="24">
        <v>28307</v>
      </c>
      <c r="B368">
        <v>908.2</v>
      </c>
      <c r="C368">
        <v>-9.1210609999999998E-3</v>
      </c>
      <c r="D368" t="str">
        <f t="shared" si="5"/>
        <v>lip</v>
      </c>
    </row>
    <row r="369" spans="1:4" x14ac:dyDescent="0.25">
      <c r="A369" s="24">
        <v>28338</v>
      </c>
      <c r="B369">
        <v>872.26</v>
      </c>
      <c r="C369">
        <v>-3.9572781000000001E-2</v>
      </c>
      <c r="D369" t="str">
        <f t="shared" si="5"/>
        <v>sie</v>
      </c>
    </row>
    <row r="370" spans="1:4" x14ac:dyDescent="0.25">
      <c r="A370" s="24">
        <v>28369</v>
      </c>
      <c r="B370">
        <v>853.3</v>
      </c>
      <c r="C370">
        <v>-2.1736637999999999E-2</v>
      </c>
      <c r="D370" t="str">
        <f t="shared" si="5"/>
        <v>wrz</v>
      </c>
    </row>
    <row r="371" spans="1:4" x14ac:dyDescent="0.25">
      <c r="A371" s="24">
        <v>28399</v>
      </c>
      <c r="B371">
        <v>823.96</v>
      </c>
      <c r="C371">
        <v>-3.4384155999999999E-2</v>
      </c>
      <c r="D371" t="str">
        <f t="shared" si="5"/>
        <v>paź</v>
      </c>
    </row>
    <row r="372" spans="1:4" x14ac:dyDescent="0.25">
      <c r="A372" s="24">
        <v>28430</v>
      </c>
      <c r="B372">
        <v>828.51</v>
      </c>
      <c r="C372">
        <v>5.5221130000000004E-3</v>
      </c>
      <c r="D372" t="str">
        <f t="shared" si="5"/>
        <v>lis</v>
      </c>
    </row>
    <row r="373" spans="1:4" x14ac:dyDescent="0.25">
      <c r="A373" s="24">
        <v>28460</v>
      </c>
      <c r="B373">
        <v>818.8</v>
      </c>
      <c r="C373">
        <v>-1.1719834E-2</v>
      </c>
      <c r="D373" t="str">
        <f t="shared" si="5"/>
        <v>gru</v>
      </c>
    </row>
    <row r="374" spans="1:4" x14ac:dyDescent="0.25">
      <c r="A374" s="24">
        <v>28491</v>
      </c>
      <c r="B374">
        <v>781.09</v>
      </c>
      <c r="C374">
        <v>-4.6055203000000003E-2</v>
      </c>
      <c r="D374" t="str">
        <f t="shared" si="5"/>
        <v>sty</v>
      </c>
    </row>
    <row r="375" spans="1:4" x14ac:dyDescent="0.25">
      <c r="A375" s="24">
        <v>28522</v>
      </c>
      <c r="B375">
        <v>763.57</v>
      </c>
      <c r="C375">
        <v>-2.2430194000000001E-2</v>
      </c>
      <c r="D375" t="str">
        <f t="shared" si="5"/>
        <v>lut</v>
      </c>
    </row>
    <row r="376" spans="1:4" x14ac:dyDescent="0.25">
      <c r="A376" s="24">
        <v>28550</v>
      </c>
      <c r="B376">
        <v>756.37</v>
      </c>
      <c r="C376">
        <v>-9.4293910000000005E-3</v>
      </c>
      <c r="D376" t="str">
        <f t="shared" si="5"/>
        <v>mar</v>
      </c>
    </row>
    <row r="377" spans="1:4" x14ac:dyDescent="0.25">
      <c r="A377" s="24">
        <v>28581</v>
      </c>
      <c r="B377">
        <v>794.66</v>
      </c>
      <c r="C377">
        <v>5.0623372E-2</v>
      </c>
      <c r="D377" t="str">
        <f t="shared" si="5"/>
        <v>kwi</v>
      </c>
    </row>
    <row r="378" spans="1:4" x14ac:dyDescent="0.25">
      <c r="A378" s="24">
        <v>28611</v>
      </c>
      <c r="B378">
        <v>838.56</v>
      </c>
      <c r="C378">
        <v>5.5243752E-2</v>
      </c>
      <c r="D378" t="str">
        <f t="shared" si="5"/>
        <v>maj</v>
      </c>
    </row>
    <row r="379" spans="1:4" x14ac:dyDescent="0.25">
      <c r="A379" s="24">
        <v>28642</v>
      </c>
      <c r="B379">
        <v>840.26</v>
      </c>
      <c r="C379">
        <v>2.0272850000000002E-3</v>
      </c>
      <c r="D379" t="str">
        <f t="shared" si="5"/>
        <v>cze</v>
      </c>
    </row>
    <row r="380" spans="1:4" x14ac:dyDescent="0.25">
      <c r="A380" s="24">
        <v>28672</v>
      </c>
      <c r="B380">
        <v>831.71</v>
      </c>
      <c r="C380">
        <v>-1.0175422E-2</v>
      </c>
      <c r="D380" t="str">
        <f t="shared" si="5"/>
        <v>lip</v>
      </c>
    </row>
    <row r="381" spans="1:4" x14ac:dyDescent="0.25">
      <c r="A381" s="24">
        <v>28703</v>
      </c>
      <c r="B381">
        <v>887.93</v>
      </c>
      <c r="C381">
        <v>6.7595675999999993E-2</v>
      </c>
      <c r="D381" t="str">
        <f t="shared" si="5"/>
        <v>sie</v>
      </c>
    </row>
    <row r="382" spans="1:4" x14ac:dyDescent="0.25">
      <c r="A382" s="24">
        <v>28734</v>
      </c>
      <c r="B382">
        <v>878.64</v>
      </c>
      <c r="C382">
        <v>-1.0462536E-2</v>
      </c>
      <c r="D382" t="str">
        <f t="shared" si="5"/>
        <v>wrz</v>
      </c>
    </row>
    <row r="383" spans="1:4" x14ac:dyDescent="0.25">
      <c r="A383" s="24">
        <v>28764</v>
      </c>
      <c r="B383">
        <v>857.69</v>
      </c>
      <c r="C383">
        <v>-2.3843666999999999E-2</v>
      </c>
      <c r="D383" t="str">
        <f t="shared" si="5"/>
        <v>paź</v>
      </c>
    </row>
    <row r="384" spans="1:4" x14ac:dyDescent="0.25">
      <c r="A384" s="24">
        <v>28795</v>
      </c>
      <c r="B384">
        <v>804.29</v>
      </c>
      <c r="C384">
        <v>-6.2260256999999999E-2</v>
      </c>
      <c r="D384" t="str">
        <f t="shared" si="5"/>
        <v>lis</v>
      </c>
    </row>
    <row r="385" spans="1:4" x14ac:dyDescent="0.25">
      <c r="A385" s="24">
        <v>28825</v>
      </c>
      <c r="B385">
        <v>807.94</v>
      </c>
      <c r="C385">
        <v>4.5381639999999999E-3</v>
      </c>
      <c r="D385" t="str">
        <f t="shared" si="5"/>
        <v>gru</v>
      </c>
    </row>
    <row r="386" spans="1:4" x14ac:dyDescent="0.25">
      <c r="A386" s="24">
        <v>28856</v>
      </c>
      <c r="B386">
        <v>837.39</v>
      </c>
      <c r="C386">
        <v>3.6450727000000002E-2</v>
      </c>
      <c r="D386" t="str">
        <f t="shared" si="5"/>
        <v>sty</v>
      </c>
    </row>
    <row r="387" spans="1:4" x14ac:dyDescent="0.25">
      <c r="A387" s="24">
        <v>28887</v>
      </c>
      <c r="B387">
        <v>825.18</v>
      </c>
      <c r="C387">
        <v>-1.458102E-2</v>
      </c>
      <c r="D387" t="str">
        <f t="shared" si="5"/>
        <v>lut</v>
      </c>
    </row>
    <row r="388" spans="1:4" x14ac:dyDescent="0.25">
      <c r="A388" s="24">
        <v>28915</v>
      </c>
      <c r="B388">
        <v>847.84</v>
      </c>
      <c r="C388">
        <v>2.7460675E-2</v>
      </c>
      <c r="D388" t="str">
        <f t="shared" ref="D388:D451" si="6">TEXT(A388,"mmm")</f>
        <v>mar</v>
      </c>
    </row>
    <row r="389" spans="1:4" x14ac:dyDescent="0.25">
      <c r="A389" s="24">
        <v>28946</v>
      </c>
      <c r="B389">
        <v>864.96</v>
      </c>
      <c r="C389">
        <v>2.0192489000000001E-2</v>
      </c>
      <c r="D389" t="str">
        <f t="shared" si="6"/>
        <v>kwi</v>
      </c>
    </row>
    <row r="390" spans="1:4" x14ac:dyDescent="0.25">
      <c r="A390" s="24">
        <v>28976</v>
      </c>
      <c r="B390">
        <v>837.41</v>
      </c>
      <c r="C390">
        <v>-3.1851183999999998E-2</v>
      </c>
      <c r="D390" t="str">
        <f t="shared" si="6"/>
        <v>maj</v>
      </c>
    </row>
    <row r="391" spans="1:4" x14ac:dyDescent="0.25">
      <c r="A391" s="24">
        <v>29007</v>
      </c>
      <c r="B391">
        <v>838.65</v>
      </c>
      <c r="C391">
        <v>1.480756E-3</v>
      </c>
      <c r="D391" t="str">
        <f t="shared" si="6"/>
        <v>cze</v>
      </c>
    </row>
    <row r="392" spans="1:4" x14ac:dyDescent="0.25">
      <c r="A392" s="24">
        <v>29037</v>
      </c>
      <c r="B392">
        <v>836.95</v>
      </c>
      <c r="C392">
        <v>-2.027067E-3</v>
      </c>
      <c r="D392" t="str">
        <f t="shared" si="6"/>
        <v>lip</v>
      </c>
    </row>
    <row r="393" spans="1:4" x14ac:dyDescent="0.25">
      <c r="A393" s="24">
        <v>29068</v>
      </c>
      <c r="B393">
        <v>873.55</v>
      </c>
      <c r="C393">
        <v>4.3730210999999998E-2</v>
      </c>
      <c r="D393" t="str">
        <f t="shared" si="6"/>
        <v>sie</v>
      </c>
    </row>
    <row r="394" spans="1:4" x14ac:dyDescent="0.25">
      <c r="A394" s="24">
        <v>29099</v>
      </c>
      <c r="B394">
        <v>878.5</v>
      </c>
      <c r="C394">
        <v>5.6665329999999996E-3</v>
      </c>
      <c r="D394" t="str">
        <f t="shared" si="6"/>
        <v>wrz</v>
      </c>
    </row>
    <row r="395" spans="1:4" x14ac:dyDescent="0.25">
      <c r="A395" s="24">
        <v>29129</v>
      </c>
      <c r="B395">
        <v>840.39</v>
      </c>
      <c r="C395">
        <v>-4.3380763000000003E-2</v>
      </c>
      <c r="D395" t="str">
        <f t="shared" si="6"/>
        <v>paź</v>
      </c>
    </row>
    <row r="396" spans="1:4" x14ac:dyDescent="0.25">
      <c r="A396" s="24">
        <v>29160</v>
      </c>
      <c r="B396">
        <v>815.78</v>
      </c>
      <c r="C396">
        <v>-2.9284022999999999E-2</v>
      </c>
      <c r="D396" t="str">
        <f t="shared" si="6"/>
        <v>lis</v>
      </c>
    </row>
    <row r="397" spans="1:4" x14ac:dyDescent="0.25">
      <c r="A397" s="24">
        <v>29190</v>
      </c>
      <c r="B397">
        <v>836.14</v>
      </c>
      <c r="C397">
        <v>2.4957709000000002E-2</v>
      </c>
      <c r="D397" t="str">
        <f t="shared" si="6"/>
        <v>gru</v>
      </c>
    </row>
    <row r="398" spans="1:4" x14ac:dyDescent="0.25">
      <c r="A398" s="24">
        <v>29221</v>
      </c>
      <c r="B398">
        <v>860.74</v>
      </c>
      <c r="C398">
        <v>2.9420910000000002E-2</v>
      </c>
      <c r="D398" t="str">
        <f t="shared" si="6"/>
        <v>sty</v>
      </c>
    </row>
    <row r="399" spans="1:4" x14ac:dyDescent="0.25">
      <c r="A399" s="24">
        <v>29252</v>
      </c>
      <c r="B399">
        <v>878.22</v>
      </c>
      <c r="C399">
        <v>2.0308106999999999E-2</v>
      </c>
      <c r="D399" t="str">
        <f t="shared" si="6"/>
        <v>lut</v>
      </c>
    </row>
    <row r="400" spans="1:4" x14ac:dyDescent="0.25">
      <c r="A400" s="24">
        <v>29281</v>
      </c>
      <c r="B400">
        <v>803.56</v>
      </c>
      <c r="C400">
        <v>-8.5012867000000006E-2</v>
      </c>
      <c r="D400" t="str">
        <f t="shared" si="6"/>
        <v>mar</v>
      </c>
    </row>
    <row r="401" spans="1:4" x14ac:dyDescent="0.25">
      <c r="A401" s="24">
        <v>29312</v>
      </c>
      <c r="B401">
        <v>786.33</v>
      </c>
      <c r="C401">
        <v>-2.1442083000000001E-2</v>
      </c>
      <c r="D401" t="str">
        <f t="shared" si="6"/>
        <v>kwi</v>
      </c>
    </row>
    <row r="402" spans="1:4" x14ac:dyDescent="0.25">
      <c r="A402" s="24">
        <v>29342</v>
      </c>
      <c r="B402">
        <v>828.19</v>
      </c>
      <c r="C402">
        <v>5.3234647000000003E-2</v>
      </c>
      <c r="D402" t="str">
        <f t="shared" si="6"/>
        <v>maj</v>
      </c>
    </row>
    <row r="403" spans="1:4" x14ac:dyDescent="0.25">
      <c r="A403" s="24">
        <v>29373</v>
      </c>
      <c r="B403">
        <v>869.86</v>
      </c>
      <c r="C403">
        <v>5.0314540999999997E-2</v>
      </c>
      <c r="D403" t="str">
        <f t="shared" si="6"/>
        <v>cze</v>
      </c>
    </row>
    <row r="404" spans="1:4" x14ac:dyDescent="0.25">
      <c r="A404" s="24">
        <v>29403</v>
      </c>
      <c r="B404">
        <v>909.79</v>
      </c>
      <c r="C404">
        <v>4.5903938999999998E-2</v>
      </c>
      <c r="D404" t="str">
        <f t="shared" si="6"/>
        <v>lip</v>
      </c>
    </row>
    <row r="405" spans="1:4" x14ac:dyDescent="0.25">
      <c r="A405" s="24">
        <v>29434</v>
      </c>
      <c r="B405">
        <v>947.33</v>
      </c>
      <c r="C405">
        <v>4.1262268999999997E-2</v>
      </c>
      <c r="D405" t="str">
        <f t="shared" si="6"/>
        <v>sie</v>
      </c>
    </row>
    <row r="406" spans="1:4" x14ac:dyDescent="0.25">
      <c r="A406" s="24">
        <v>29465</v>
      </c>
      <c r="B406">
        <v>946.67</v>
      </c>
      <c r="C406">
        <v>-6.96695E-4</v>
      </c>
      <c r="D406" t="str">
        <f t="shared" si="6"/>
        <v>wrz</v>
      </c>
    </row>
    <row r="407" spans="1:4" x14ac:dyDescent="0.25">
      <c r="A407" s="24">
        <v>29495</v>
      </c>
      <c r="B407">
        <v>949.17</v>
      </c>
      <c r="C407">
        <v>2.6408360000000001E-3</v>
      </c>
      <c r="D407" t="str">
        <f t="shared" si="6"/>
        <v>paź</v>
      </c>
    </row>
    <row r="408" spans="1:4" x14ac:dyDescent="0.25">
      <c r="A408" s="24">
        <v>29526</v>
      </c>
      <c r="B408">
        <v>971.08</v>
      </c>
      <c r="C408">
        <v>2.3083324999999998E-2</v>
      </c>
      <c r="D408" t="str">
        <f t="shared" si="6"/>
        <v>lis</v>
      </c>
    </row>
    <row r="409" spans="1:4" x14ac:dyDescent="0.25">
      <c r="A409" s="24">
        <v>29556</v>
      </c>
      <c r="B409">
        <v>945.96</v>
      </c>
      <c r="C409">
        <v>-2.5868105999999998E-2</v>
      </c>
      <c r="D409" t="str">
        <f t="shared" si="6"/>
        <v>gru</v>
      </c>
    </row>
    <row r="410" spans="1:4" x14ac:dyDescent="0.25">
      <c r="A410" s="24">
        <v>29587</v>
      </c>
      <c r="B410">
        <v>962.13</v>
      </c>
      <c r="C410">
        <v>1.7093746E-2</v>
      </c>
      <c r="D410" t="str">
        <f t="shared" si="6"/>
        <v>sty</v>
      </c>
    </row>
    <row r="411" spans="1:4" x14ac:dyDescent="0.25">
      <c r="A411" s="24">
        <v>29618</v>
      </c>
      <c r="B411">
        <v>945.5</v>
      </c>
      <c r="C411">
        <v>-1.7284567000000001E-2</v>
      </c>
      <c r="D411" t="str">
        <f t="shared" si="6"/>
        <v>lut</v>
      </c>
    </row>
    <row r="412" spans="1:4" x14ac:dyDescent="0.25">
      <c r="A412" s="24">
        <v>29646</v>
      </c>
      <c r="B412">
        <v>987.18</v>
      </c>
      <c r="C412">
        <v>4.4082495999999999E-2</v>
      </c>
      <c r="D412" t="str">
        <f t="shared" si="6"/>
        <v>mar</v>
      </c>
    </row>
    <row r="413" spans="1:4" x14ac:dyDescent="0.25">
      <c r="A413" s="24">
        <v>29677</v>
      </c>
      <c r="B413">
        <v>1004.86</v>
      </c>
      <c r="C413">
        <v>1.7909601000000001E-2</v>
      </c>
      <c r="D413" t="str">
        <f t="shared" si="6"/>
        <v>kwi</v>
      </c>
    </row>
    <row r="414" spans="1:4" x14ac:dyDescent="0.25">
      <c r="A414" s="24">
        <v>29707</v>
      </c>
      <c r="B414">
        <v>979.52</v>
      </c>
      <c r="C414">
        <v>-2.5217442999999999E-2</v>
      </c>
      <c r="D414" t="str">
        <f t="shared" si="6"/>
        <v>maj</v>
      </c>
    </row>
    <row r="415" spans="1:4" x14ac:dyDescent="0.25">
      <c r="A415" s="24">
        <v>29738</v>
      </c>
      <c r="B415">
        <v>996.27</v>
      </c>
      <c r="C415">
        <v>1.7100212E-2</v>
      </c>
      <c r="D415" t="str">
        <f t="shared" si="6"/>
        <v>cze</v>
      </c>
    </row>
    <row r="416" spans="1:4" x14ac:dyDescent="0.25">
      <c r="A416" s="24">
        <v>29768</v>
      </c>
      <c r="B416">
        <v>947.94</v>
      </c>
      <c r="C416">
        <v>-4.8510945999999999E-2</v>
      </c>
      <c r="D416" t="str">
        <f t="shared" si="6"/>
        <v>lip</v>
      </c>
    </row>
    <row r="417" spans="1:4" x14ac:dyDescent="0.25">
      <c r="A417" s="24">
        <v>29799</v>
      </c>
      <c r="B417">
        <v>926.25</v>
      </c>
      <c r="C417">
        <v>-2.2881195E-2</v>
      </c>
      <c r="D417" t="str">
        <f t="shared" si="6"/>
        <v>sie</v>
      </c>
    </row>
    <row r="418" spans="1:4" x14ac:dyDescent="0.25">
      <c r="A418" s="24">
        <v>29830</v>
      </c>
      <c r="B418">
        <v>853.38</v>
      </c>
      <c r="C418">
        <v>-7.8672064999999999E-2</v>
      </c>
      <c r="D418" t="str">
        <f t="shared" si="6"/>
        <v>wrz</v>
      </c>
    </row>
    <row r="419" spans="1:4" x14ac:dyDescent="0.25">
      <c r="A419" s="24">
        <v>29860</v>
      </c>
      <c r="B419">
        <v>853.25</v>
      </c>
      <c r="C419">
        <v>-1.52335E-4</v>
      </c>
      <c r="D419" t="str">
        <f t="shared" si="6"/>
        <v>paź</v>
      </c>
    </row>
    <row r="420" spans="1:4" x14ac:dyDescent="0.25">
      <c r="A420" s="24">
        <v>29891</v>
      </c>
      <c r="B420">
        <v>860.44</v>
      </c>
      <c r="C420">
        <v>8.4266040000000007E-3</v>
      </c>
      <c r="D420" t="str">
        <f t="shared" si="6"/>
        <v>lis</v>
      </c>
    </row>
    <row r="421" spans="1:4" x14ac:dyDescent="0.25">
      <c r="A421" s="24">
        <v>29921</v>
      </c>
      <c r="B421">
        <v>878.28</v>
      </c>
      <c r="C421">
        <v>2.0733577999999999E-2</v>
      </c>
      <c r="D421" t="str">
        <f t="shared" si="6"/>
        <v>gru</v>
      </c>
    </row>
    <row r="422" spans="1:4" x14ac:dyDescent="0.25">
      <c r="A422" s="24">
        <v>29952</v>
      </c>
      <c r="B422">
        <v>853.41</v>
      </c>
      <c r="C422">
        <v>-2.8316709999999998E-2</v>
      </c>
      <c r="D422" t="str">
        <f t="shared" si="6"/>
        <v>sty</v>
      </c>
    </row>
    <row r="423" spans="1:4" x14ac:dyDescent="0.25">
      <c r="A423" s="24">
        <v>29983</v>
      </c>
      <c r="B423">
        <v>833.15</v>
      </c>
      <c r="C423">
        <v>-2.3740054999999999E-2</v>
      </c>
      <c r="D423" t="str">
        <f t="shared" si="6"/>
        <v>lut</v>
      </c>
    </row>
    <row r="424" spans="1:4" x14ac:dyDescent="0.25">
      <c r="A424" s="24">
        <v>30011</v>
      </c>
      <c r="B424">
        <v>812.33</v>
      </c>
      <c r="C424">
        <v>-2.4989497999999999E-2</v>
      </c>
      <c r="D424" t="str">
        <f t="shared" si="6"/>
        <v>mar</v>
      </c>
    </row>
    <row r="425" spans="1:4" x14ac:dyDescent="0.25">
      <c r="A425" s="24">
        <v>30042</v>
      </c>
      <c r="B425">
        <v>844.96</v>
      </c>
      <c r="C425">
        <v>4.0168403999999998E-2</v>
      </c>
      <c r="D425" t="str">
        <f t="shared" si="6"/>
        <v>kwi</v>
      </c>
    </row>
    <row r="426" spans="1:4" x14ac:dyDescent="0.25">
      <c r="A426" s="24">
        <v>30072</v>
      </c>
      <c r="B426">
        <v>846.72</v>
      </c>
      <c r="C426">
        <v>2.0829389999999998E-3</v>
      </c>
      <c r="D426" t="str">
        <f t="shared" si="6"/>
        <v>maj</v>
      </c>
    </row>
    <row r="427" spans="1:4" x14ac:dyDescent="0.25">
      <c r="A427" s="24">
        <v>30103</v>
      </c>
      <c r="B427">
        <v>804.37</v>
      </c>
      <c r="C427">
        <v>-5.0016534000000001E-2</v>
      </c>
      <c r="D427" t="str">
        <f t="shared" si="6"/>
        <v>cze</v>
      </c>
    </row>
    <row r="428" spans="1:4" x14ac:dyDescent="0.25">
      <c r="A428" s="24">
        <v>30133</v>
      </c>
      <c r="B428">
        <v>818.41</v>
      </c>
      <c r="C428">
        <v>1.7454654E-2</v>
      </c>
      <c r="D428" t="str">
        <f t="shared" si="6"/>
        <v>lip</v>
      </c>
    </row>
    <row r="429" spans="1:4" x14ac:dyDescent="0.25">
      <c r="A429" s="24">
        <v>30164</v>
      </c>
      <c r="B429">
        <v>832.11</v>
      </c>
      <c r="C429">
        <v>1.6739776000000001E-2</v>
      </c>
      <c r="D429" t="str">
        <f t="shared" si="6"/>
        <v>sie</v>
      </c>
    </row>
    <row r="430" spans="1:4" x14ac:dyDescent="0.25">
      <c r="A430" s="24">
        <v>30195</v>
      </c>
      <c r="B430">
        <v>917.27</v>
      </c>
      <c r="C430">
        <v>0.102342238</v>
      </c>
      <c r="D430" t="str">
        <f t="shared" si="6"/>
        <v>wrz</v>
      </c>
    </row>
    <row r="431" spans="1:4" x14ac:dyDescent="0.25">
      <c r="A431" s="24">
        <v>30225</v>
      </c>
      <c r="B431">
        <v>988.71</v>
      </c>
      <c r="C431">
        <v>7.7883283999999997E-2</v>
      </c>
      <c r="D431" t="str">
        <f t="shared" si="6"/>
        <v>paź</v>
      </c>
    </row>
    <row r="432" spans="1:4" x14ac:dyDescent="0.25">
      <c r="A432" s="24">
        <v>30256</v>
      </c>
      <c r="B432">
        <v>1027.76</v>
      </c>
      <c r="C432">
        <v>3.9495909000000003E-2</v>
      </c>
      <c r="D432" t="str">
        <f t="shared" si="6"/>
        <v>lis</v>
      </c>
    </row>
    <row r="433" spans="1:4" x14ac:dyDescent="0.25">
      <c r="A433" s="24">
        <v>30286</v>
      </c>
      <c r="B433">
        <v>1033.08</v>
      </c>
      <c r="C433">
        <v>5.1763060000000003E-3</v>
      </c>
      <c r="D433" t="str">
        <f t="shared" si="6"/>
        <v>gru</v>
      </c>
    </row>
    <row r="434" spans="1:4" x14ac:dyDescent="0.25">
      <c r="A434" s="24">
        <v>30317</v>
      </c>
      <c r="B434">
        <v>1064.29</v>
      </c>
      <c r="C434">
        <v>3.0210632000000001E-2</v>
      </c>
      <c r="D434" t="str">
        <f t="shared" si="6"/>
        <v>sty</v>
      </c>
    </row>
    <row r="435" spans="1:4" x14ac:dyDescent="0.25">
      <c r="A435" s="24">
        <v>30348</v>
      </c>
      <c r="B435">
        <v>1087.43</v>
      </c>
      <c r="C435">
        <v>2.1742193999999999E-2</v>
      </c>
      <c r="D435" t="str">
        <f t="shared" si="6"/>
        <v>lut</v>
      </c>
    </row>
    <row r="436" spans="1:4" x14ac:dyDescent="0.25">
      <c r="A436" s="24">
        <v>30376</v>
      </c>
      <c r="B436">
        <v>1129.58</v>
      </c>
      <c r="C436">
        <v>3.8761115999999998E-2</v>
      </c>
      <c r="D436" t="str">
        <f t="shared" si="6"/>
        <v>mar</v>
      </c>
    </row>
    <row r="437" spans="1:4" x14ac:dyDescent="0.25">
      <c r="A437" s="24">
        <v>30407</v>
      </c>
      <c r="B437">
        <v>1168.43</v>
      </c>
      <c r="C437">
        <v>3.4393314000000001E-2</v>
      </c>
      <c r="D437" t="str">
        <f t="shared" si="6"/>
        <v>kwi</v>
      </c>
    </row>
    <row r="438" spans="1:4" x14ac:dyDescent="0.25">
      <c r="A438" s="24">
        <v>30437</v>
      </c>
      <c r="B438">
        <v>1212.8599999999999</v>
      </c>
      <c r="C438">
        <v>3.8025384000000002E-2</v>
      </c>
      <c r="D438" t="str">
        <f t="shared" si="6"/>
        <v>maj</v>
      </c>
    </row>
    <row r="439" spans="1:4" x14ac:dyDescent="0.25">
      <c r="A439" s="24">
        <v>30468</v>
      </c>
      <c r="B439">
        <v>1221.47</v>
      </c>
      <c r="C439">
        <v>7.098923E-3</v>
      </c>
      <c r="D439" t="str">
        <f t="shared" si="6"/>
        <v>cze</v>
      </c>
    </row>
    <row r="440" spans="1:4" x14ac:dyDescent="0.25">
      <c r="A440" s="24">
        <v>30498</v>
      </c>
      <c r="B440">
        <v>1213.93</v>
      </c>
      <c r="C440">
        <v>-6.1728900000000003E-3</v>
      </c>
      <c r="D440" t="str">
        <f t="shared" si="6"/>
        <v>lip</v>
      </c>
    </row>
    <row r="441" spans="1:4" x14ac:dyDescent="0.25">
      <c r="A441" s="24">
        <v>30529</v>
      </c>
      <c r="B441">
        <v>1189.21</v>
      </c>
      <c r="C441">
        <v>-2.0363612E-2</v>
      </c>
      <c r="D441" t="str">
        <f t="shared" si="6"/>
        <v>sie</v>
      </c>
    </row>
    <row r="442" spans="1:4" x14ac:dyDescent="0.25">
      <c r="A442" s="24">
        <v>30560</v>
      </c>
      <c r="B442">
        <v>1237.04</v>
      </c>
      <c r="C442">
        <v>4.0219978000000003E-2</v>
      </c>
      <c r="D442" t="str">
        <f t="shared" si="6"/>
        <v>wrz</v>
      </c>
    </row>
    <row r="443" spans="1:4" x14ac:dyDescent="0.25">
      <c r="A443" s="24">
        <v>30590</v>
      </c>
      <c r="B443">
        <v>1252.2</v>
      </c>
      <c r="C443">
        <v>1.225506E-2</v>
      </c>
      <c r="D443" t="str">
        <f t="shared" si="6"/>
        <v>paź</v>
      </c>
    </row>
    <row r="444" spans="1:4" x14ac:dyDescent="0.25">
      <c r="A444" s="24">
        <v>30621</v>
      </c>
      <c r="B444">
        <v>1250.01</v>
      </c>
      <c r="C444">
        <v>-1.748922E-3</v>
      </c>
      <c r="D444" t="str">
        <f t="shared" si="6"/>
        <v>lis</v>
      </c>
    </row>
    <row r="445" spans="1:4" x14ac:dyDescent="0.25">
      <c r="A445" s="24">
        <v>30651</v>
      </c>
      <c r="B445">
        <v>1257.6400000000001</v>
      </c>
      <c r="C445">
        <v>6.1039509999999998E-3</v>
      </c>
      <c r="D445" t="str">
        <f t="shared" si="6"/>
        <v>gru</v>
      </c>
    </row>
    <row r="446" spans="1:4" x14ac:dyDescent="0.25">
      <c r="A446" s="24">
        <v>30682</v>
      </c>
      <c r="B446">
        <v>1258.8900000000001</v>
      </c>
      <c r="C446">
        <v>9.939250000000001E-4</v>
      </c>
      <c r="D446" t="str">
        <f t="shared" si="6"/>
        <v>sty</v>
      </c>
    </row>
    <row r="447" spans="1:4" x14ac:dyDescent="0.25">
      <c r="A447" s="24">
        <v>30713</v>
      </c>
      <c r="B447">
        <v>1164.46</v>
      </c>
      <c r="C447">
        <v>-7.5010524999999995E-2</v>
      </c>
      <c r="D447" t="str">
        <f t="shared" si="6"/>
        <v>lut</v>
      </c>
    </row>
    <row r="448" spans="1:4" x14ac:dyDescent="0.25">
      <c r="A448" s="24">
        <v>30742</v>
      </c>
      <c r="B448">
        <v>1161.97</v>
      </c>
      <c r="C448">
        <v>-2.1383299999999999E-3</v>
      </c>
      <c r="D448" t="str">
        <f t="shared" si="6"/>
        <v>mar</v>
      </c>
    </row>
    <row r="449" spans="1:4" x14ac:dyDescent="0.25">
      <c r="A449" s="24">
        <v>30773</v>
      </c>
      <c r="B449">
        <v>1152.71</v>
      </c>
      <c r="C449">
        <v>-7.9692249999999999E-3</v>
      </c>
      <c r="D449" t="str">
        <f t="shared" si="6"/>
        <v>kwi</v>
      </c>
    </row>
    <row r="450" spans="1:4" x14ac:dyDescent="0.25">
      <c r="A450" s="24">
        <v>30803</v>
      </c>
      <c r="B450">
        <v>1143.42</v>
      </c>
      <c r="C450">
        <v>-8.0592690000000008E-3</v>
      </c>
      <c r="D450" t="str">
        <f t="shared" si="6"/>
        <v>maj</v>
      </c>
    </row>
    <row r="451" spans="1:4" x14ac:dyDescent="0.25">
      <c r="A451" s="24">
        <v>30834</v>
      </c>
      <c r="B451">
        <v>1121.1400000000001</v>
      </c>
      <c r="C451">
        <v>-1.9485402999999998E-2</v>
      </c>
      <c r="D451" t="str">
        <f t="shared" si="6"/>
        <v>cze</v>
      </c>
    </row>
    <row r="452" spans="1:4" x14ac:dyDescent="0.25">
      <c r="A452" s="24">
        <v>30864</v>
      </c>
      <c r="B452">
        <v>1113.27</v>
      </c>
      <c r="C452">
        <v>-7.0196410000000001E-3</v>
      </c>
      <c r="D452" t="str">
        <f t="shared" ref="D452:D515" si="7">TEXT(A452,"mmm")</f>
        <v>lip</v>
      </c>
    </row>
    <row r="453" spans="1:4" x14ac:dyDescent="0.25">
      <c r="A453" s="24">
        <v>30895</v>
      </c>
      <c r="B453">
        <v>1212.82</v>
      </c>
      <c r="C453">
        <v>8.9421255000000005E-2</v>
      </c>
      <c r="D453" t="str">
        <f t="shared" si="7"/>
        <v>sie</v>
      </c>
    </row>
    <row r="454" spans="1:4" x14ac:dyDescent="0.25">
      <c r="A454" s="24">
        <v>30926</v>
      </c>
      <c r="B454">
        <v>1213.51</v>
      </c>
      <c r="C454">
        <v>5.6892200000000003E-4</v>
      </c>
      <c r="D454" t="str">
        <f t="shared" si="7"/>
        <v>wrz</v>
      </c>
    </row>
    <row r="455" spans="1:4" x14ac:dyDescent="0.25">
      <c r="A455" s="24">
        <v>30956</v>
      </c>
      <c r="B455">
        <v>1199.3</v>
      </c>
      <c r="C455">
        <v>-1.1709832999999999E-2</v>
      </c>
      <c r="D455" t="str">
        <f t="shared" si="7"/>
        <v>paź</v>
      </c>
    </row>
    <row r="456" spans="1:4" x14ac:dyDescent="0.25">
      <c r="A456" s="24">
        <v>30987</v>
      </c>
      <c r="B456">
        <v>1211.3</v>
      </c>
      <c r="C456">
        <v>1.0005837E-2</v>
      </c>
      <c r="D456" t="str">
        <f t="shared" si="7"/>
        <v>lis</v>
      </c>
    </row>
    <row r="457" spans="1:4" x14ac:dyDescent="0.25">
      <c r="A457" s="24">
        <v>31017</v>
      </c>
      <c r="B457">
        <v>1188.96</v>
      </c>
      <c r="C457">
        <v>-1.8442995E-2</v>
      </c>
      <c r="D457" t="str">
        <f t="shared" si="7"/>
        <v>gru</v>
      </c>
    </row>
    <row r="458" spans="1:4" x14ac:dyDescent="0.25">
      <c r="A458" s="24">
        <v>31048</v>
      </c>
      <c r="B458">
        <v>1238.1600000000001</v>
      </c>
      <c r="C458">
        <v>4.1380701999999998E-2</v>
      </c>
      <c r="D458" t="str">
        <f t="shared" si="7"/>
        <v>sty</v>
      </c>
    </row>
    <row r="459" spans="1:4" x14ac:dyDescent="0.25">
      <c r="A459" s="24">
        <v>31079</v>
      </c>
      <c r="B459">
        <v>1283.23</v>
      </c>
      <c r="C459">
        <v>3.6400788000000003E-2</v>
      </c>
      <c r="D459" t="str">
        <f t="shared" si="7"/>
        <v>lut</v>
      </c>
    </row>
    <row r="460" spans="1:4" x14ac:dyDescent="0.25">
      <c r="A460" s="24">
        <v>31107</v>
      </c>
      <c r="B460">
        <v>1268.83</v>
      </c>
      <c r="C460">
        <v>-1.1221683E-2</v>
      </c>
      <c r="D460" t="str">
        <f t="shared" si="7"/>
        <v>mar</v>
      </c>
    </row>
    <row r="461" spans="1:4" x14ac:dyDescent="0.25">
      <c r="A461" s="24">
        <v>31138</v>
      </c>
      <c r="B461">
        <v>1266.3599999999999</v>
      </c>
      <c r="C461">
        <v>-1.9466749999999999E-3</v>
      </c>
      <c r="D461" t="str">
        <f t="shared" si="7"/>
        <v>kwi</v>
      </c>
    </row>
    <row r="462" spans="1:4" x14ac:dyDescent="0.25">
      <c r="A462" s="24">
        <v>31168</v>
      </c>
      <c r="B462">
        <v>1279.4000000000001</v>
      </c>
      <c r="C462">
        <v>1.0297229999999999E-2</v>
      </c>
      <c r="D462" t="str">
        <f t="shared" si="7"/>
        <v>maj</v>
      </c>
    </row>
    <row r="463" spans="1:4" x14ac:dyDescent="0.25">
      <c r="A463" s="24">
        <v>31199</v>
      </c>
      <c r="B463">
        <v>1314</v>
      </c>
      <c r="C463">
        <v>2.7043926999999999E-2</v>
      </c>
      <c r="D463" t="str">
        <f t="shared" si="7"/>
        <v>cze</v>
      </c>
    </row>
    <row r="464" spans="1:4" x14ac:dyDescent="0.25">
      <c r="A464" s="24">
        <v>31229</v>
      </c>
      <c r="B464">
        <v>1343.17</v>
      </c>
      <c r="C464">
        <v>2.2199390999999999E-2</v>
      </c>
      <c r="D464" t="str">
        <f t="shared" si="7"/>
        <v>lip</v>
      </c>
    </row>
    <row r="465" spans="1:4" x14ac:dyDescent="0.25">
      <c r="A465" s="24">
        <v>31260</v>
      </c>
      <c r="B465">
        <v>1326.18</v>
      </c>
      <c r="C465">
        <v>-1.2649181000000001E-2</v>
      </c>
      <c r="D465" t="str">
        <f t="shared" si="7"/>
        <v>sie</v>
      </c>
    </row>
    <row r="466" spans="1:4" x14ac:dyDescent="0.25">
      <c r="A466" s="24">
        <v>31291</v>
      </c>
      <c r="B466">
        <v>1317.95</v>
      </c>
      <c r="C466">
        <v>-6.2057939999999997E-3</v>
      </c>
      <c r="D466" t="str">
        <f t="shared" si="7"/>
        <v>wrz</v>
      </c>
    </row>
    <row r="467" spans="1:4" x14ac:dyDescent="0.25">
      <c r="A467" s="24">
        <v>31321</v>
      </c>
      <c r="B467">
        <v>1351.58</v>
      </c>
      <c r="C467">
        <v>2.5516901000000002E-2</v>
      </c>
      <c r="D467" t="str">
        <f t="shared" si="7"/>
        <v>paź</v>
      </c>
    </row>
    <row r="468" spans="1:4" x14ac:dyDescent="0.25">
      <c r="A468" s="24">
        <v>31352</v>
      </c>
      <c r="B468">
        <v>1432.88</v>
      </c>
      <c r="C468">
        <v>6.0151822000000001E-2</v>
      </c>
      <c r="D468" t="str">
        <f t="shared" si="7"/>
        <v>lis</v>
      </c>
    </row>
    <row r="469" spans="1:4" x14ac:dyDescent="0.25">
      <c r="A469" s="24">
        <v>31382</v>
      </c>
      <c r="B469">
        <v>1517.02</v>
      </c>
      <c r="C469">
        <v>5.8720898000000001E-2</v>
      </c>
      <c r="D469" t="str">
        <f t="shared" si="7"/>
        <v>gru</v>
      </c>
    </row>
    <row r="470" spans="1:4" x14ac:dyDescent="0.25">
      <c r="A470" s="24">
        <v>31413</v>
      </c>
      <c r="B470">
        <v>1534.86</v>
      </c>
      <c r="C470">
        <v>1.1759898E-2</v>
      </c>
      <c r="D470" t="str">
        <f t="shared" si="7"/>
        <v>sty</v>
      </c>
    </row>
    <row r="471" spans="1:4" x14ac:dyDescent="0.25">
      <c r="A471" s="24">
        <v>31444</v>
      </c>
      <c r="B471">
        <v>1652.73</v>
      </c>
      <c r="C471">
        <v>7.6795277999999995E-2</v>
      </c>
      <c r="D471" t="str">
        <f t="shared" si="7"/>
        <v>lut</v>
      </c>
    </row>
    <row r="472" spans="1:4" x14ac:dyDescent="0.25">
      <c r="A472" s="24">
        <v>31472</v>
      </c>
      <c r="B472">
        <v>1757.35</v>
      </c>
      <c r="C472">
        <v>6.3301326000000005E-2</v>
      </c>
      <c r="D472" t="str">
        <f t="shared" si="7"/>
        <v>mar</v>
      </c>
    </row>
    <row r="473" spans="1:4" x14ac:dyDescent="0.25">
      <c r="A473" s="24">
        <v>31503</v>
      </c>
      <c r="B473">
        <v>1807.05</v>
      </c>
      <c r="C473">
        <v>2.8281219E-2</v>
      </c>
      <c r="D473" t="str">
        <f t="shared" si="7"/>
        <v>kwi</v>
      </c>
    </row>
    <row r="474" spans="1:4" x14ac:dyDescent="0.25">
      <c r="A474" s="24">
        <v>31533</v>
      </c>
      <c r="B474">
        <v>1801.8</v>
      </c>
      <c r="C474">
        <v>-2.9052879999999998E-3</v>
      </c>
      <c r="D474" t="str">
        <f t="shared" si="7"/>
        <v>maj</v>
      </c>
    </row>
    <row r="475" spans="1:4" x14ac:dyDescent="0.25">
      <c r="A475" s="24">
        <v>31564</v>
      </c>
      <c r="B475">
        <v>1867.7</v>
      </c>
      <c r="C475">
        <v>3.6574536999999997E-2</v>
      </c>
      <c r="D475" t="str">
        <f t="shared" si="7"/>
        <v>cze</v>
      </c>
    </row>
    <row r="476" spans="1:4" x14ac:dyDescent="0.25">
      <c r="A476" s="24">
        <v>31594</v>
      </c>
      <c r="B476">
        <v>1809.92</v>
      </c>
      <c r="C476">
        <v>-3.0936445999999999E-2</v>
      </c>
      <c r="D476" t="str">
        <f t="shared" si="7"/>
        <v>lip</v>
      </c>
    </row>
    <row r="477" spans="1:4" x14ac:dyDescent="0.25">
      <c r="A477" s="24">
        <v>31625</v>
      </c>
      <c r="B477">
        <v>1843.45</v>
      </c>
      <c r="C477">
        <v>1.8525680999999999E-2</v>
      </c>
      <c r="D477" t="str">
        <f t="shared" si="7"/>
        <v>sie</v>
      </c>
    </row>
    <row r="478" spans="1:4" x14ac:dyDescent="0.25">
      <c r="A478" s="24">
        <v>31656</v>
      </c>
      <c r="B478">
        <v>1813.47</v>
      </c>
      <c r="C478">
        <v>-1.6262985000000001E-2</v>
      </c>
      <c r="D478" t="str">
        <f t="shared" si="7"/>
        <v>wrz</v>
      </c>
    </row>
    <row r="479" spans="1:4" x14ac:dyDescent="0.25">
      <c r="A479" s="24">
        <v>31686</v>
      </c>
      <c r="B479">
        <v>1817.04</v>
      </c>
      <c r="C479">
        <v>1.9686019999999999E-3</v>
      </c>
      <c r="D479" t="str">
        <f t="shared" si="7"/>
        <v>paź</v>
      </c>
    </row>
    <row r="480" spans="1:4" x14ac:dyDescent="0.25">
      <c r="A480" s="24">
        <v>31717</v>
      </c>
      <c r="B480">
        <v>1883.65</v>
      </c>
      <c r="C480">
        <v>3.6658521999999999E-2</v>
      </c>
      <c r="D480" t="str">
        <f t="shared" si="7"/>
        <v>lis</v>
      </c>
    </row>
    <row r="481" spans="1:4" x14ac:dyDescent="0.25">
      <c r="A481" s="24">
        <v>31747</v>
      </c>
      <c r="B481">
        <v>1924.08</v>
      </c>
      <c r="C481">
        <v>2.1463647999999998E-2</v>
      </c>
      <c r="D481" t="str">
        <f t="shared" si="7"/>
        <v>gru</v>
      </c>
    </row>
    <row r="482" spans="1:4" x14ac:dyDescent="0.25">
      <c r="A482" s="24">
        <v>31778</v>
      </c>
      <c r="B482">
        <v>2065.13</v>
      </c>
      <c r="C482">
        <v>7.3307762999999998E-2</v>
      </c>
      <c r="D482" t="str">
        <f t="shared" si="7"/>
        <v>sty</v>
      </c>
    </row>
    <row r="483" spans="1:4" x14ac:dyDescent="0.25">
      <c r="A483" s="24">
        <v>31809</v>
      </c>
      <c r="B483">
        <v>2202.34</v>
      </c>
      <c r="C483">
        <v>6.6441338000000003E-2</v>
      </c>
      <c r="D483" t="str">
        <f t="shared" si="7"/>
        <v>lut</v>
      </c>
    </row>
    <row r="484" spans="1:4" x14ac:dyDescent="0.25">
      <c r="A484" s="24">
        <v>31837</v>
      </c>
      <c r="B484">
        <v>2292.61</v>
      </c>
      <c r="C484">
        <v>4.0988221999999998E-2</v>
      </c>
      <c r="D484" t="str">
        <f t="shared" si="7"/>
        <v>mar</v>
      </c>
    </row>
    <row r="485" spans="1:4" x14ac:dyDescent="0.25">
      <c r="A485" s="24">
        <v>31868</v>
      </c>
      <c r="B485">
        <v>2302.64</v>
      </c>
      <c r="C485">
        <v>4.3749260000000003E-3</v>
      </c>
      <c r="D485" t="str">
        <f t="shared" si="7"/>
        <v>kwi</v>
      </c>
    </row>
    <row r="486" spans="1:4" x14ac:dyDescent="0.25">
      <c r="A486" s="24">
        <v>31898</v>
      </c>
      <c r="B486">
        <v>2291.11</v>
      </c>
      <c r="C486">
        <v>-5.0072959999999996E-3</v>
      </c>
      <c r="D486" t="str">
        <f t="shared" si="7"/>
        <v>maj</v>
      </c>
    </row>
    <row r="487" spans="1:4" x14ac:dyDescent="0.25">
      <c r="A487" s="24">
        <v>31929</v>
      </c>
      <c r="B487">
        <v>2384.02</v>
      </c>
      <c r="C487">
        <v>4.0552395999999998E-2</v>
      </c>
      <c r="D487" t="str">
        <f t="shared" si="7"/>
        <v>cze</v>
      </c>
    </row>
    <row r="488" spans="1:4" x14ac:dyDescent="0.25">
      <c r="A488" s="24">
        <v>31959</v>
      </c>
      <c r="B488">
        <v>2481.7199999999998</v>
      </c>
      <c r="C488">
        <v>4.0981200000000002E-2</v>
      </c>
      <c r="D488" t="str">
        <f t="shared" si="7"/>
        <v>lip</v>
      </c>
    </row>
    <row r="489" spans="1:4" x14ac:dyDescent="0.25">
      <c r="A489" s="24">
        <v>31990</v>
      </c>
      <c r="B489">
        <v>2655.01</v>
      </c>
      <c r="C489">
        <v>6.9826572000000003E-2</v>
      </c>
      <c r="D489" t="str">
        <f t="shared" si="7"/>
        <v>sie</v>
      </c>
    </row>
    <row r="490" spans="1:4" x14ac:dyDescent="0.25">
      <c r="A490" s="24">
        <v>32021</v>
      </c>
      <c r="B490">
        <v>2570.8000000000002</v>
      </c>
      <c r="C490">
        <v>-3.1717395000000002E-2</v>
      </c>
      <c r="D490" t="str">
        <f t="shared" si="7"/>
        <v>wrz</v>
      </c>
    </row>
    <row r="491" spans="1:4" x14ac:dyDescent="0.25">
      <c r="A491" s="24">
        <v>32051</v>
      </c>
      <c r="B491">
        <v>2224.59</v>
      </c>
      <c r="C491">
        <v>-0.13467014199999999</v>
      </c>
      <c r="D491" t="str">
        <f t="shared" si="7"/>
        <v>paź</v>
      </c>
    </row>
    <row r="492" spans="1:4" x14ac:dyDescent="0.25">
      <c r="A492" s="24">
        <v>32082</v>
      </c>
      <c r="B492">
        <v>1931.86</v>
      </c>
      <c r="C492">
        <v>-0.131588293</v>
      </c>
      <c r="D492" t="str">
        <f t="shared" si="7"/>
        <v>lis</v>
      </c>
    </row>
    <row r="493" spans="1:4" x14ac:dyDescent="0.25">
      <c r="A493" s="24">
        <v>32112</v>
      </c>
      <c r="B493">
        <v>1910.07</v>
      </c>
      <c r="C493">
        <v>-1.1279285E-2</v>
      </c>
      <c r="D493" t="str">
        <f t="shared" si="7"/>
        <v>gru</v>
      </c>
    </row>
    <row r="494" spans="1:4" x14ac:dyDescent="0.25">
      <c r="A494" s="24">
        <v>32143</v>
      </c>
      <c r="B494">
        <v>1947.35</v>
      </c>
      <c r="C494">
        <v>1.9517608999999998E-2</v>
      </c>
      <c r="D494" t="str">
        <f t="shared" si="7"/>
        <v>sty</v>
      </c>
    </row>
    <row r="495" spans="1:4" x14ac:dyDescent="0.25">
      <c r="A495" s="24">
        <v>32174</v>
      </c>
      <c r="B495">
        <v>1980.65</v>
      </c>
      <c r="C495">
        <v>1.7100161999999999E-2</v>
      </c>
      <c r="D495" t="str">
        <f t="shared" si="7"/>
        <v>lut</v>
      </c>
    </row>
    <row r="496" spans="1:4" x14ac:dyDescent="0.25">
      <c r="A496" s="24">
        <v>32203</v>
      </c>
      <c r="B496">
        <v>2044.31</v>
      </c>
      <c r="C496">
        <v>3.2140964000000001E-2</v>
      </c>
      <c r="D496" t="str">
        <f t="shared" si="7"/>
        <v>mar</v>
      </c>
    </row>
    <row r="497" spans="1:4" x14ac:dyDescent="0.25">
      <c r="A497" s="24">
        <v>32234</v>
      </c>
      <c r="B497">
        <v>2036.13</v>
      </c>
      <c r="C497">
        <v>-4.0013499999999999E-3</v>
      </c>
      <c r="D497" t="str">
        <f t="shared" si="7"/>
        <v>kwi</v>
      </c>
    </row>
    <row r="498" spans="1:4" x14ac:dyDescent="0.25">
      <c r="A498" s="24">
        <v>32264</v>
      </c>
      <c r="B498">
        <v>1988.91</v>
      </c>
      <c r="C498">
        <v>-2.3191053999999999E-2</v>
      </c>
      <c r="D498" t="str">
        <f t="shared" si="7"/>
        <v>maj</v>
      </c>
    </row>
    <row r="499" spans="1:4" x14ac:dyDescent="0.25">
      <c r="A499" s="24">
        <v>32295</v>
      </c>
      <c r="B499">
        <v>2104.94</v>
      </c>
      <c r="C499">
        <v>5.8338487000000001E-2</v>
      </c>
      <c r="D499" t="str">
        <f t="shared" si="7"/>
        <v>cze</v>
      </c>
    </row>
    <row r="500" spans="1:4" x14ac:dyDescent="0.25">
      <c r="A500" s="24">
        <v>32325</v>
      </c>
      <c r="B500">
        <v>2104.2199999999998</v>
      </c>
      <c r="C500">
        <v>-3.4205299999999999E-4</v>
      </c>
      <c r="D500" t="str">
        <f t="shared" si="7"/>
        <v>lip</v>
      </c>
    </row>
    <row r="501" spans="1:4" x14ac:dyDescent="0.25">
      <c r="A501" s="24">
        <v>32356</v>
      </c>
      <c r="B501">
        <v>2051.29</v>
      </c>
      <c r="C501">
        <v>-2.5154214000000001E-2</v>
      </c>
      <c r="D501" t="str">
        <f t="shared" si="7"/>
        <v>sie</v>
      </c>
    </row>
    <row r="502" spans="1:4" x14ac:dyDescent="0.25">
      <c r="A502" s="24">
        <v>32387</v>
      </c>
      <c r="B502">
        <v>2080.06</v>
      </c>
      <c r="C502">
        <v>1.4025321E-2</v>
      </c>
      <c r="D502" t="str">
        <f t="shared" si="7"/>
        <v>wrz</v>
      </c>
    </row>
    <row r="503" spans="1:4" x14ac:dyDescent="0.25">
      <c r="A503" s="24">
        <v>32417</v>
      </c>
      <c r="B503">
        <v>2144.31</v>
      </c>
      <c r="C503">
        <v>3.0888532E-2</v>
      </c>
      <c r="D503" t="str">
        <f t="shared" si="7"/>
        <v>paź</v>
      </c>
    </row>
    <row r="504" spans="1:4" x14ac:dyDescent="0.25">
      <c r="A504" s="24">
        <v>32448</v>
      </c>
      <c r="B504">
        <v>2099.04</v>
      </c>
      <c r="C504">
        <v>-2.1111686000000001E-2</v>
      </c>
      <c r="D504" t="str">
        <f t="shared" si="7"/>
        <v>lis</v>
      </c>
    </row>
    <row r="505" spans="1:4" x14ac:dyDescent="0.25">
      <c r="A505" s="24">
        <v>32478</v>
      </c>
      <c r="B505">
        <v>2148.58</v>
      </c>
      <c r="C505">
        <v>2.3601265E-2</v>
      </c>
      <c r="D505" t="str">
        <f t="shared" si="7"/>
        <v>gru</v>
      </c>
    </row>
    <row r="506" spans="1:4" x14ac:dyDescent="0.25">
      <c r="A506" s="24">
        <v>32509</v>
      </c>
      <c r="B506">
        <v>2234.6799999999998</v>
      </c>
      <c r="C506">
        <v>4.0072978000000002E-2</v>
      </c>
      <c r="D506" t="str">
        <f t="shared" si="7"/>
        <v>sty</v>
      </c>
    </row>
    <row r="507" spans="1:4" x14ac:dyDescent="0.25">
      <c r="A507" s="24">
        <v>32540</v>
      </c>
      <c r="B507">
        <v>2304.3000000000002</v>
      </c>
      <c r="C507">
        <v>3.1154349000000001E-2</v>
      </c>
      <c r="D507" t="str">
        <f t="shared" si="7"/>
        <v>lut</v>
      </c>
    </row>
    <row r="508" spans="1:4" x14ac:dyDescent="0.25">
      <c r="A508" s="24">
        <v>32568</v>
      </c>
      <c r="B508">
        <v>2283.11</v>
      </c>
      <c r="C508">
        <v>-9.1958509999999997E-3</v>
      </c>
      <c r="D508" t="str">
        <f t="shared" si="7"/>
        <v>mar</v>
      </c>
    </row>
    <row r="509" spans="1:4" x14ac:dyDescent="0.25">
      <c r="A509" s="24">
        <v>32599</v>
      </c>
      <c r="B509">
        <v>2348.91</v>
      </c>
      <c r="C509">
        <v>2.8820337000000001E-2</v>
      </c>
      <c r="D509" t="str">
        <f t="shared" si="7"/>
        <v>kwi</v>
      </c>
    </row>
    <row r="510" spans="1:4" x14ac:dyDescent="0.25">
      <c r="A510" s="24">
        <v>32629</v>
      </c>
      <c r="B510">
        <v>2439.5500000000002</v>
      </c>
      <c r="C510">
        <v>3.8588111000000001E-2</v>
      </c>
      <c r="D510" t="str">
        <f t="shared" si="7"/>
        <v>maj</v>
      </c>
    </row>
    <row r="511" spans="1:4" x14ac:dyDescent="0.25">
      <c r="A511" s="24">
        <v>32660</v>
      </c>
      <c r="B511">
        <v>2494.9</v>
      </c>
      <c r="C511">
        <v>2.2688611000000001E-2</v>
      </c>
      <c r="D511" t="str">
        <f t="shared" si="7"/>
        <v>cze</v>
      </c>
    </row>
    <row r="512" spans="1:4" x14ac:dyDescent="0.25">
      <c r="A512" s="24">
        <v>32690</v>
      </c>
      <c r="B512">
        <v>2554.0300000000002</v>
      </c>
      <c r="C512">
        <v>2.3700348999999999E-2</v>
      </c>
      <c r="D512" t="str">
        <f t="shared" si="7"/>
        <v>lip</v>
      </c>
    </row>
    <row r="513" spans="1:4" x14ac:dyDescent="0.25">
      <c r="A513" s="24">
        <v>32721</v>
      </c>
      <c r="B513">
        <v>2691.11</v>
      </c>
      <c r="C513">
        <v>5.3672039999999997E-2</v>
      </c>
      <c r="D513" t="str">
        <f t="shared" si="7"/>
        <v>sie</v>
      </c>
    </row>
    <row r="514" spans="1:4" x14ac:dyDescent="0.25">
      <c r="A514" s="24">
        <v>32752</v>
      </c>
      <c r="B514">
        <v>2693.41</v>
      </c>
      <c r="C514">
        <v>8.5466600000000002E-4</v>
      </c>
      <c r="D514" t="str">
        <f t="shared" si="7"/>
        <v>wrz</v>
      </c>
    </row>
    <row r="515" spans="1:4" x14ac:dyDescent="0.25">
      <c r="A515" s="24">
        <v>32782</v>
      </c>
      <c r="B515">
        <v>2692.01</v>
      </c>
      <c r="C515">
        <v>-5.1978699999999996E-4</v>
      </c>
      <c r="D515" t="str">
        <f t="shared" si="7"/>
        <v>paź</v>
      </c>
    </row>
    <row r="516" spans="1:4" x14ac:dyDescent="0.25">
      <c r="A516" s="24">
        <v>32813</v>
      </c>
      <c r="B516">
        <v>2642.49</v>
      </c>
      <c r="C516">
        <v>-1.8395176999999999E-2</v>
      </c>
      <c r="D516" t="str">
        <f t="shared" ref="D516:D554" si="8">TEXT(A516,"mmm")</f>
        <v>lis</v>
      </c>
    </row>
    <row r="517" spans="1:4" x14ac:dyDescent="0.25">
      <c r="A517" s="24">
        <v>32843</v>
      </c>
      <c r="B517">
        <v>2728.47</v>
      </c>
      <c r="C517">
        <v>3.2537493000000001E-2</v>
      </c>
      <c r="D517" t="str">
        <f t="shared" si="8"/>
        <v>gru</v>
      </c>
    </row>
    <row r="518" spans="1:4" x14ac:dyDescent="0.25">
      <c r="A518" s="24">
        <v>32874</v>
      </c>
      <c r="B518">
        <v>2679.24</v>
      </c>
      <c r="C518">
        <v>-1.8043079E-2</v>
      </c>
      <c r="D518" t="str">
        <f t="shared" si="8"/>
        <v>sty</v>
      </c>
    </row>
    <row r="519" spans="1:4" x14ac:dyDescent="0.25">
      <c r="A519" s="24">
        <v>32905</v>
      </c>
      <c r="B519">
        <v>2614.1799999999998</v>
      </c>
      <c r="C519">
        <v>-2.4283005999999999E-2</v>
      </c>
      <c r="D519" t="str">
        <f t="shared" si="8"/>
        <v>lut</v>
      </c>
    </row>
    <row r="520" spans="1:4" x14ac:dyDescent="0.25">
      <c r="A520" s="24">
        <v>32933</v>
      </c>
      <c r="B520">
        <v>2700.13</v>
      </c>
      <c r="C520">
        <v>3.2878378999999999E-2</v>
      </c>
      <c r="D520" t="str">
        <f t="shared" si="8"/>
        <v>mar</v>
      </c>
    </row>
    <row r="521" spans="1:4" x14ac:dyDescent="0.25">
      <c r="A521" s="24">
        <v>32964</v>
      </c>
      <c r="B521">
        <v>2708.26</v>
      </c>
      <c r="C521">
        <v>3.0109659999999999E-3</v>
      </c>
      <c r="D521" t="str">
        <f t="shared" si="8"/>
        <v>kwi</v>
      </c>
    </row>
    <row r="522" spans="1:4" x14ac:dyDescent="0.25">
      <c r="A522" s="24">
        <v>32994</v>
      </c>
      <c r="B522">
        <v>2793.81</v>
      </c>
      <c r="C522">
        <v>3.1588548000000001E-2</v>
      </c>
      <c r="D522" t="str">
        <f t="shared" si="8"/>
        <v>maj</v>
      </c>
    </row>
    <row r="523" spans="1:4" x14ac:dyDescent="0.25">
      <c r="A523" s="24">
        <v>33025</v>
      </c>
      <c r="B523">
        <v>2894.82</v>
      </c>
      <c r="C523">
        <v>3.6154928000000003E-2</v>
      </c>
      <c r="D523" t="str">
        <f t="shared" si="8"/>
        <v>cze</v>
      </c>
    </row>
    <row r="524" spans="1:4" x14ac:dyDescent="0.25">
      <c r="A524" s="24">
        <v>33055</v>
      </c>
      <c r="B524">
        <v>2934.23</v>
      </c>
      <c r="C524">
        <v>1.3613973E-2</v>
      </c>
      <c r="D524" t="str">
        <f t="shared" si="8"/>
        <v>lip</v>
      </c>
    </row>
    <row r="525" spans="1:4" x14ac:dyDescent="0.25">
      <c r="A525" s="24">
        <v>33086</v>
      </c>
      <c r="B525">
        <v>2681.89</v>
      </c>
      <c r="C525">
        <v>-8.5998712000000005E-2</v>
      </c>
      <c r="D525" t="str">
        <f t="shared" si="8"/>
        <v>sie</v>
      </c>
    </row>
    <row r="526" spans="1:4" x14ac:dyDescent="0.25">
      <c r="A526" s="24">
        <v>33117</v>
      </c>
      <c r="B526">
        <v>2550.69</v>
      </c>
      <c r="C526">
        <v>-4.8920723999999999E-2</v>
      </c>
      <c r="D526" t="str">
        <f t="shared" si="8"/>
        <v>wrz</v>
      </c>
    </row>
    <row r="527" spans="1:4" x14ac:dyDescent="0.25">
      <c r="A527" s="24">
        <v>33147</v>
      </c>
      <c r="B527">
        <v>2460.54</v>
      </c>
      <c r="C527">
        <v>-3.5343378000000002E-2</v>
      </c>
      <c r="D527" t="str">
        <f t="shared" si="8"/>
        <v>paź</v>
      </c>
    </row>
    <row r="528" spans="1:4" x14ac:dyDescent="0.25">
      <c r="A528" s="24">
        <v>33178</v>
      </c>
      <c r="B528">
        <v>2518.56</v>
      </c>
      <c r="C528">
        <v>2.3580190000000001E-2</v>
      </c>
      <c r="D528" t="str">
        <f t="shared" si="8"/>
        <v>lis</v>
      </c>
    </row>
    <row r="529" spans="1:4" x14ac:dyDescent="0.25">
      <c r="A529" s="24">
        <v>33208</v>
      </c>
      <c r="B529">
        <v>2610.92</v>
      </c>
      <c r="C529">
        <v>3.6671748999999997E-2</v>
      </c>
      <c r="D529" t="str">
        <f t="shared" si="8"/>
        <v>gru</v>
      </c>
    </row>
    <row r="530" spans="1:4" x14ac:dyDescent="0.25">
      <c r="A530" s="24">
        <v>33239</v>
      </c>
      <c r="B530">
        <v>2587.6</v>
      </c>
      <c r="C530">
        <v>-8.9317179999999999E-3</v>
      </c>
      <c r="D530" t="str">
        <f t="shared" si="8"/>
        <v>sty</v>
      </c>
    </row>
    <row r="531" spans="1:4" x14ac:dyDescent="0.25">
      <c r="A531" s="24">
        <v>33270</v>
      </c>
      <c r="B531">
        <v>2863.04</v>
      </c>
      <c r="C531">
        <v>0.106446128</v>
      </c>
      <c r="D531" t="str">
        <f t="shared" si="8"/>
        <v>lut</v>
      </c>
    </row>
    <row r="532" spans="1:4" x14ac:dyDescent="0.25">
      <c r="A532" s="24">
        <v>33298</v>
      </c>
      <c r="B532">
        <v>2920.11</v>
      </c>
      <c r="C532">
        <v>1.9933358000000002E-2</v>
      </c>
      <c r="D532" t="str">
        <f t="shared" si="8"/>
        <v>mar</v>
      </c>
    </row>
    <row r="533" spans="1:4" x14ac:dyDescent="0.25">
      <c r="A533" s="24">
        <v>33329</v>
      </c>
      <c r="B533">
        <v>2925.54</v>
      </c>
      <c r="C533">
        <v>1.859519E-3</v>
      </c>
      <c r="D533" t="str">
        <f t="shared" si="8"/>
        <v>kwi</v>
      </c>
    </row>
    <row r="534" spans="1:4" x14ac:dyDescent="0.25">
      <c r="A534" s="24">
        <v>33359</v>
      </c>
      <c r="B534">
        <v>2928.42</v>
      </c>
      <c r="C534">
        <v>9.8443399999999996E-4</v>
      </c>
      <c r="D534" t="str">
        <f t="shared" si="8"/>
        <v>maj</v>
      </c>
    </row>
    <row r="535" spans="1:4" x14ac:dyDescent="0.25">
      <c r="A535" s="24">
        <v>33390</v>
      </c>
      <c r="B535">
        <v>2968.14</v>
      </c>
      <c r="C535">
        <v>1.3563627999999999E-2</v>
      </c>
      <c r="D535" t="str">
        <f t="shared" si="8"/>
        <v>cze</v>
      </c>
    </row>
    <row r="536" spans="1:4" x14ac:dyDescent="0.25">
      <c r="A536" s="24">
        <v>33420</v>
      </c>
      <c r="B536">
        <v>2978.19</v>
      </c>
      <c r="C536">
        <v>3.385959E-3</v>
      </c>
      <c r="D536" t="str">
        <f t="shared" si="8"/>
        <v>lip</v>
      </c>
    </row>
    <row r="537" spans="1:4" x14ac:dyDescent="0.25">
      <c r="A537" s="24">
        <v>33451</v>
      </c>
      <c r="B537">
        <v>3006.09</v>
      </c>
      <c r="C537">
        <v>9.3681059999999993E-3</v>
      </c>
      <c r="D537" t="str">
        <f t="shared" si="8"/>
        <v>sie</v>
      </c>
    </row>
    <row r="538" spans="1:4" x14ac:dyDescent="0.25">
      <c r="A538" s="24">
        <v>33482</v>
      </c>
      <c r="B538">
        <v>3010.35</v>
      </c>
      <c r="C538">
        <v>1.417123E-3</v>
      </c>
      <c r="D538" t="str">
        <f t="shared" si="8"/>
        <v>wrz</v>
      </c>
    </row>
    <row r="539" spans="1:4" x14ac:dyDescent="0.25">
      <c r="A539" s="24">
        <v>33512</v>
      </c>
      <c r="B539">
        <v>3019.74</v>
      </c>
      <c r="C539">
        <v>3.1192390000000002E-3</v>
      </c>
      <c r="D539" t="str">
        <f t="shared" si="8"/>
        <v>paź</v>
      </c>
    </row>
    <row r="540" spans="1:4" x14ac:dyDescent="0.25">
      <c r="A540" s="24">
        <v>33543</v>
      </c>
      <c r="B540">
        <v>2986.12</v>
      </c>
      <c r="C540">
        <v>-1.1133409E-2</v>
      </c>
      <c r="D540" t="str">
        <f t="shared" si="8"/>
        <v>lis</v>
      </c>
    </row>
    <row r="541" spans="1:4" x14ac:dyDescent="0.25">
      <c r="A541" s="24">
        <v>33573</v>
      </c>
      <c r="B541">
        <v>2958.64</v>
      </c>
      <c r="C541">
        <v>-9.202577E-3</v>
      </c>
      <c r="D541" t="str">
        <f t="shared" si="8"/>
        <v>gru</v>
      </c>
    </row>
    <row r="542" spans="1:4" x14ac:dyDescent="0.25">
      <c r="A542" s="24">
        <v>33604</v>
      </c>
      <c r="B542">
        <v>3227.06</v>
      </c>
      <c r="C542">
        <v>9.0724115999999994E-2</v>
      </c>
      <c r="D542" t="str">
        <f t="shared" si="8"/>
        <v>sty</v>
      </c>
    </row>
    <row r="543" spans="1:4" x14ac:dyDescent="0.25">
      <c r="A543" s="24">
        <v>33635</v>
      </c>
      <c r="B543">
        <v>3257.27</v>
      </c>
      <c r="C543">
        <v>9.3614619999999992E-3</v>
      </c>
      <c r="D543" t="str">
        <f t="shared" si="8"/>
        <v>lut</v>
      </c>
    </row>
    <row r="544" spans="1:4" x14ac:dyDescent="0.25">
      <c r="A544" s="24">
        <v>33664</v>
      </c>
      <c r="B544">
        <v>3247.42</v>
      </c>
      <c r="C544">
        <v>-3.0240050000000002E-3</v>
      </c>
      <c r="D544" t="str">
        <f t="shared" si="8"/>
        <v>mar</v>
      </c>
    </row>
    <row r="545" spans="1:4" x14ac:dyDescent="0.25">
      <c r="A545" s="24">
        <v>33695</v>
      </c>
      <c r="B545">
        <v>3294.08</v>
      </c>
      <c r="C545">
        <v>1.4368329000000001E-2</v>
      </c>
      <c r="D545" t="str">
        <f t="shared" si="8"/>
        <v>kwi</v>
      </c>
    </row>
    <row r="546" spans="1:4" x14ac:dyDescent="0.25">
      <c r="A546" s="24">
        <v>33725</v>
      </c>
      <c r="B546">
        <v>3376.79</v>
      </c>
      <c r="C546">
        <v>2.5108680000000001E-2</v>
      </c>
      <c r="D546" t="str">
        <f t="shared" si="8"/>
        <v>maj</v>
      </c>
    </row>
    <row r="547" spans="1:4" x14ac:dyDescent="0.25">
      <c r="A547" s="24">
        <v>33756</v>
      </c>
      <c r="B547">
        <v>3337.79</v>
      </c>
      <c r="C547">
        <v>-1.1549429999999999E-2</v>
      </c>
      <c r="D547" t="str">
        <f t="shared" si="8"/>
        <v>cze</v>
      </c>
    </row>
    <row r="548" spans="1:4" x14ac:dyDescent="0.25">
      <c r="A548" s="24">
        <v>33786</v>
      </c>
      <c r="B548">
        <v>3329.41</v>
      </c>
      <c r="C548">
        <v>-2.5106429999999999E-3</v>
      </c>
      <c r="D548" t="str">
        <f t="shared" si="8"/>
        <v>lip</v>
      </c>
    </row>
    <row r="549" spans="1:4" x14ac:dyDescent="0.25">
      <c r="A549" s="24">
        <v>33817</v>
      </c>
      <c r="B549">
        <v>3307.45</v>
      </c>
      <c r="C549">
        <v>-6.5957630000000001E-3</v>
      </c>
      <c r="D549" t="str">
        <f t="shared" si="8"/>
        <v>sie</v>
      </c>
    </row>
    <row r="550" spans="1:4" x14ac:dyDescent="0.25">
      <c r="A550" s="24">
        <v>33848</v>
      </c>
      <c r="B550">
        <v>3293.92</v>
      </c>
      <c r="C550">
        <v>-4.0907649999999997E-3</v>
      </c>
      <c r="D550" t="str">
        <f t="shared" si="8"/>
        <v>wrz</v>
      </c>
    </row>
    <row r="551" spans="1:4" x14ac:dyDescent="0.25">
      <c r="A551" s="24">
        <v>33878</v>
      </c>
      <c r="B551">
        <v>3198.7</v>
      </c>
      <c r="C551">
        <v>-2.8907806000000001E-2</v>
      </c>
      <c r="D551" t="str">
        <f t="shared" si="8"/>
        <v>paź</v>
      </c>
    </row>
    <row r="552" spans="1:4" x14ac:dyDescent="0.25">
      <c r="A552" s="24">
        <v>33909</v>
      </c>
      <c r="B552">
        <v>3238.49</v>
      </c>
      <c r="C552">
        <v>1.2439429E-2</v>
      </c>
      <c r="D552" t="str">
        <f t="shared" si="8"/>
        <v>lis</v>
      </c>
    </row>
    <row r="553" spans="1:4" x14ac:dyDescent="0.25">
      <c r="A553" s="24">
        <v>33939</v>
      </c>
      <c r="B553">
        <v>3303.15</v>
      </c>
      <c r="C553">
        <v>1.9966095E-2</v>
      </c>
      <c r="D553" t="str">
        <f t="shared" si="8"/>
        <v>gru</v>
      </c>
    </row>
    <row r="554" spans="1:4" x14ac:dyDescent="0.25">
      <c r="A554" s="24">
        <v>33970</v>
      </c>
      <c r="B554">
        <v>3277.7</v>
      </c>
      <c r="C554">
        <v>-7.7047670000000004E-3</v>
      </c>
      <c r="D554" t="str">
        <f t="shared" si="8"/>
        <v>sty</v>
      </c>
    </row>
  </sheetData>
  <mergeCells count="2">
    <mergeCell ref="F28:K28"/>
    <mergeCell ref="F29:K35"/>
  </mergeCells>
  <phoneticPr fontId="0" type="noConversion"/>
  <conditionalFormatting pivot="1" sqref="G4:G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F699C-2E27-4DBD-A3DF-28168880B21F}">
  <dimension ref="A1:R99"/>
  <sheetViews>
    <sheetView tabSelected="1" workbookViewId="0">
      <selection activeCell="S34" sqref="S34"/>
    </sheetView>
  </sheetViews>
  <sheetFormatPr defaultRowHeight="12.5" x14ac:dyDescent="0.25"/>
  <cols>
    <col min="6" max="6" width="30.453125" bestFit="1" customWidth="1"/>
    <col min="7" max="7" width="12" bestFit="1" customWidth="1"/>
  </cols>
  <sheetData>
    <row r="1" spans="1:18" ht="13" x14ac:dyDescent="0.3">
      <c r="A1" s="23" t="s">
        <v>50</v>
      </c>
      <c r="B1" s="23"/>
      <c r="C1" s="23"/>
    </row>
    <row r="2" spans="1:18" x14ac:dyDescent="0.25">
      <c r="A2" t="s">
        <v>51</v>
      </c>
      <c r="B2" t="s">
        <v>52</v>
      </c>
      <c r="C2" t="s">
        <v>53</v>
      </c>
      <c r="F2" s="5" t="s">
        <v>55</v>
      </c>
      <c r="G2" s="8"/>
    </row>
    <row r="3" spans="1:18" x14ac:dyDescent="0.25">
      <c r="A3">
        <v>8501</v>
      </c>
      <c r="B3">
        <v>9.02</v>
      </c>
      <c r="C3">
        <v>0</v>
      </c>
      <c r="F3" s="5" t="s">
        <v>52</v>
      </c>
      <c r="G3" s="8" t="s">
        <v>12</v>
      </c>
    </row>
    <row r="4" spans="1:18" x14ac:dyDescent="0.25">
      <c r="A4">
        <v>8502</v>
      </c>
      <c r="B4">
        <v>9.2899999999999991</v>
      </c>
      <c r="C4">
        <f>B4-B3</f>
        <v>0.26999999999999957</v>
      </c>
      <c r="F4" s="1" t="s">
        <v>56</v>
      </c>
      <c r="G4" s="8">
        <v>0.2713290335449644</v>
      </c>
    </row>
    <row r="5" spans="1:18" x14ac:dyDescent="0.25">
      <c r="A5">
        <v>8503</v>
      </c>
      <c r="B5">
        <v>9.86</v>
      </c>
      <c r="C5">
        <f t="shared" ref="C5:C68" si="0">B5-B4</f>
        <v>0.57000000000000028</v>
      </c>
      <c r="F5" s="6" t="s">
        <v>57</v>
      </c>
      <c r="G5" s="9">
        <v>0.33819619552364372</v>
      </c>
    </row>
    <row r="6" spans="1:18" x14ac:dyDescent="0.25">
      <c r="A6">
        <v>8504</v>
      </c>
      <c r="B6">
        <v>9.14</v>
      </c>
      <c r="C6">
        <f t="shared" si="0"/>
        <v>-0.71999999999999886</v>
      </c>
      <c r="F6" s="6" t="s">
        <v>58</v>
      </c>
      <c r="G6" s="9">
        <v>0.20174053242777562</v>
      </c>
    </row>
    <row r="7" spans="1:18" x14ac:dyDescent="0.25">
      <c r="A7">
        <v>8505</v>
      </c>
      <c r="B7">
        <v>8.4600000000000009</v>
      </c>
      <c r="C7">
        <f t="shared" si="0"/>
        <v>-0.67999999999999972</v>
      </c>
      <c r="F7" s="6" t="s">
        <v>59</v>
      </c>
      <c r="G7" s="9">
        <v>0.34465139631261793</v>
      </c>
    </row>
    <row r="8" spans="1:18" x14ac:dyDescent="0.25">
      <c r="A8">
        <v>8506</v>
      </c>
      <c r="B8">
        <v>7.8</v>
      </c>
      <c r="C8">
        <f t="shared" si="0"/>
        <v>-0.66000000000000103</v>
      </c>
      <c r="F8" s="6" t="s">
        <v>60</v>
      </c>
      <c r="G8" s="9">
        <v>0.27017828450621134</v>
      </c>
    </row>
    <row r="9" spans="1:18" x14ac:dyDescent="0.25">
      <c r="A9">
        <v>8507</v>
      </c>
      <c r="B9">
        <v>7.86</v>
      </c>
      <c r="C9">
        <f t="shared" si="0"/>
        <v>6.0000000000000497E-2</v>
      </c>
      <c r="F9" s="6" t="s">
        <v>61</v>
      </c>
      <c r="G9" s="9">
        <v>0.39951252347111271</v>
      </c>
    </row>
    <row r="10" spans="1:18" x14ac:dyDescent="0.25">
      <c r="A10">
        <v>8508</v>
      </c>
      <c r="B10">
        <v>8.0500000000000007</v>
      </c>
      <c r="C10">
        <f t="shared" si="0"/>
        <v>0.19000000000000039</v>
      </c>
      <c r="F10" s="6" t="s">
        <v>62</v>
      </c>
      <c r="G10" s="9">
        <v>0.28275431031197423</v>
      </c>
    </row>
    <row r="11" spans="1:18" x14ac:dyDescent="0.25">
      <c r="A11">
        <v>8509</v>
      </c>
      <c r="B11">
        <v>8.07</v>
      </c>
      <c r="C11">
        <f t="shared" si="0"/>
        <v>1.9999999999999574E-2</v>
      </c>
      <c r="F11" s="7" t="s">
        <v>11</v>
      </c>
      <c r="G11" s="10">
        <v>0.30708427461889526</v>
      </c>
    </row>
    <row r="12" spans="1:18" x14ac:dyDescent="0.25">
      <c r="A12">
        <v>8510</v>
      </c>
      <c r="B12">
        <v>8.01</v>
      </c>
      <c r="C12">
        <f t="shared" si="0"/>
        <v>-6.0000000000000497E-2</v>
      </c>
    </row>
    <row r="13" spans="1:18" x14ac:dyDescent="0.25">
      <c r="A13">
        <v>8511</v>
      </c>
      <c r="B13">
        <v>7.88</v>
      </c>
      <c r="C13">
        <f t="shared" si="0"/>
        <v>-0.12999999999999989</v>
      </c>
    </row>
    <row r="14" spans="1:18" x14ac:dyDescent="0.25">
      <c r="A14">
        <v>8512</v>
      </c>
      <c r="B14">
        <v>7.67</v>
      </c>
      <c r="C14">
        <f t="shared" si="0"/>
        <v>-0.20999999999999996</v>
      </c>
      <c r="R14" s="12"/>
    </row>
    <row r="15" spans="1:18" x14ac:dyDescent="0.25">
      <c r="A15">
        <v>8601</v>
      </c>
      <c r="B15">
        <v>7.73</v>
      </c>
      <c r="C15">
        <f t="shared" si="0"/>
        <v>6.0000000000000497E-2</v>
      </c>
    </row>
    <row r="16" spans="1:18" x14ac:dyDescent="0.25">
      <c r="A16">
        <v>8602</v>
      </c>
      <c r="B16">
        <v>7.61</v>
      </c>
      <c r="C16">
        <f t="shared" si="0"/>
        <v>-0.12000000000000011</v>
      </c>
    </row>
    <row r="17" spans="1:15" x14ac:dyDescent="0.25">
      <c r="A17">
        <v>8603</v>
      </c>
      <c r="B17">
        <v>7.03</v>
      </c>
      <c r="C17">
        <f t="shared" si="0"/>
        <v>-0.58000000000000007</v>
      </c>
    </row>
    <row r="18" spans="1:15" x14ac:dyDescent="0.25">
      <c r="A18">
        <v>8604</v>
      </c>
      <c r="B18">
        <v>6.44</v>
      </c>
      <c r="C18">
        <f t="shared" si="0"/>
        <v>-0.58999999999999986</v>
      </c>
    </row>
    <row r="19" spans="1:15" x14ac:dyDescent="0.25">
      <c r="A19">
        <v>8605</v>
      </c>
      <c r="B19">
        <v>6.65</v>
      </c>
      <c r="C19">
        <f t="shared" si="0"/>
        <v>0.20999999999999996</v>
      </c>
    </row>
    <row r="20" spans="1:15" x14ac:dyDescent="0.25">
      <c r="A20">
        <v>8606</v>
      </c>
      <c r="B20">
        <v>6.73</v>
      </c>
      <c r="C20">
        <f t="shared" si="0"/>
        <v>8.0000000000000071E-2</v>
      </c>
    </row>
    <row r="21" spans="1:15" ht="14.5" x14ac:dyDescent="0.35">
      <c r="A21">
        <v>8607</v>
      </c>
      <c r="B21">
        <v>6.27</v>
      </c>
      <c r="C21">
        <f t="shared" si="0"/>
        <v>-0.46000000000000085</v>
      </c>
      <c r="I21" s="51" t="s">
        <v>15</v>
      </c>
      <c r="J21" s="51"/>
      <c r="K21" s="51"/>
      <c r="L21" s="51"/>
      <c r="M21" s="51"/>
      <c r="N21" s="51"/>
      <c r="O21" s="51"/>
    </row>
    <row r="22" spans="1:15" x14ac:dyDescent="0.25">
      <c r="A22">
        <v>8608</v>
      </c>
      <c r="B22">
        <v>5.93</v>
      </c>
      <c r="C22">
        <f t="shared" si="0"/>
        <v>-0.33999999999999986</v>
      </c>
      <c r="I22" s="53" t="s">
        <v>63</v>
      </c>
      <c r="J22" s="53"/>
      <c r="K22" s="53"/>
      <c r="L22" s="53"/>
      <c r="M22" s="53"/>
      <c r="N22" s="53"/>
      <c r="O22" s="53"/>
    </row>
    <row r="23" spans="1:15" x14ac:dyDescent="0.25">
      <c r="A23">
        <v>8609</v>
      </c>
      <c r="B23">
        <v>5.77</v>
      </c>
      <c r="C23">
        <f t="shared" si="0"/>
        <v>-0.16000000000000014</v>
      </c>
      <c r="I23" s="53"/>
      <c r="J23" s="53"/>
      <c r="K23" s="53"/>
      <c r="L23" s="53"/>
      <c r="M23" s="53"/>
      <c r="N23" s="53"/>
      <c r="O23" s="53"/>
    </row>
    <row r="24" spans="1:15" x14ac:dyDescent="0.25">
      <c r="A24">
        <v>8610</v>
      </c>
      <c r="B24">
        <v>5.72</v>
      </c>
      <c r="C24">
        <f t="shared" si="0"/>
        <v>-4.9999999999999822E-2</v>
      </c>
      <c r="I24" s="53"/>
      <c r="J24" s="53"/>
      <c r="K24" s="53"/>
      <c r="L24" s="53"/>
      <c r="M24" s="53"/>
      <c r="N24" s="53"/>
      <c r="O24" s="53"/>
    </row>
    <row r="25" spans="1:15" x14ac:dyDescent="0.25">
      <c r="A25">
        <v>8611</v>
      </c>
      <c r="B25">
        <v>5.8</v>
      </c>
      <c r="C25">
        <f t="shared" si="0"/>
        <v>8.0000000000000071E-2</v>
      </c>
      <c r="I25" s="53"/>
      <c r="J25" s="53"/>
      <c r="K25" s="53"/>
      <c r="L25" s="53"/>
      <c r="M25" s="53"/>
      <c r="N25" s="53"/>
      <c r="O25" s="53"/>
    </row>
    <row r="26" spans="1:15" x14ac:dyDescent="0.25">
      <c r="A26">
        <v>8612</v>
      </c>
      <c r="B26">
        <v>5.87</v>
      </c>
      <c r="C26">
        <f t="shared" si="0"/>
        <v>7.0000000000000284E-2</v>
      </c>
      <c r="I26" s="53"/>
      <c r="J26" s="53"/>
      <c r="K26" s="53"/>
      <c r="L26" s="53"/>
      <c r="M26" s="53"/>
      <c r="N26" s="53"/>
      <c r="O26" s="53"/>
    </row>
    <row r="27" spans="1:15" x14ac:dyDescent="0.25">
      <c r="A27">
        <v>8701</v>
      </c>
      <c r="B27">
        <v>5.78</v>
      </c>
      <c r="C27">
        <f t="shared" si="0"/>
        <v>-8.9999999999999858E-2</v>
      </c>
    </row>
    <row r="28" spans="1:15" ht="12.5" customHeight="1" x14ac:dyDescent="0.25">
      <c r="A28">
        <v>8702</v>
      </c>
      <c r="B28">
        <v>5.96</v>
      </c>
      <c r="C28">
        <f t="shared" si="0"/>
        <v>0.17999999999999972</v>
      </c>
    </row>
    <row r="29" spans="1:15" ht="12.5" customHeight="1" x14ac:dyDescent="0.25">
      <c r="A29">
        <v>8703</v>
      </c>
      <c r="B29">
        <v>6.03</v>
      </c>
      <c r="C29">
        <f t="shared" si="0"/>
        <v>7.0000000000000284E-2</v>
      </c>
    </row>
    <row r="30" spans="1:15" ht="12.5" customHeight="1" x14ac:dyDescent="0.25">
      <c r="A30">
        <v>8704</v>
      </c>
      <c r="B30">
        <v>6.5</v>
      </c>
      <c r="C30">
        <f t="shared" si="0"/>
        <v>0.46999999999999975</v>
      </c>
    </row>
    <row r="31" spans="1:15" ht="12.5" customHeight="1" x14ac:dyDescent="0.25">
      <c r="A31">
        <v>8705</v>
      </c>
      <c r="B31">
        <v>7</v>
      </c>
      <c r="C31">
        <f t="shared" si="0"/>
        <v>0.5</v>
      </c>
    </row>
    <row r="32" spans="1:15" ht="12.5" customHeight="1" x14ac:dyDescent="0.25">
      <c r="A32">
        <v>8706</v>
      </c>
      <c r="B32">
        <v>6.8</v>
      </c>
      <c r="C32">
        <f t="shared" si="0"/>
        <v>-0.20000000000000018</v>
      </c>
    </row>
    <row r="33" spans="1:3" x14ac:dyDescent="0.25">
      <c r="A33">
        <v>8707</v>
      </c>
      <c r="B33">
        <v>6.68</v>
      </c>
      <c r="C33">
        <f t="shared" si="0"/>
        <v>-0.12000000000000011</v>
      </c>
    </row>
    <row r="34" spans="1:3" x14ac:dyDescent="0.25">
      <c r="A34">
        <v>8708</v>
      </c>
      <c r="B34">
        <v>7.03</v>
      </c>
      <c r="C34">
        <f t="shared" si="0"/>
        <v>0.35000000000000053</v>
      </c>
    </row>
    <row r="35" spans="1:3" x14ac:dyDescent="0.25">
      <c r="A35">
        <v>8709</v>
      </c>
      <c r="B35">
        <v>7.67</v>
      </c>
      <c r="C35">
        <f t="shared" si="0"/>
        <v>0.63999999999999968</v>
      </c>
    </row>
    <row r="36" spans="1:3" x14ac:dyDescent="0.25">
      <c r="A36">
        <v>8710</v>
      </c>
      <c r="B36">
        <v>7.59</v>
      </c>
      <c r="C36">
        <f t="shared" si="0"/>
        <v>-8.0000000000000071E-2</v>
      </c>
    </row>
    <row r="37" spans="1:3" x14ac:dyDescent="0.25">
      <c r="A37">
        <v>8711</v>
      </c>
      <c r="B37">
        <v>6.96</v>
      </c>
      <c r="C37">
        <f t="shared" si="0"/>
        <v>-0.62999999999999989</v>
      </c>
    </row>
    <row r="38" spans="1:3" x14ac:dyDescent="0.25">
      <c r="A38">
        <v>8712</v>
      </c>
      <c r="B38">
        <v>7.17</v>
      </c>
      <c r="C38">
        <f t="shared" si="0"/>
        <v>0.20999999999999996</v>
      </c>
    </row>
    <row r="39" spans="1:3" x14ac:dyDescent="0.25">
      <c r="A39">
        <v>8801</v>
      </c>
      <c r="B39">
        <v>6.99</v>
      </c>
      <c r="C39">
        <f t="shared" si="0"/>
        <v>-0.17999999999999972</v>
      </c>
    </row>
    <row r="40" spans="1:3" x14ac:dyDescent="0.25">
      <c r="A40">
        <v>8802</v>
      </c>
      <c r="B40">
        <v>6.64</v>
      </c>
      <c r="C40">
        <f t="shared" si="0"/>
        <v>-0.35000000000000053</v>
      </c>
    </row>
    <row r="41" spans="1:3" x14ac:dyDescent="0.25">
      <c r="A41">
        <v>8803</v>
      </c>
      <c r="B41">
        <v>6.71</v>
      </c>
      <c r="C41">
        <f t="shared" si="0"/>
        <v>7.0000000000000284E-2</v>
      </c>
    </row>
    <row r="42" spans="1:3" x14ac:dyDescent="0.25">
      <c r="A42">
        <v>8804</v>
      </c>
      <c r="B42">
        <v>7.01</v>
      </c>
      <c r="C42">
        <f t="shared" si="0"/>
        <v>0.29999999999999982</v>
      </c>
    </row>
    <row r="43" spans="1:3" x14ac:dyDescent="0.25">
      <c r="A43">
        <v>8805</v>
      </c>
      <c r="B43">
        <v>7.4</v>
      </c>
      <c r="C43">
        <f t="shared" si="0"/>
        <v>0.39000000000000057</v>
      </c>
    </row>
    <row r="44" spans="1:3" x14ac:dyDescent="0.25">
      <c r="A44">
        <v>8806</v>
      </c>
      <c r="B44">
        <v>7.49</v>
      </c>
      <c r="C44">
        <f t="shared" si="0"/>
        <v>8.9999999999999858E-2</v>
      </c>
    </row>
    <row r="45" spans="1:3" x14ac:dyDescent="0.25">
      <c r="A45">
        <v>8807</v>
      </c>
      <c r="B45">
        <v>7.75</v>
      </c>
      <c r="C45">
        <f t="shared" si="0"/>
        <v>0.25999999999999979</v>
      </c>
    </row>
    <row r="46" spans="1:3" x14ac:dyDescent="0.25">
      <c r="A46">
        <v>8808</v>
      </c>
      <c r="B46">
        <v>8.17</v>
      </c>
      <c r="C46">
        <f t="shared" si="0"/>
        <v>0.41999999999999993</v>
      </c>
    </row>
    <row r="47" spans="1:3" x14ac:dyDescent="0.25">
      <c r="A47">
        <v>8809</v>
      </c>
      <c r="B47">
        <v>8.09</v>
      </c>
      <c r="C47">
        <f t="shared" si="0"/>
        <v>-8.0000000000000071E-2</v>
      </c>
    </row>
    <row r="48" spans="1:3" x14ac:dyDescent="0.25">
      <c r="A48">
        <v>8810</v>
      </c>
      <c r="B48">
        <v>8.11</v>
      </c>
      <c r="C48">
        <f t="shared" si="0"/>
        <v>1.9999999999999574E-2</v>
      </c>
    </row>
    <row r="49" spans="1:3" x14ac:dyDescent="0.25">
      <c r="A49">
        <v>8811</v>
      </c>
      <c r="B49">
        <v>8.48</v>
      </c>
      <c r="C49">
        <f t="shared" si="0"/>
        <v>0.37000000000000099</v>
      </c>
    </row>
    <row r="50" spans="1:3" x14ac:dyDescent="0.25">
      <c r="A50">
        <v>8812</v>
      </c>
      <c r="B50">
        <v>8.99</v>
      </c>
      <c r="C50">
        <f t="shared" si="0"/>
        <v>0.50999999999999979</v>
      </c>
    </row>
    <row r="51" spans="1:3" x14ac:dyDescent="0.25">
      <c r="A51">
        <v>8901</v>
      </c>
      <c r="B51">
        <v>9.0500000000000007</v>
      </c>
      <c r="C51">
        <f t="shared" si="0"/>
        <v>6.0000000000000497E-2</v>
      </c>
    </row>
    <row r="52" spans="1:3" x14ac:dyDescent="0.25">
      <c r="A52">
        <v>8902</v>
      </c>
      <c r="B52">
        <v>9.25</v>
      </c>
      <c r="C52">
        <f t="shared" si="0"/>
        <v>0.19999999999999929</v>
      </c>
    </row>
    <row r="53" spans="1:3" x14ac:dyDescent="0.25">
      <c r="A53">
        <v>8903</v>
      </c>
      <c r="B53">
        <v>9.57</v>
      </c>
      <c r="C53">
        <f t="shared" si="0"/>
        <v>0.32000000000000028</v>
      </c>
    </row>
    <row r="54" spans="1:3" x14ac:dyDescent="0.25">
      <c r="A54">
        <v>8904</v>
      </c>
      <c r="B54">
        <v>9.36</v>
      </c>
      <c r="C54">
        <f t="shared" si="0"/>
        <v>-0.21000000000000085</v>
      </c>
    </row>
    <row r="55" spans="1:3" x14ac:dyDescent="0.25">
      <c r="A55">
        <v>8905</v>
      </c>
      <c r="B55">
        <v>8.98</v>
      </c>
      <c r="C55">
        <f t="shared" si="0"/>
        <v>-0.37999999999999901</v>
      </c>
    </row>
    <row r="56" spans="1:3" x14ac:dyDescent="0.25">
      <c r="A56">
        <v>8906</v>
      </c>
      <c r="B56">
        <v>8.44</v>
      </c>
      <c r="C56">
        <f t="shared" si="0"/>
        <v>-0.54000000000000092</v>
      </c>
    </row>
    <row r="57" spans="1:3" x14ac:dyDescent="0.25">
      <c r="A57">
        <v>8907</v>
      </c>
      <c r="B57">
        <v>7.89</v>
      </c>
      <c r="C57">
        <f t="shared" si="0"/>
        <v>-0.54999999999999982</v>
      </c>
    </row>
    <row r="58" spans="1:3" x14ac:dyDescent="0.25">
      <c r="A58">
        <v>8908</v>
      </c>
      <c r="B58">
        <v>8.18</v>
      </c>
      <c r="C58">
        <f t="shared" si="0"/>
        <v>0.29000000000000004</v>
      </c>
    </row>
    <row r="59" spans="1:3" x14ac:dyDescent="0.25">
      <c r="A59">
        <v>8909</v>
      </c>
      <c r="B59">
        <v>8.2200000000000006</v>
      </c>
      <c r="C59">
        <f t="shared" si="0"/>
        <v>4.0000000000000924E-2</v>
      </c>
    </row>
    <row r="60" spans="1:3" x14ac:dyDescent="0.25">
      <c r="A60">
        <v>8910</v>
      </c>
      <c r="B60">
        <v>7.99</v>
      </c>
      <c r="C60">
        <f t="shared" si="0"/>
        <v>-0.23000000000000043</v>
      </c>
    </row>
    <row r="61" spans="1:3" x14ac:dyDescent="0.25">
      <c r="A61">
        <v>8911</v>
      </c>
      <c r="B61">
        <v>7.77</v>
      </c>
      <c r="C61">
        <f t="shared" si="0"/>
        <v>-0.22000000000000064</v>
      </c>
    </row>
    <row r="62" spans="1:3" x14ac:dyDescent="0.25">
      <c r="A62">
        <v>8912</v>
      </c>
      <c r="B62">
        <v>7.72</v>
      </c>
      <c r="C62">
        <f t="shared" si="0"/>
        <v>-4.9999999999999822E-2</v>
      </c>
    </row>
    <row r="63" spans="1:3" x14ac:dyDescent="0.25">
      <c r="A63">
        <v>9001</v>
      </c>
      <c r="B63">
        <v>7.92</v>
      </c>
      <c r="C63">
        <f t="shared" si="0"/>
        <v>0.20000000000000018</v>
      </c>
    </row>
    <row r="64" spans="1:3" x14ac:dyDescent="0.25">
      <c r="A64">
        <v>9002</v>
      </c>
      <c r="B64">
        <v>8.11</v>
      </c>
      <c r="C64">
        <f t="shared" si="0"/>
        <v>0.1899999999999995</v>
      </c>
    </row>
    <row r="65" spans="1:3" x14ac:dyDescent="0.25">
      <c r="A65">
        <v>9003</v>
      </c>
      <c r="B65">
        <v>8.35</v>
      </c>
      <c r="C65">
        <f t="shared" si="0"/>
        <v>0.24000000000000021</v>
      </c>
    </row>
    <row r="66" spans="1:3" x14ac:dyDescent="0.25">
      <c r="A66">
        <v>9004</v>
      </c>
      <c r="B66">
        <v>8.4</v>
      </c>
      <c r="C66">
        <f t="shared" si="0"/>
        <v>5.0000000000000711E-2</v>
      </c>
    </row>
    <row r="67" spans="1:3" x14ac:dyDescent="0.25">
      <c r="A67">
        <v>9005</v>
      </c>
      <c r="B67">
        <v>8.32</v>
      </c>
      <c r="C67">
        <f t="shared" si="0"/>
        <v>-8.0000000000000071E-2</v>
      </c>
    </row>
    <row r="68" spans="1:3" x14ac:dyDescent="0.25">
      <c r="A68">
        <v>9006</v>
      </c>
      <c r="B68">
        <v>8.1</v>
      </c>
      <c r="C68">
        <f t="shared" si="0"/>
        <v>-0.22000000000000064</v>
      </c>
    </row>
    <row r="69" spans="1:3" x14ac:dyDescent="0.25">
      <c r="A69">
        <v>9007</v>
      </c>
      <c r="B69">
        <v>7.94</v>
      </c>
      <c r="C69">
        <f t="shared" ref="C69:C99" si="1">B69-B68</f>
        <v>-0.15999999999999925</v>
      </c>
    </row>
    <row r="70" spans="1:3" x14ac:dyDescent="0.25">
      <c r="A70">
        <v>9008</v>
      </c>
      <c r="B70">
        <v>7.78</v>
      </c>
      <c r="C70">
        <f t="shared" si="1"/>
        <v>-0.16000000000000014</v>
      </c>
    </row>
    <row r="71" spans="1:3" x14ac:dyDescent="0.25">
      <c r="A71">
        <v>9009</v>
      </c>
      <c r="B71">
        <v>7.76</v>
      </c>
      <c r="C71">
        <f t="shared" si="1"/>
        <v>-2.0000000000000462E-2</v>
      </c>
    </row>
    <row r="72" spans="1:3" x14ac:dyDescent="0.25">
      <c r="A72">
        <v>9010</v>
      </c>
      <c r="B72">
        <v>7.55</v>
      </c>
      <c r="C72">
        <f t="shared" si="1"/>
        <v>-0.20999999999999996</v>
      </c>
    </row>
    <row r="73" spans="1:3" x14ac:dyDescent="0.25">
      <c r="A73">
        <v>9011</v>
      </c>
      <c r="B73">
        <v>7.31</v>
      </c>
      <c r="C73">
        <f t="shared" si="1"/>
        <v>-0.24000000000000021</v>
      </c>
    </row>
    <row r="74" spans="1:3" x14ac:dyDescent="0.25">
      <c r="A74">
        <v>9012</v>
      </c>
      <c r="B74">
        <v>7.05</v>
      </c>
      <c r="C74">
        <f t="shared" si="1"/>
        <v>-0.25999999999999979</v>
      </c>
    </row>
    <row r="75" spans="1:3" x14ac:dyDescent="0.25">
      <c r="A75">
        <v>9101</v>
      </c>
      <c r="B75">
        <v>6.64</v>
      </c>
      <c r="C75">
        <f t="shared" si="1"/>
        <v>-0.41000000000000014</v>
      </c>
    </row>
    <row r="76" spans="1:3" x14ac:dyDescent="0.25">
      <c r="A76">
        <v>9102</v>
      </c>
      <c r="B76">
        <v>6.27</v>
      </c>
      <c r="C76">
        <f t="shared" si="1"/>
        <v>-0.37000000000000011</v>
      </c>
    </row>
    <row r="77" spans="1:3" x14ac:dyDescent="0.25">
      <c r="A77">
        <v>9103</v>
      </c>
      <c r="B77">
        <v>6.4</v>
      </c>
      <c r="C77">
        <f t="shared" si="1"/>
        <v>0.13000000000000078</v>
      </c>
    </row>
    <row r="78" spans="1:3" x14ac:dyDescent="0.25">
      <c r="A78">
        <v>9104</v>
      </c>
      <c r="B78">
        <v>6.24</v>
      </c>
      <c r="C78">
        <f t="shared" si="1"/>
        <v>-0.16000000000000014</v>
      </c>
    </row>
    <row r="79" spans="1:3" x14ac:dyDescent="0.25">
      <c r="A79">
        <v>9105</v>
      </c>
      <c r="B79">
        <v>6.13</v>
      </c>
      <c r="C79">
        <f t="shared" si="1"/>
        <v>-0.11000000000000032</v>
      </c>
    </row>
    <row r="80" spans="1:3" x14ac:dyDescent="0.25">
      <c r="A80">
        <v>9106</v>
      </c>
      <c r="B80">
        <v>6.36</v>
      </c>
      <c r="C80">
        <f t="shared" si="1"/>
        <v>0.23000000000000043</v>
      </c>
    </row>
    <row r="81" spans="1:3" x14ac:dyDescent="0.25">
      <c r="A81">
        <v>9107</v>
      </c>
      <c r="B81">
        <v>6.31</v>
      </c>
      <c r="C81">
        <f t="shared" si="1"/>
        <v>-5.0000000000000711E-2</v>
      </c>
    </row>
    <row r="82" spans="1:3" x14ac:dyDescent="0.25">
      <c r="A82">
        <v>9108</v>
      </c>
      <c r="B82">
        <v>5.78</v>
      </c>
      <c r="C82">
        <f t="shared" si="1"/>
        <v>-0.52999999999999936</v>
      </c>
    </row>
    <row r="83" spans="1:3" x14ac:dyDescent="0.25">
      <c r="A83">
        <v>9109</v>
      </c>
      <c r="B83">
        <v>5.57</v>
      </c>
      <c r="C83">
        <f t="shared" si="1"/>
        <v>-0.20999999999999996</v>
      </c>
    </row>
    <row r="84" spans="1:3" x14ac:dyDescent="0.25">
      <c r="A84">
        <v>9110</v>
      </c>
      <c r="B84">
        <v>5.33</v>
      </c>
      <c r="C84">
        <f t="shared" si="1"/>
        <v>-0.24000000000000021</v>
      </c>
    </row>
    <row r="85" spans="1:3" x14ac:dyDescent="0.25">
      <c r="A85">
        <v>9111</v>
      </c>
      <c r="B85">
        <v>4.8899999999999997</v>
      </c>
      <c r="C85">
        <f t="shared" si="1"/>
        <v>-0.44000000000000039</v>
      </c>
    </row>
    <row r="86" spans="1:3" x14ac:dyDescent="0.25">
      <c r="A86">
        <v>9112</v>
      </c>
      <c r="B86">
        <v>4.38</v>
      </c>
      <c r="C86">
        <f t="shared" si="1"/>
        <v>-0.50999999999999979</v>
      </c>
    </row>
    <row r="87" spans="1:3" x14ac:dyDescent="0.25">
      <c r="A87">
        <v>9201</v>
      </c>
      <c r="B87">
        <v>4.1500000000000004</v>
      </c>
      <c r="C87">
        <f t="shared" si="1"/>
        <v>-0.22999999999999954</v>
      </c>
    </row>
    <row r="88" spans="1:3" x14ac:dyDescent="0.25">
      <c r="A88">
        <v>9202</v>
      </c>
      <c r="B88">
        <v>4.29</v>
      </c>
      <c r="C88">
        <f t="shared" si="1"/>
        <v>0.13999999999999968</v>
      </c>
    </row>
    <row r="89" spans="1:3" x14ac:dyDescent="0.25">
      <c r="A89">
        <v>9203</v>
      </c>
      <c r="B89">
        <v>4.63</v>
      </c>
      <c r="C89">
        <f t="shared" si="1"/>
        <v>0.33999999999999986</v>
      </c>
    </row>
    <row r="90" spans="1:3" x14ac:dyDescent="0.25">
      <c r="A90">
        <v>9204</v>
      </c>
      <c r="B90">
        <v>4.3</v>
      </c>
      <c r="C90">
        <f t="shared" si="1"/>
        <v>-0.33000000000000007</v>
      </c>
    </row>
    <row r="91" spans="1:3" x14ac:dyDescent="0.25">
      <c r="A91">
        <v>9205</v>
      </c>
      <c r="B91">
        <v>4.1900000000000004</v>
      </c>
      <c r="C91">
        <f t="shared" si="1"/>
        <v>-0.10999999999999943</v>
      </c>
    </row>
    <row r="92" spans="1:3" x14ac:dyDescent="0.25">
      <c r="A92">
        <v>9206</v>
      </c>
      <c r="B92">
        <v>4.17</v>
      </c>
      <c r="C92">
        <f t="shared" si="1"/>
        <v>-2.0000000000000462E-2</v>
      </c>
    </row>
    <row r="93" spans="1:3" x14ac:dyDescent="0.25">
      <c r="A93">
        <v>9207</v>
      </c>
      <c r="B93">
        <v>3.6</v>
      </c>
      <c r="C93">
        <f t="shared" si="1"/>
        <v>-0.56999999999999984</v>
      </c>
    </row>
    <row r="94" spans="1:3" x14ac:dyDescent="0.25">
      <c r="A94">
        <v>9208</v>
      </c>
      <c r="B94">
        <v>3.47</v>
      </c>
      <c r="C94">
        <f t="shared" si="1"/>
        <v>-0.12999999999999989</v>
      </c>
    </row>
    <row r="95" spans="1:3" x14ac:dyDescent="0.25">
      <c r="A95">
        <v>9209</v>
      </c>
      <c r="B95">
        <v>3.18</v>
      </c>
      <c r="C95">
        <f t="shared" si="1"/>
        <v>-0.29000000000000004</v>
      </c>
    </row>
    <row r="96" spans="1:3" x14ac:dyDescent="0.25">
      <c r="A96">
        <v>9210</v>
      </c>
      <c r="B96">
        <v>3.3</v>
      </c>
      <c r="C96">
        <f t="shared" si="1"/>
        <v>0.11999999999999966</v>
      </c>
    </row>
    <row r="97" spans="1:3" x14ac:dyDescent="0.25">
      <c r="A97">
        <v>9211</v>
      </c>
      <c r="B97">
        <v>3.68</v>
      </c>
      <c r="C97">
        <f t="shared" si="1"/>
        <v>0.38000000000000034</v>
      </c>
    </row>
    <row r="98" spans="1:3" x14ac:dyDescent="0.25">
      <c r="A98">
        <v>9212</v>
      </c>
      <c r="B98">
        <v>3.71</v>
      </c>
      <c r="C98">
        <f t="shared" si="1"/>
        <v>2.9999999999999805E-2</v>
      </c>
    </row>
    <row r="99" spans="1:3" x14ac:dyDescent="0.25">
      <c r="A99">
        <v>9301</v>
      </c>
      <c r="B99">
        <v>3.5</v>
      </c>
      <c r="C99">
        <f t="shared" si="1"/>
        <v>-0.20999999999999996</v>
      </c>
    </row>
  </sheetData>
  <mergeCells count="2">
    <mergeCell ref="I21:O21"/>
    <mergeCell ref="I22:O26"/>
  </mergeCells>
  <phoneticPr fontId="5" type="noConversion"/>
  <conditionalFormatting sqref="F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4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  <drawing r:id="rId3"/>
</worksheet>
</file>

<file path=docMetadata/LabelInfo.xml><?xml version="1.0" encoding="utf-8"?>
<clbl:labelList xmlns:clbl="http://schemas.microsoft.com/office/2020/mipLabelMetadata">
  <clbl:label id="{e66af1e9-d714-4a1f-8101-22a504f9622f}" enabled="0" method="" siteId="{e66af1e9-d714-4a1f-8101-22a504f9622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Detail1</vt:lpstr>
      <vt:lpstr>Zadanie1</vt:lpstr>
      <vt:lpstr>Zadanie2</vt:lpstr>
      <vt:lpstr>Zadanie3</vt:lpstr>
      <vt:lpstr>Zadanie4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Szymon Florek</dc:creator>
  <cp:keywords/>
  <dc:description/>
  <cp:lastModifiedBy>Florek Szymon</cp:lastModifiedBy>
  <cp:revision/>
  <cp:lastPrinted>2024-04-10T09:20:07Z</cp:lastPrinted>
  <dcterms:created xsi:type="dcterms:W3CDTF">2024-04-10T09:20:34Z</dcterms:created>
  <dcterms:modified xsi:type="dcterms:W3CDTF">2025-04-27T15:54:59Z</dcterms:modified>
  <cp:category/>
</cp:coreProperties>
</file>