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OneDrive\Documents\Warhammer 40000\Campagne\Operation ORACLE\"/>
    </mc:Choice>
  </mc:AlternateContent>
  <xr:revisionPtr revIDLastSave="10" documentId="11_127E4D2275AA6903A285B40270C0ECFF0A32680E" xr6:coauthVersionLast="33" xr6:coauthVersionMax="33" xr10:uidLastSave="{30F45A39-CAF8-4B09-877A-81DCFBE691FE}"/>
  <bookViews>
    <workbookView xWindow="0" yWindow="0" windowWidth="27120" windowHeight="11190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6" i="1"/>
  <c r="D26" i="1"/>
</calcChain>
</file>

<file path=xl/sharedStrings.xml><?xml version="1.0" encoding="utf-8"?>
<sst xmlns="http://schemas.openxmlformats.org/spreadsheetml/2006/main" count="48" uniqueCount="41">
  <si>
    <t>Force</t>
  </si>
  <si>
    <t>112e Régiment d'infanterie de Siège Death Korps</t>
  </si>
  <si>
    <t>Composition</t>
  </si>
  <si>
    <t>Points</t>
  </si>
  <si>
    <t>1227e Compagnie Infanterie de Siège Death Korps</t>
  </si>
  <si>
    <t>814e Compagnie Infanterie de Siège Death Korps</t>
  </si>
  <si>
    <t>1001e Compagnie Infanterie de Siège Death Korps</t>
  </si>
  <si>
    <t>985e Compagnie Infanterie de Siège Death Korps</t>
  </si>
  <si>
    <t>1877e Compagnie Infanterie de Siège Death Korps</t>
  </si>
  <si>
    <t>1845e Compagnie Infanterie de Siège Death Korps</t>
  </si>
  <si>
    <t>70e Régiment blindé Iondarrien</t>
  </si>
  <si>
    <t>320e Compagnie blindé Iondarienne</t>
  </si>
  <si>
    <t>326e Compagnie blindé Iondarienne</t>
  </si>
  <si>
    <t>314e Compagnie blindé Iondarienne</t>
  </si>
  <si>
    <t>14e Compagnie de Blindés Super Lourds</t>
  </si>
  <si>
    <t>1321e Compagnie d'Artillerie  Iondarrien</t>
  </si>
  <si>
    <t>674e Compagnie d'Artillerie Iondarrien</t>
  </si>
  <si>
    <t>300e Compagnie blindé Iondarienne</t>
  </si>
  <si>
    <t>284e Compagnie blindé Iondarienne</t>
  </si>
  <si>
    <t>321e Compagnie blindé Iondarienne</t>
  </si>
  <si>
    <t>98e Compagnie d'Artillerie Iondarrien</t>
  </si>
  <si>
    <t>84e Régiment d'Artillerie Iondarrien (Détachement)</t>
  </si>
  <si>
    <t>Détachements Impérial Navy</t>
  </si>
  <si>
    <t>1814e Escouadron Avenger</t>
  </si>
  <si>
    <t>203e Escouadrons Marauder</t>
  </si>
  <si>
    <t>FORCE IMPERIALE</t>
  </si>
  <si>
    <t>FORCE RENEGATES</t>
  </si>
  <si>
    <t>Hordes Démoniaques</t>
  </si>
  <si>
    <t>Cohortes Sanguinolantes</t>
  </si>
  <si>
    <t>Rénégats</t>
  </si>
  <si>
    <t>412e Compagnie Rénégate</t>
  </si>
  <si>
    <t>514e Compagnie Rénégate</t>
  </si>
  <si>
    <t>665e Compagnie Rénégate</t>
  </si>
  <si>
    <t>1220e Compagnie Rénégate</t>
  </si>
  <si>
    <t>1300e Compagnie Rénégate</t>
  </si>
  <si>
    <t>510e Compagnie Blindés Volés</t>
  </si>
  <si>
    <t>40e Compagnie Blindés Volés</t>
  </si>
  <si>
    <t>12e Compagnie Blindés Volés</t>
  </si>
  <si>
    <t>Horde Cultiste</t>
  </si>
  <si>
    <t>181e Compagnie Blindés Volés</t>
  </si>
  <si>
    <t>Détachement Black Légion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</si>
</sst>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-0.249977111117893"/>
        <bgColor theme="4" tint="-0.249977111117893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2" fillId="2" borderId="1" xfId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</cellXfs>
  <cellStyles count="2">
    <cellStyle name="Entrée" xfId="1" builtinId="20"/>
    <cellStyle name="Normal" xfId="0" builtinId="0"/>
  </cellStyles>
  <dxfs count="10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au3" displayName="Tableau3" ref="A4:C25" totalsRowShown="0" headerRowDxfId="9" dataDxfId="8">
  <autoFilter ref="A4:C25" xr:uid="{00000000-0009-0000-0100-000003000000}"/>
  <tableColumns count="3">
    <tableColumn id="1" xr3:uid="{00000000-0010-0000-0000-000001000000}" name="Force" dataDxfId="7"/>
    <tableColumn id="2" xr3:uid="{00000000-0010-0000-0000-000002000000}" name="Composition" dataDxfId="6"/>
    <tableColumn id="3" xr3:uid="{00000000-0010-0000-0000-000003000000}" name="Points" dataDxfId="5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au32" displayName="Tableau32" ref="G4:I25" totalsRowShown="0" headerRowDxfId="4" dataDxfId="3">
  <autoFilter ref="G4:I25" xr:uid="{00000000-0009-0000-0100-000001000000}"/>
  <tableColumns count="3">
    <tableColumn id="1" xr3:uid="{00000000-0010-0000-0100-000001000000}" name="Force" dataDxfId="2"/>
    <tableColumn id="2" xr3:uid="{00000000-0010-0000-0100-000002000000}" name="Composition" dataDxfId="1"/>
    <tableColumn id="3" xr3:uid="{00000000-0010-0000-0100-000003000000}" name="Points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9"/>
  <sheetViews>
    <sheetView tabSelected="1" topLeftCell="B19" workbookViewId="0">
      <selection activeCell="I17" sqref="I17"/>
    </sheetView>
  </sheetViews>
  <sheetFormatPr baseColWidth="10" defaultRowHeight="15" x14ac:dyDescent="0.25"/>
  <cols>
    <col min="1" max="1" width="27.28515625" style="1" customWidth="1"/>
    <col min="2" max="2" width="30.5703125" style="1" customWidth="1"/>
    <col min="3" max="3" width="24.140625" style="1" customWidth="1"/>
    <col min="4" max="4" width="11.42578125" style="1"/>
    <col min="5" max="6" width="11.42578125" style="1" customWidth="1"/>
    <col min="7" max="7" width="38" style="1" customWidth="1"/>
    <col min="8" max="8" width="28.28515625" style="1" customWidth="1"/>
    <col min="9" max="9" width="22.28515625" style="1" customWidth="1"/>
    <col min="10" max="16384" width="11.42578125" style="1"/>
  </cols>
  <sheetData>
    <row r="2" spans="1:9" x14ac:dyDescent="0.25">
      <c r="A2" s="3" t="s">
        <v>25</v>
      </c>
      <c r="B2" s="3"/>
      <c r="C2" s="3"/>
      <c r="G2" s="3" t="s">
        <v>26</v>
      </c>
      <c r="H2" s="3"/>
      <c r="I2" s="3"/>
    </row>
    <row r="3" spans="1:9" x14ac:dyDescent="0.25">
      <c r="A3" s="3"/>
      <c r="B3" s="3"/>
      <c r="C3" s="3"/>
      <c r="G3" s="3"/>
      <c r="H3" s="3"/>
      <c r="I3" s="3"/>
    </row>
    <row r="4" spans="1:9" x14ac:dyDescent="0.25">
      <c r="A4" s="1" t="s">
        <v>0</v>
      </c>
      <c r="B4" s="1" t="s">
        <v>2</v>
      </c>
      <c r="C4" s="1" t="s">
        <v>3</v>
      </c>
      <c r="G4" s="1" t="s">
        <v>0</v>
      </c>
      <c r="H4" s="1" t="s">
        <v>2</v>
      </c>
      <c r="I4" s="1" t="s">
        <v>3</v>
      </c>
    </row>
    <row r="5" spans="1:9" ht="30" x14ac:dyDescent="0.25">
      <c r="A5" s="1" t="s">
        <v>1</v>
      </c>
      <c r="B5" s="1" t="s">
        <v>4</v>
      </c>
      <c r="C5" s="1">
        <v>5248</v>
      </c>
      <c r="G5" s="1" t="s">
        <v>27</v>
      </c>
      <c r="H5" s="1" t="s">
        <v>28</v>
      </c>
      <c r="I5" s="1">
        <v>4005</v>
      </c>
    </row>
    <row r="6" spans="1:9" ht="30" x14ac:dyDescent="0.25">
      <c r="B6" s="1" t="s">
        <v>5</v>
      </c>
      <c r="C6" s="1">
        <v>5248</v>
      </c>
      <c r="H6" s="1" t="s">
        <v>28</v>
      </c>
      <c r="I6" s="1">
        <v>4005</v>
      </c>
    </row>
    <row r="7" spans="1:9" ht="30" x14ac:dyDescent="0.25">
      <c r="B7" s="1" t="s">
        <v>6</v>
      </c>
      <c r="C7" s="1">
        <v>4397</v>
      </c>
      <c r="G7" s="1" t="s">
        <v>29</v>
      </c>
      <c r="H7" s="1" t="s">
        <v>30</v>
      </c>
      <c r="I7" s="1">
        <v>5184</v>
      </c>
    </row>
    <row r="8" spans="1:9" ht="30" x14ac:dyDescent="0.25">
      <c r="B8" s="1" t="s">
        <v>8</v>
      </c>
      <c r="C8" s="1">
        <v>5248</v>
      </c>
      <c r="H8" s="1" t="s">
        <v>31</v>
      </c>
      <c r="I8" s="1">
        <v>5184</v>
      </c>
    </row>
    <row r="9" spans="1:9" ht="30" x14ac:dyDescent="0.25">
      <c r="B9" s="1" t="s">
        <v>9</v>
      </c>
      <c r="C9" s="1">
        <v>5248</v>
      </c>
      <c r="H9" s="1" t="s">
        <v>32</v>
      </c>
      <c r="I9" s="1">
        <v>5184</v>
      </c>
    </row>
    <row r="10" spans="1:9" ht="30" x14ac:dyDescent="0.25">
      <c r="B10" s="1" t="s">
        <v>7</v>
      </c>
      <c r="C10" s="1">
        <v>5248</v>
      </c>
      <c r="H10" s="1" t="s">
        <v>33</v>
      </c>
      <c r="I10" s="1">
        <v>5184</v>
      </c>
    </row>
    <row r="11" spans="1:9" ht="30" x14ac:dyDescent="0.25">
      <c r="A11" s="1" t="s">
        <v>21</v>
      </c>
      <c r="B11" s="1" t="s">
        <v>15</v>
      </c>
      <c r="C11" s="1">
        <v>3320</v>
      </c>
      <c r="H11" s="1" t="s">
        <v>34</v>
      </c>
      <c r="I11" s="1">
        <v>5184</v>
      </c>
    </row>
    <row r="12" spans="1:9" ht="30" x14ac:dyDescent="0.25">
      <c r="B12" s="1" t="s">
        <v>16</v>
      </c>
      <c r="C12" s="1">
        <v>3320</v>
      </c>
      <c r="H12" s="1" t="s">
        <v>35</v>
      </c>
      <c r="I12" s="1">
        <v>3977</v>
      </c>
    </row>
    <row r="13" spans="1:9" ht="30" x14ac:dyDescent="0.25">
      <c r="B13" s="1" t="s">
        <v>20</v>
      </c>
      <c r="C13" s="1">
        <v>3320</v>
      </c>
      <c r="H13" s="1" t="s">
        <v>36</v>
      </c>
      <c r="I13" s="1">
        <v>3977</v>
      </c>
    </row>
    <row r="14" spans="1:9" ht="30" x14ac:dyDescent="0.25">
      <c r="A14" s="1" t="s">
        <v>10</v>
      </c>
      <c r="B14" s="1" t="s">
        <v>11</v>
      </c>
      <c r="C14" s="1">
        <v>2990</v>
      </c>
      <c r="H14" s="1" t="s">
        <v>37</v>
      </c>
      <c r="I14" s="1">
        <v>3977</v>
      </c>
    </row>
    <row r="15" spans="1:9" ht="30" x14ac:dyDescent="0.25">
      <c r="B15" s="1" t="s">
        <v>12</v>
      </c>
      <c r="C15" s="1">
        <v>2990</v>
      </c>
      <c r="H15" s="1" t="s">
        <v>38</v>
      </c>
      <c r="I15" s="1">
        <v>4082</v>
      </c>
    </row>
    <row r="16" spans="1:9" ht="30" x14ac:dyDescent="0.25">
      <c r="B16" s="1" t="s">
        <v>13</v>
      </c>
      <c r="C16" s="1">
        <v>2990</v>
      </c>
      <c r="H16" s="1" t="s">
        <v>38</v>
      </c>
      <c r="I16" s="1">
        <v>3402</v>
      </c>
    </row>
    <row r="17" spans="1:9" ht="30" x14ac:dyDescent="0.25">
      <c r="B17" s="1" t="s">
        <v>17</v>
      </c>
      <c r="C17" s="1">
        <v>2990</v>
      </c>
      <c r="H17" s="1" t="s">
        <v>38</v>
      </c>
      <c r="I17" s="1">
        <v>4082</v>
      </c>
    </row>
    <row r="18" spans="1:9" ht="30" x14ac:dyDescent="0.25">
      <c r="B18" s="1" t="s">
        <v>19</v>
      </c>
      <c r="C18" s="1">
        <v>2990</v>
      </c>
      <c r="H18" s="1" t="s">
        <v>39</v>
      </c>
      <c r="I18" s="1">
        <v>3977</v>
      </c>
    </row>
    <row r="19" spans="1:9" ht="30" x14ac:dyDescent="0.25">
      <c r="B19" s="1" t="s">
        <v>18</v>
      </c>
      <c r="C19" s="1">
        <v>2990</v>
      </c>
      <c r="H19" s="1" t="s">
        <v>40</v>
      </c>
      <c r="I19" s="1">
        <v>2865</v>
      </c>
    </row>
    <row r="20" spans="1:9" ht="30" x14ac:dyDescent="0.25">
      <c r="A20" s="1" t="s">
        <v>14</v>
      </c>
      <c r="B20" s="1" t="s">
        <v>14</v>
      </c>
      <c r="C20" s="1">
        <v>3875</v>
      </c>
    </row>
    <row r="21" spans="1:9" x14ac:dyDescent="0.25">
      <c r="A21" s="1" t="s">
        <v>22</v>
      </c>
      <c r="B21" s="1" t="s">
        <v>23</v>
      </c>
      <c r="C21" s="1">
        <v>600</v>
      </c>
    </row>
    <row r="22" spans="1:9" x14ac:dyDescent="0.25">
      <c r="B22" s="1" t="s">
        <v>24</v>
      </c>
      <c r="C22" s="1">
        <v>1050</v>
      </c>
    </row>
    <row r="25" spans="1:9" x14ac:dyDescent="0.25">
      <c r="E25" s="1">
        <f>-ABS(SUM(I5:I25)-SUM(C5:C25))</f>
        <v>-207</v>
      </c>
    </row>
    <row r="26" spans="1:9" x14ac:dyDescent="0.25">
      <c r="D26" s="1">
        <f>E26-SUM(Tableau3[Points])</f>
        <v>938</v>
      </c>
      <c r="E26" s="2">
        <v>65000</v>
      </c>
      <c r="F26" s="1">
        <f>E26-SUM(Tableau32[Points])</f>
        <v>731</v>
      </c>
    </row>
    <row r="29" spans="1:9" x14ac:dyDescent="0.25">
      <c r="B29" s="4"/>
      <c r="G29" s="4"/>
    </row>
  </sheetData>
  <mergeCells count="2">
    <mergeCell ref="A2:C3"/>
    <mergeCell ref="G2:I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delrieu</dc:creator>
  <cp:lastModifiedBy>florian delrieu</cp:lastModifiedBy>
  <dcterms:created xsi:type="dcterms:W3CDTF">2017-06-09T22:42:50Z</dcterms:created>
  <dcterms:modified xsi:type="dcterms:W3CDTF">2018-06-04T11:50:37Z</dcterms:modified>
</cp:coreProperties>
</file>