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ät\TU Bergakademie Freiberg\Seminar\CProgrammierung\Implementation\"/>
    </mc:Choice>
  </mc:AlternateContent>
  <xr:revisionPtr revIDLastSave="0" documentId="13_ncr:1_{ED7EA6F6-05D7-4C8D-BF9D-EA9CC0507391}" xr6:coauthVersionLast="47" xr6:coauthVersionMax="47" xr10:uidLastSave="{00000000-0000-0000-0000-000000000000}"/>
  <bookViews>
    <workbookView xWindow="-28920" yWindow="-120" windowWidth="29040" windowHeight="15840" xr2:uid="{820E809E-842E-42D2-918E-2E4CDC5E5D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4" i="1" l="1"/>
  <c r="J305" i="1"/>
  <c r="J303" i="1"/>
  <c r="L303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J156" i="1" s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H3" i="1"/>
  <c r="I2" i="1"/>
  <c r="H2" i="1"/>
  <c r="G2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G3" i="1"/>
  <c r="J12" i="1" l="1"/>
  <c r="J92" i="1"/>
  <c r="J26" i="1"/>
  <c r="J10" i="1"/>
  <c r="J287" i="1"/>
  <c r="J295" i="1"/>
  <c r="J299" i="1"/>
  <c r="J122" i="1"/>
  <c r="J66" i="1"/>
  <c r="J9" i="1"/>
  <c r="J104" i="1"/>
  <c r="J96" i="1"/>
  <c r="J72" i="1"/>
  <c r="J64" i="1"/>
  <c r="J40" i="1"/>
  <c r="J157" i="1"/>
  <c r="J141" i="1"/>
  <c r="J125" i="1"/>
  <c r="J29" i="1"/>
  <c r="J172" i="1"/>
  <c r="J60" i="1"/>
  <c r="J44" i="1"/>
  <c r="J28" i="1"/>
  <c r="J174" i="1"/>
  <c r="J158" i="1"/>
  <c r="J150" i="1"/>
  <c r="J110" i="1"/>
  <c r="J62" i="1"/>
  <c r="J46" i="1"/>
  <c r="J38" i="1"/>
  <c r="J30" i="1"/>
  <c r="J14" i="1"/>
  <c r="J301" i="1"/>
  <c r="J88" i="1"/>
  <c r="J300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279" i="1"/>
  <c r="J271" i="1"/>
  <c r="J263" i="1"/>
  <c r="J255" i="1"/>
  <c r="J247" i="1"/>
  <c r="J239" i="1"/>
  <c r="J231" i="1"/>
  <c r="J223" i="1"/>
  <c r="J215" i="1"/>
  <c r="J207" i="1"/>
  <c r="J56" i="1"/>
  <c r="J116" i="1"/>
  <c r="J108" i="1"/>
  <c r="J100" i="1"/>
  <c r="J145" i="1"/>
  <c r="J89" i="1"/>
  <c r="J84" i="1"/>
  <c r="J76" i="1"/>
  <c r="J7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42" i="1"/>
  <c r="J126" i="1"/>
  <c r="J94" i="1"/>
  <c r="J78" i="1"/>
  <c r="J293" i="1"/>
  <c r="J285" i="1"/>
  <c r="J277" i="1"/>
  <c r="J269" i="1"/>
  <c r="J261" i="1"/>
  <c r="J253" i="1"/>
  <c r="J245" i="1"/>
  <c r="J199" i="1"/>
  <c r="J191" i="1"/>
  <c r="J183" i="1"/>
  <c r="J154" i="1"/>
  <c r="J109" i="1"/>
  <c r="J39" i="1"/>
  <c r="J13" i="1"/>
  <c r="J169" i="1"/>
  <c r="J166" i="1"/>
  <c r="J140" i="1"/>
  <c r="J124" i="1"/>
  <c r="J98" i="1"/>
  <c r="J80" i="1"/>
  <c r="J49" i="1"/>
  <c r="J164" i="1"/>
  <c r="J33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34" i="1"/>
  <c r="J129" i="1"/>
  <c r="J121" i="1"/>
  <c r="J118" i="1"/>
  <c r="J82" i="1"/>
  <c r="J22" i="1"/>
  <c r="J17" i="1"/>
  <c r="J138" i="1"/>
  <c r="J291" i="1"/>
  <c r="J2" i="1"/>
  <c r="J297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52" i="1"/>
  <c r="J136" i="1"/>
  <c r="J128" i="1"/>
  <c r="J120" i="1"/>
  <c r="J112" i="1"/>
  <c r="J105" i="1"/>
  <c r="J102" i="1"/>
  <c r="J58" i="1"/>
  <c r="J50" i="1"/>
  <c r="J42" i="1"/>
  <c r="J24" i="1"/>
  <c r="J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7" i="1"/>
  <c r="J167" i="1"/>
  <c r="J146" i="1"/>
  <c r="J119" i="1"/>
  <c r="J106" i="1"/>
  <c r="J86" i="1"/>
  <c r="J81" i="1"/>
  <c r="J61" i="1"/>
  <c r="J48" i="1"/>
  <c r="J41" i="1"/>
  <c r="J36" i="1"/>
  <c r="J18" i="1"/>
  <c r="J161" i="1"/>
  <c r="J151" i="1"/>
  <c r="J113" i="1"/>
  <c r="J93" i="1"/>
  <c r="J73" i="1"/>
  <c r="J68" i="1"/>
  <c r="J23" i="1"/>
  <c r="J292" i="1"/>
  <c r="J237" i="1"/>
  <c r="J229" i="1"/>
  <c r="J221" i="1"/>
  <c r="J213" i="1"/>
  <c r="J205" i="1"/>
  <c r="J197" i="1"/>
  <c r="J189" i="1"/>
  <c r="J181" i="1"/>
  <c r="J153" i="1"/>
  <c r="J148" i="1"/>
  <c r="J130" i="1"/>
  <c r="J103" i="1"/>
  <c r="J90" i="1"/>
  <c r="J70" i="1"/>
  <c r="J65" i="1"/>
  <c r="J45" i="1"/>
  <c r="J32" i="1"/>
  <c r="J25" i="1"/>
  <c r="J20" i="1"/>
  <c r="J294" i="1"/>
  <c r="J55" i="1"/>
  <c r="J3" i="1"/>
  <c r="J296" i="1"/>
  <c r="J173" i="1"/>
  <c r="J170" i="1"/>
  <c r="J135" i="1"/>
  <c r="J97" i="1"/>
  <c r="J77" i="1"/>
  <c r="J57" i="1"/>
  <c r="J52" i="1"/>
  <c r="J34" i="1"/>
  <c r="J290" i="1"/>
  <c r="J6" i="1"/>
  <c r="J298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62" i="1"/>
  <c r="J144" i="1"/>
  <c r="J137" i="1"/>
  <c r="J132" i="1"/>
  <c r="J114" i="1"/>
  <c r="J87" i="1"/>
  <c r="J74" i="1"/>
  <c r="J54" i="1"/>
  <c r="J16" i="1"/>
  <c r="J7" i="1"/>
  <c r="J175" i="1"/>
  <c r="J159" i="1"/>
  <c r="J143" i="1"/>
  <c r="J127" i="1"/>
  <c r="J111" i="1"/>
  <c r="J95" i="1"/>
  <c r="J79" i="1"/>
  <c r="J63" i="1"/>
  <c r="J47" i="1"/>
  <c r="J31" i="1"/>
  <c r="J15" i="1"/>
  <c r="J163" i="1"/>
  <c r="J147" i="1"/>
  <c r="J131" i="1"/>
  <c r="J115" i="1"/>
  <c r="J99" i="1"/>
  <c r="J83" i="1"/>
  <c r="J67" i="1"/>
  <c r="J51" i="1"/>
  <c r="J35" i="1"/>
  <c r="J19" i="1"/>
  <c r="J165" i="1"/>
  <c r="J149" i="1"/>
  <c r="J133" i="1"/>
  <c r="J117" i="1"/>
  <c r="J101" i="1"/>
  <c r="J85" i="1"/>
  <c r="J69" i="1"/>
  <c r="J53" i="1"/>
  <c r="J37" i="1"/>
  <c r="J21" i="1"/>
  <c r="J5" i="1"/>
  <c r="J8" i="1"/>
  <c r="J284" i="1"/>
  <c r="J171" i="1"/>
  <c r="J155" i="1"/>
  <c r="J139" i="1"/>
  <c r="J123" i="1"/>
  <c r="J107" i="1"/>
  <c r="J91" i="1"/>
  <c r="J75" i="1"/>
  <c r="J59" i="1"/>
  <c r="J43" i="1"/>
  <c r="J27" i="1"/>
  <c r="J11" i="1"/>
</calcChain>
</file>

<file path=xl/sharedStrings.xml><?xml version="1.0" encoding="utf-8"?>
<sst xmlns="http://schemas.openxmlformats.org/spreadsheetml/2006/main" count="15" uniqueCount="15">
  <si>
    <t>n</t>
  </si>
  <si>
    <t>FPR</t>
  </si>
  <si>
    <t>b</t>
  </si>
  <si>
    <t>Standard</t>
  </si>
  <si>
    <t>Floom</t>
  </si>
  <si>
    <t>Big Bloom</t>
  </si>
  <si>
    <t>Abweichung Standard</t>
  </si>
  <si>
    <t>Abweichung durch Floom</t>
  </si>
  <si>
    <t>Abweichung durch Big Bloom</t>
  </si>
  <si>
    <t>Verbesserung Floom ggü. Big Bloom</t>
  </si>
  <si>
    <t>Verbesserung in</t>
  </si>
  <si>
    <t>von</t>
  </si>
  <si>
    <t>Fällen</t>
  </si>
  <si>
    <t xml:space="preserve">Größte Verbesserung Floom: </t>
  </si>
  <si>
    <t>Größte Verschlechterung Floom: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</si>
</sst>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2" borderId="0" xfId="1"/>
    <xf numFmtId="0" fontId="3" fillId="3" borderId="0" xfId="2"/>
    <xf numFmtId="0" fontId="4" fillId="4" borderId="0" xfId="3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9A6C9-3181-4A44-B96E-759AC288BB5A}" name="Tabelle1" displayName="Tabelle1" ref="A1:J301" totalsRowShown="0" headerRowDxfId="4">
  <autoFilter ref="A1:J301" xr:uid="{6339A6C9-3181-4A44-B96E-759AC288BB5A}"/>
  <tableColumns count="10">
    <tableColumn id="1" xr3:uid="{CA095A1C-44D2-400D-A9DD-93AD9CAAD006}" name="n"/>
    <tableColumn id="2" xr3:uid="{496B5AFC-FBBA-4525-911F-29A830DCB1E8}" name="FPR"/>
    <tableColumn id="3" xr3:uid="{6A2AA394-E71E-4BD3-9343-EADD7CCC4076}" name="b"/>
    <tableColumn id="4" xr3:uid="{E30022C5-BA69-4008-A1B9-2BDD5FABAEF4}" name="Standard"/>
    <tableColumn id="5" xr3:uid="{6D9B75FE-6E11-43B7-BA0C-C9A98629894D}" name="Floom"/>
    <tableColumn id="6" xr3:uid="{BE19BF3E-3D55-433B-8F0D-227BC3A9853B}" name="Big Bloom"/>
    <tableColumn id="7" xr3:uid="{34FD34E1-EC9E-4B3A-9C82-2398BFE63486}" name="Abweichung Standard">
      <calculatedColumnFormula>((D2/B2)-1)*100</calculatedColumnFormula>
    </tableColumn>
    <tableColumn id="8" xr3:uid="{6CE9D222-4F98-4814-9304-AAE99C34EEE7}" name="Abweichung durch Floom">
      <calculatedColumnFormula>((E2/B2)-1)*100</calculatedColumnFormula>
    </tableColumn>
    <tableColumn id="9" xr3:uid="{1C28BB85-0F18-42A3-AE2C-17F63B2F5F8C}" name="Abweichung durch Big Bloom">
      <calculatedColumnFormula xml:space="preserve"> ((F2/B2)-1)*100</calculatedColumnFormula>
    </tableColumn>
    <tableColumn id="10" xr3:uid="{92892CF8-0B03-4F20-8724-C5A8BCC9CA14}" name="Verbesserung Floom ggü. Big Bloom">
      <calculatedColumnFormula>I2-H2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2F80-FCF7-49D4-867E-DD9546577917}">
  <dimension ref="A1:N305"/>
  <sheetViews>
    <sheetView tabSelected="1" zoomScale="110" zoomScaleNormal="110" workbookViewId="0">
      <selection activeCell="XEV33" sqref="XEV33"/>
    </sheetView>
  </sheetViews>
  <sheetFormatPr baseColWidth="10" defaultRowHeight="15" x14ac:dyDescent="0.25"/>
  <cols>
    <col min="1" max="1" width="7" bestFit="1" customWidth="1"/>
    <col min="2" max="2" width="6.42578125" customWidth="1"/>
    <col min="3" max="3" width="4.28515625" customWidth="1"/>
    <col min="4" max="6" width="12" bestFit="1" customWidth="1"/>
    <col min="7" max="7" width="22.42578125" customWidth="1"/>
    <col min="8" max="8" width="25.5703125" customWidth="1"/>
    <col min="9" max="9" width="28.85546875" customWidth="1"/>
    <col min="10" max="10" width="3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500</v>
      </c>
      <c r="B2">
        <v>5.0000000000000001E-3</v>
      </c>
      <c r="C2">
        <v>8</v>
      </c>
      <c r="D2">
        <v>5.0005002501250003E-3</v>
      </c>
      <c r="E2">
        <v>4.633316658329E-3</v>
      </c>
      <c r="F2">
        <v>4.0630315157579996E-3</v>
      </c>
      <c r="G2">
        <f>((D2/B2)-1)*100</f>
        <v>1.0005002500013127E-2</v>
      </c>
      <c r="H2">
        <f>((E2/B2)-1)*100</f>
        <v>-7.333666833420005</v>
      </c>
      <c r="I2">
        <f xml:space="preserve"> ((F2/B2)-1)*100</f>
        <v>-18.739369684840014</v>
      </c>
      <c r="J2">
        <f>I2-H2</f>
        <v>-11.40570285142001</v>
      </c>
    </row>
    <row r="3" spans="1:10" x14ac:dyDescent="0.25">
      <c r="A3">
        <v>1000</v>
      </c>
      <c r="B3">
        <v>5.0000000000000001E-3</v>
      </c>
      <c r="C3">
        <v>8</v>
      </c>
      <c r="D3">
        <v>4.9539539539539997E-3</v>
      </c>
      <c r="E3">
        <v>4.8018018018020003E-3</v>
      </c>
      <c r="F3">
        <v>4.5315315315319999E-3</v>
      </c>
      <c r="G3">
        <f t="shared" ref="G3:G9" si="0">((D3/B3)-1)*100</f>
        <v>-0.92092092092000977</v>
      </c>
      <c r="H3">
        <f>((E3/B3)-1)*100</f>
        <v>-3.9639639639599933</v>
      </c>
      <c r="I3">
        <f t="shared" ref="I3:I9" si="1" xml:space="preserve"> ((F3/B3)-1)*100</f>
        <v>-9.3693693693600029</v>
      </c>
      <c r="J3">
        <f t="shared" ref="J3:J9" si="2">I3-H3</f>
        <v>-5.4054054054000096</v>
      </c>
    </row>
    <row r="4" spans="1:10" x14ac:dyDescent="0.25">
      <c r="A4">
        <v>10000</v>
      </c>
      <c r="B4">
        <v>5.0000000000000001E-3</v>
      </c>
      <c r="C4">
        <v>8</v>
      </c>
      <c r="D4">
        <v>5.128282828283E-3</v>
      </c>
      <c r="E4">
        <v>5.1242424242420002E-3</v>
      </c>
      <c r="F4">
        <v>5.105050505051E-3</v>
      </c>
      <c r="G4">
        <f t="shared" si="0"/>
        <v>2.5656565656599906</v>
      </c>
      <c r="H4">
        <f t="shared" ref="H4:H10" si="3">((E4/B4)-1)*100</f>
        <v>2.4848484848400076</v>
      </c>
      <c r="I4">
        <f t="shared" si="1"/>
        <v>2.1010101010199955</v>
      </c>
      <c r="J4">
        <f t="shared" si="2"/>
        <v>-0.38383838382001212</v>
      </c>
    </row>
    <row r="5" spans="1:10" x14ac:dyDescent="0.25">
      <c r="A5">
        <v>20000</v>
      </c>
      <c r="B5">
        <v>5.0000000000000001E-3</v>
      </c>
      <c r="C5">
        <v>8</v>
      </c>
      <c r="D5">
        <v>5.0561224489799996E-3</v>
      </c>
      <c r="E5">
        <v>5.0561224489799996E-3</v>
      </c>
      <c r="F5">
        <v>4.9765306122450002E-3</v>
      </c>
      <c r="G5">
        <f t="shared" si="0"/>
        <v>1.1224489795999881</v>
      </c>
      <c r="H5">
        <f t="shared" si="3"/>
        <v>1.1224489795999881</v>
      </c>
      <c r="I5">
        <f t="shared" si="1"/>
        <v>-0.46938775509999253</v>
      </c>
      <c r="J5">
        <f t="shared" si="2"/>
        <v>-1.5918367346999807</v>
      </c>
    </row>
    <row r="6" spans="1:10" x14ac:dyDescent="0.25">
      <c r="A6">
        <v>30000</v>
      </c>
      <c r="B6">
        <v>5.0000000000000001E-3</v>
      </c>
      <c r="C6">
        <v>8</v>
      </c>
      <c r="D6">
        <v>5.1061855670099998E-3</v>
      </c>
      <c r="E6">
        <v>5.1041237113400003E-3</v>
      </c>
      <c r="F6">
        <v>5.0608247422679999E-3</v>
      </c>
      <c r="G6">
        <f t="shared" si="0"/>
        <v>2.1237113401999963</v>
      </c>
      <c r="H6">
        <f t="shared" si="3"/>
        <v>2.0824742268000129</v>
      </c>
      <c r="I6">
        <f t="shared" si="1"/>
        <v>1.2164948453599944</v>
      </c>
      <c r="J6">
        <f t="shared" si="2"/>
        <v>-0.86597938144001851</v>
      </c>
    </row>
    <row r="7" spans="1:10" x14ac:dyDescent="0.25">
      <c r="A7">
        <v>50000</v>
      </c>
      <c r="B7">
        <v>5.0000000000000001E-3</v>
      </c>
      <c r="C7">
        <v>8</v>
      </c>
      <c r="D7">
        <v>5.0873684210529999E-3</v>
      </c>
      <c r="E7">
        <v>5.0842105263159999E-3</v>
      </c>
      <c r="F7">
        <v>5.0315789473680001E-3</v>
      </c>
      <c r="G7">
        <f t="shared" si="0"/>
        <v>1.7473684210600027</v>
      </c>
      <c r="H7">
        <f t="shared" si="3"/>
        <v>1.6842105263199958</v>
      </c>
      <c r="I7">
        <f t="shared" si="1"/>
        <v>0.63157894735998976</v>
      </c>
      <c r="J7">
        <f t="shared" si="2"/>
        <v>-1.052631578960006</v>
      </c>
    </row>
    <row r="8" spans="1:10" x14ac:dyDescent="0.25">
      <c r="A8">
        <v>100000</v>
      </c>
      <c r="B8">
        <v>5.0000000000000001E-3</v>
      </c>
      <c r="C8">
        <v>8</v>
      </c>
      <c r="D8">
        <v>5.0099999999999997E-3</v>
      </c>
      <c r="E8">
        <v>5.0077777777779997E-3</v>
      </c>
      <c r="F8">
        <v>5.0499999999999998E-3</v>
      </c>
      <c r="G8">
        <f t="shared" si="0"/>
        <v>0.20000000000000018</v>
      </c>
      <c r="H8">
        <f t="shared" si="3"/>
        <v>0.15555555555999412</v>
      </c>
      <c r="I8">
        <f t="shared" si="1"/>
        <v>1.0000000000000009</v>
      </c>
      <c r="J8">
        <f t="shared" si="2"/>
        <v>0.84444444444000677</v>
      </c>
    </row>
    <row r="9" spans="1:10" x14ac:dyDescent="0.25">
      <c r="A9">
        <v>200000</v>
      </c>
      <c r="B9">
        <v>5.0000000000000001E-3</v>
      </c>
      <c r="C9">
        <v>8</v>
      </c>
      <c r="D9">
        <v>5.09875E-3</v>
      </c>
      <c r="E9">
        <v>5.09875E-3</v>
      </c>
      <c r="F9">
        <v>5.0575000000000004E-3</v>
      </c>
      <c r="G9">
        <f t="shared" si="0"/>
        <v>1.9749999999999934</v>
      </c>
      <c r="H9">
        <f t="shared" si="3"/>
        <v>1.9749999999999934</v>
      </c>
      <c r="I9">
        <f t="shared" si="1"/>
        <v>1.1500000000000066</v>
      </c>
      <c r="J9">
        <f t="shared" si="2"/>
        <v>-0.82499999999998685</v>
      </c>
    </row>
    <row r="10" spans="1:10" x14ac:dyDescent="0.25">
      <c r="A10">
        <v>300000</v>
      </c>
      <c r="B10">
        <v>5.0000000000000001E-3</v>
      </c>
      <c r="C10">
        <v>8</v>
      </c>
      <c r="D10">
        <v>4.9300000000000004E-3</v>
      </c>
      <c r="E10">
        <v>4.9300000000000004E-3</v>
      </c>
      <c r="F10">
        <v>5.0428571428570001E-3</v>
      </c>
      <c r="G10">
        <f t="shared" ref="G10:G73" si="4">((D10/B10)-1)*100</f>
        <v>-1.3999999999999901</v>
      </c>
      <c r="H10">
        <f t="shared" si="3"/>
        <v>-1.3999999999999901</v>
      </c>
      <c r="I10">
        <f t="shared" ref="I10:I73" si="5" xml:space="preserve"> ((F10/B10)-1)*100</f>
        <v>0.85714285714000304</v>
      </c>
      <c r="J10">
        <f t="shared" ref="J10:J73" si="6">I10-H10</f>
        <v>2.2571428571399932</v>
      </c>
    </row>
    <row r="11" spans="1:10" x14ac:dyDescent="0.25">
      <c r="A11">
        <v>500000</v>
      </c>
      <c r="B11">
        <v>5.0000000000000001E-3</v>
      </c>
      <c r="C11">
        <v>8</v>
      </c>
      <c r="D11">
        <v>4.9979999999999998E-3</v>
      </c>
      <c r="E11">
        <v>4.9979999999999998E-3</v>
      </c>
      <c r="F11">
        <v>5.0400000000000002E-3</v>
      </c>
      <c r="G11">
        <f t="shared" si="4"/>
        <v>-4.0000000000006697E-2</v>
      </c>
      <c r="H11">
        <f t="shared" ref="H11:H74" si="7">((E11/B11)-1)*100</f>
        <v>-4.0000000000006697E-2</v>
      </c>
      <c r="I11">
        <f t="shared" si="5"/>
        <v>0.80000000000000071</v>
      </c>
      <c r="J11">
        <f t="shared" si="6"/>
        <v>0.84000000000000741</v>
      </c>
    </row>
    <row r="12" spans="1:10" x14ac:dyDescent="0.25">
      <c r="A12">
        <v>500</v>
      </c>
      <c r="B12">
        <v>0.01</v>
      </c>
      <c r="C12">
        <v>8</v>
      </c>
      <c r="D12">
        <v>1.0522261130565E-2</v>
      </c>
      <c r="E12">
        <v>9.2456228114059999E-3</v>
      </c>
      <c r="F12">
        <v>8.8264132066030003E-3</v>
      </c>
      <c r="G12">
        <f t="shared" si="4"/>
        <v>5.2226113056499823</v>
      </c>
      <c r="H12">
        <f t="shared" si="7"/>
        <v>-7.5437718859399983</v>
      </c>
      <c r="I12">
        <f t="shared" si="5"/>
        <v>-11.735867933970001</v>
      </c>
      <c r="J12">
        <f t="shared" si="6"/>
        <v>-4.1920960480300025</v>
      </c>
    </row>
    <row r="13" spans="1:10" x14ac:dyDescent="0.25">
      <c r="A13">
        <v>1000</v>
      </c>
      <c r="B13">
        <v>0.01</v>
      </c>
      <c r="C13">
        <v>8</v>
      </c>
      <c r="D13">
        <v>9.7057057057060008E-3</v>
      </c>
      <c r="E13">
        <v>9.4794794794790006E-3</v>
      </c>
      <c r="F13">
        <v>8.0130130130129998E-3</v>
      </c>
      <c r="G13">
        <f t="shared" si="4"/>
        <v>-2.9429429429399967</v>
      </c>
      <c r="H13">
        <f t="shared" si="7"/>
        <v>-5.2052052052099951</v>
      </c>
      <c r="I13">
        <f t="shared" si="5"/>
        <v>-19.869869869870005</v>
      </c>
      <c r="J13">
        <f t="shared" si="6"/>
        <v>-14.664664664660009</v>
      </c>
    </row>
    <row r="14" spans="1:10" x14ac:dyDescent="0.25">
      <c r="A14">
        <v>10000</v>
      </c>
      <c r="B14">
        <v>0.01</v>
      </c>
      <c r="C14">
        <v>8</v>
      </c>
      <c r="D14">
        <v>9.7626262626260008E-3</v>
      </c>
      <c r="E14">
        <v>9.7444444444440004E-3</v>
      </c>
      <c r="F14">
        <v>9.7929292929289993E-3</v>
      </c>
      <c r="G14">
        <f t="shared" si="4"/>
        <v>-2.3737373737399925</v>
      </c>
      <c r="H14">
        <f t="shared" si="7"/>
        <v>-2.5555555555599963</v>
      </c>
      <c r="I14">
        <f t="shared" si="5"/>
        <v>-2.0707070707100095</v>
      </c>
      <c r="J14">
        <f t="shared" si="6"/>
        <v>0.48484848484998677</v>
      </c>
    </row>
    <row r="15" spans="1:10" x14ac:dyDescent="0.25">
      <c r="A15">
        <v>20000</v>
      </c>
      <c r="B15">
        <v>0.01</v>
      </c>
      <c r="C15">
        <v>8</v>
      </c>
      <c r="D15">
        <v>9.8081632653059993E-3</v>
      </c>
      <c r="E15">
        <v>9.8061224489799995E-3</v>
      </c>
      <c r="F15">
        <v>1.0095918367347001E-2</v>
      </c>
      <c r="G15">
        <f t="shared" si="4"/>
        <v>-1.9183673469400087</v>
      </c>
      <c r="H15">
        <f t="shared" si="7"/>
        <v>-1.9387755102000082</v>
      </c>
      <c r="I15">
        <f t="shared" si="5"/>
        <v>0.95918367347000988</v>
      </c>
      <c r="J15">
        <f t="shared" si="6"/>
        <v>2.897959183670018</v>
      </c>
    </row>
    <row r="16" spans="1:10" x14ac:dyDescent="0.25">
      <c r="A16">
        <v>30000</v>
      </c>
      <c r="B16">
        <v>0.01</v>
      </c>
      <c r="C16">
        <v>8</v>
      </c>
      <c r="D16">
        <v>9.9536082474229997E-3</v>
      </c>
      <c r="E16">
        <v>9.9484536082470008E-3</v>
      </c>
      <c r="F16">
        <v>9.8649484536080002E-3</v>
      </c>
      <c r="G16">
        <f t="shared" si="4"/>
        <v>-0.46391752577000789</v>
      </c>
      <c r="H16">
        <f t="shared" si="7"/>
        <v>-0.51546391752999021</v>
      </c>
      <c r="I16">
        <f t="shared" si="5"/>
        <v>-1.350515463919999</v>
      </c>
      <c r="J16">
        <f t="shared" si="6"/>
        <v>-0.83505154639000878</v>
      </c>
    </row>
    <row r="17" spans="1:10" x14ac:dyDescent="0.25">
      <c r="A17">
        <v>50000</v>
      </c>
      <c r="B17">
        <v>0.01</v>
      </c>
      <c r="C17">
        <v>8</v>
      </c>
      <c r="D17">
        <v>1.0043157894737E-2</v>
      </c>
      <c r="E17">
        <v>1.0043157894737E-2</v>
      </c>
      <c r="F17">
        <v>1.0111578947368E-2</v>
      </c>
      <c r="G17">
        <f t="shared" si="4"/>
        <v>0.4315789473700038</v>
      </c>
      <c r="H17">
        <f t="shared" si="7"/>
        <v>0.4315789473700038</v>
      </c>
      <c r="I17">
        <f t="shared" si="5"/>
        <v>1.1157894736799845</v>
      </c>
      <c r="J17">
        <f t="shared" si="6"/>
        <v>0.68421052630998069</v>
      </c>
    </row>
    <row r="18" spans="1:10" x14ac:dyDescent="0.25">
      <c r="A18">
        <v>100000</v>
      </c>
      <c r="B18">
        <v>0.01</v>
      </c>
      <c r="C18">
        <v>8</v>
      </c>
      <c r="D18">
        <v>1.0095555555556E-2</v>
      </c>
      <c r="E18">
        <v>1.0095555555556E-2</v>
      </c>
      <c r="F18">
        <v>9.9288888888889992E-3</v>
      </c>
      <c r="G18">
        <f t="shared" si="4"/>
        <v>0.95555555555999483</v>
      </c>
      <c r="H18">
        <f t="shared" si="7"/>
        <v>0.95555555555999483</v>
      </c>
      <c r="I18">
        <f t="shared" si="5"/>
        <v>-0.71111111111000769</v>
      </c>
      <c r="J18">
        <f t="shared" si="6"/>
        <v>-1.6666666666700025</v>
      </c>
    </row>
    <row r="19" spans="1:10" x14ac:dyDescent="0.25">
      <c r="A19">
        <v>200000</v>
      </c>
      <c r="B19">
        <v>0.01</v>
      </c>
      <c r="C19">
        <v>8</v>
      </c>
      <c r="D19">
        <v>9.9787499999999998E-3</v>
      </c>
      <c r="E19">
        <v>9.9787499999999998E-3</v>
      </c>
      <c r="F19">
        <v>9.9812500000000005E-3</v>
      </c>
      <c r="G19">
        <f t="shared" si="4"/>
        <v>-0.21250000000000435</v>
      </c>
      <c r="H19">
        <f t="shared" si="7"/>
        <v>-0.21250000000000435</v>
      </c>
      <c r="I19">
        <f t="shared" si="5"/>
        <v>-0.187499999999996</v>
      </c>
      <c r="J19">
        <f t="shared" si="6"/>
        <v>2.5000000000008349E-2</v>
      </c>
    </row>
    <row r="20" spans="1:10" x14ac:dyDescent="0.25">
      <c r="A20">
        <v>300000</v>
      </c>
      <c r="B20">
        <v>0.01</v>
      </c>
      <c r="C20">
        <v>8</v>
      </c>
      <c r="D20">
        <v>1.0132857142857001E-2</v>
      </c>
      <c r="E20">
        <v>1.0132857142857001E-2</v>
      </c>
      <c r="F20">
        <v>9.9399999999999992E-3</v>
      </c>
      <c r="G20">
        <f t="shared" si="4"/>
        <v>1.3285714285700134</v>
      </c>
      <c r="H20">
        <f t="shared" si="7"/>
        <v>1.3285714285700134</v>
      </c>
      <c r="I20">
        <f t="shared" si="5"/>
        <v>-0.60000000000001164</v>
      </c>
      <c r="J20">
        <f t="shared" si="6"/>
        <v>-1.9285714285700251</v>
      </c>
    </row>
    <row r="21" spans="1:10" x14ac:dyDescent="0.25">
      <c r="A21">
        <v>500000</v>
      </c>
      <c r="B21">
        <v>0.01</v>
      </c>
      <c r="C21">
        <v>8</v>
      </c>
      <c r="D21">
        <v>9.9679999999999994E-3</v>
      </c>
      <c r="E21">
        <v>9.9679999999999994E-3</v>
      </c>
      <c r="F21">
        <v>1.01E-2</v>
      </c>
      <c r="G21">
        <f t="shared" si="4"/>
        <v>-0.32000000000000917</v>
      </c>
      <c r="H21">
        <f t="shared" si="7"/>
        <v>-0.32000000000000917</v>
      </c>
      <c r="I21">
        <f t="shared" si="5"/>
        <v>1.0000000000000009</v>
      </c>
      <c r="J21">
        <f t="shared" si="6"/>
        <v>1.3200000000000101</v>
      </c>
    </row>
    <row r="22" spans="1:10" x14ac:dyDescent="0.25">
      <c r="A22">
        <v>500</v>
      </c>
      <c r="B22">
        <v>0.02</v>
      </c>
      <c r="C22">
        <v>8</v>
      </c>
      <c r="D22">
        <v>2.0254127063531999E-2</v>
      </c>
      <c r="E22">
        <v>1.8099049524762E-2</v>
      </c>
      <c r="F22">
        <v>1.5664832416207999E-2</v>
      </c>
      <c r="G22">
        <f t="shared" si="4"/>
        <v>1.2706353176599849</v>
      </c>
      <c r="H22">
        <f t="shared" si="7"/>
        <v>-9.5047523761899946</v>
      </c>
      <c r="I22">
        <f t="shared" si="5"/>
        <v>-21.675837918960006</v>
      </c>
      <c r="J22">
        <f t="shared" si="6"/>
        <v>-12.171085542770012</v>
      </c>
    </row>
    <row r="23" spans="1:10" x14ac:dyDescent="0.25">
      <c r="A23">
        <v>1000</v>
      </c>
      <c r="B23">
        <v>0.02</v>
      </c>
      <c r="C23">
        <v>8</v>
      </c>
      <c r="D23">
        <v>1.9444444444444001E-2</v>
      </c>
      <c r="E23">
        <v>1.8922922922923E-2</v>
      </c>
      <c r="F23">
        <v>1.8075075075075001E-2</v>
      </c>
      <c r="G23">
        <f t="shared" si="4"/>
        <v>-2.7777777777799995</v>
      </c>
      <c r="H23">
        <f t="shared" si="7"/>
        <v>-5.3853853853849998</v>
      </c>
      <c r="I23">
        <f t="shared" si="5"/>
        <v>-9.6246246246249996</v>
      </c>
      <c r="J23">
        <f t="shared" si="6"/>
        <v>-4.2392392392399998</v>
      </c>
    </row>
    <row r="24" spans="1:10" x14ac:dyDescent="0.25">
      <c r="A24">
        <v>10000</v>
      </c>
      <c r="B24">
        <v>0.02</v>
      </c>
      <c r="C24">
        <v>8</v>
      </c>
      <c r="D24">
        <v>1.9937373737374E-2</v>
      </c>
      <c r="E24">
        <v>1.9920202020202001E-2</v>
      </c>
      <c r="F24">
        <v>1.9849494949494999E-2</v>
      </c>
      <c r="G24">
        <f t="shared" si="4"/>
        <v>-0.31313131312999953</v>
      </c>
      <c r="H24">
        <f t="shared" si="7"/>
        <v>-0.3989898989899987</v>
      </c>
      <c r="I24">
        <f t="shared" si="5"/>
        <v>-0.7525252525250048</v>
      </c>
      <c r="J24">
        <f t="shared" si="6"/>
        <v>-0.35353535353500609</v>
      </c>
    </row>
    <row r="25" spans="1:10" x14ac:dyDescent="0.25">
      <c r="A25">
        <v>20000</v>
      </c>
      <c r="B25">
        <v>0.02</v>
      </c>
      <c r="C25">
        <v>8</v>
      </c>
      <c r="D25">
        <v>2.0417346938776001E-2</v>
      </c>
      <c r="E25">
        <v>2.0417346938776001E-2</v>
      </c>
      <c r="F25">
        <v>2.0091836734693998E-2</v>
      </c>
      <c r="G25">
        <f t="shared" si="4"/>
        <v>2.0867346938800102</v>
      </c>
      <c r="H25">
        <f t="shared" si="7"/>
        <v>2.0867346938800102</v>
      </c>
      <c r="I25">
        <f t="shared" si="5"/>
        <v>0.45918367346999833</v>
      </c>
      <c r="J25">
        <f t="shared" si="6"/>
        <v>-1.6275510204100119</v>
      </c>
    </row>
    <row r="26" spans="1:10" x14ac:dyDescent="0.25">
      <c r="A26">
        <v>30000</v>
      </c>
      <c r="B26">
        <v>0.02</v>
      </c>
      <c r="C26">
        <v>8</v>
      </c>
      <c r="D26">
        <v>1.9984536082474001E-2</v>
      </c>
      <c r="E26">
        <v>1.9984536082474001E-2</v>
      </c>
      <c r="F26">
        <v>2.0222680412370998E-2</v>
      </c>
      <c r="G26">
        <f t="shared" si="4"/>
        <v>-7.7319587629998132E-2</v>
      </c>
      <c r="H26">
        <f t="shared" si="7"/>
        <v>-7.7319587629998132E-2</v>
      </c>
      <c r="I26">
        <f t="shared" si="5"/>
        <v>1.1134020618549956</v>
      </c>
      <c r="J26">
        <f t="shared" si="6"/>
        <v>1.1907216494849937</v>
      </c>
    </row>
    <row r="27" spans="1:10" x14ac:dyDescent="0.25">
      <c r="A27">
        <v>50000</v>
      </c>
      <c r="B27">
        <v>0.02</v>
      </c>
      <c r="C27">
        <v>8</v>
      </c>
      <c r="D27">
        <v>2.0235789473683999E-2</v>
      </c>
      <c r="E27">
        <v>2.0235789473683999E-2</v>
      </c>
      <c r="F27">
        <v>1.9812631578946999E-2</v>
      </c>
      <c r="G27">
        <f t="shared" si="4"/>
        <v>1.1789473684199914</v>
      </c>
      <c r="H27">
        <f t="shared" si="7"/>
        <v>1.1789473684199914</v>
      </c>
      <c r="I27">
        <f t="shared" si="5"/>
        <v>-0.93684210526501221</v>
      </c>
      <c r="J27">
        <f t="shared" si="6"/>
        <v>-2.1157894736850036</v>
      </c>
    </row>
    <row r="28" spans="1:10" x14ac:dyDescent="0.25">
      <c r="A28">
        <v>100000</v>
      </c>
      <c r="B28">
        <v>0.02</v>
      </c>
      <c r="C28">
        <v>8</v>
      </c>
      <c r="D28">
        <v>2.0133333333333E-2</v>
      </c>
      <c r="E28">
        <v>2.0133333333333E-2</v>
      </c>
      <c r="F28">
        <v>2.0041111111110999E-2</v>
      </c>
      <c r="G28">
        <f t="shared" si="4"/>
        <v>0.66666666666499452</v>
      </c>
      <c r="H28">
        <f t="shared" si="7"/>
        <v>0.66666666666499452</v>
      </c>
      <c r="I28">
        <f t="shared" si="5"/>
        <v>0.20555555555499261</v>
      </c>
      <c r="J28">
        <f t="shared" si="6"/>
        <v>-0.46111111111000191</v>
      </c>
    </row>
    <row r="29" spans="1:10" x14ac:dyDescent="0.25">
      <c r="A29">
        <v>200000</v>
      </c>
      <c r="B29">
        <v>0.02</v>
      </c>
      <c r="C29">
        <v>8</v>
      </c>
      <c r="D29">
        <v>2.007625E-2</v>
      </c>
      <c r="E29">
        <v>2.007625E-2</v>
      </c>
      <c r="F29">
        <v>2.0028750000000001E-2</v>
      </c>
      <c r="G29">
        <f t="shared" si="4"/>
        <v>0.38124999999999964</v>
      </c>
      <c r="H29">
        <f t="shared" si="7"/>
        <v>0.38124999999999964</v>
      </c>
      <c r="I29">
        <f t="shared" si="5"/>
        <v>0.14374999999999805</v>
      </c>
      <c r="J29">
        <f t="shared" si="6"/>
        <v>-0.2375000000000016</v>
      </c>
    </row>
    <row r="30" spans="1:10" x14ac:dyDescent="0.25">
      <c r="A30">
        <v>300000</v>
      </c>
      <c r="B30">
        <v>0.02</v>
      </c>
      <c r="C30">
        <v>8</v>
      </c>
      <c r="D30">
        <v>2.0002857142856999E-2</v>
      </c>
      <c r="E30">
        <v>2.0002857142856999E-2</v>
      </c>
      <c r="F30">
        <v>2.0094285714285998E-2</v>
      </c>
      <c r="G30">
        <f t="shared" si="4"/>
        <v>1.4285714284989481E-2</v>
      </c>
      <c r="H30">
        <f t="shared" si="7"/>
        <v>1.4285714284989481E-2</v>
      </c>
      <c r="I30">
        <f t="shared" si="5"/>
        <v>0.47142857142998817</v>
      </c>
      <c r="J30">
        <f t="shared" si="6"/>
        <v>0.45714285714499869</v>
      </c>
    </row>
    <row r="31" spans="1:10" x14ac:dyDescent="0.25">
      <c r="A31">
        <v>500000</v>
      </c>
      <c r="B31">
        <v>0.02</v>
      </c>
      <c r="C31">
        <v>8</v>
      </c>
      <c r="D31">
        <v>2.0124E-2</v>
      </c>
      <c r="E31">
        <v>2.0124E-2</v>
      </c>
      <c r="F31">
        <v>2.0278000000000001E-2</v>
      </c>
      <c r="G31">
        <f t="shared" si="4"/>
        <v>0.61999999999999833</v>
      </c>
      <c r="H31">
        <f t="shared" si="7"/>
        <v>0.61999999999999833</v>
      </c>
      <c r="I31">
        <f t="shared" si="5"/>
        <v>1.3900000000000023</v>
      </c>
      <c r="J31">
        <f t="shared" si="6"/>
        <v>0.77000000000000401</v>
      </c>
    </row>
    <row r="32" spans="1:10" x14ac:dyDescent="0.25">
      <c r="A32">
        <v>500</v>
      </c>
      <c r="B32">
        <v>0.03</v>
      </c>
      <c r="C32">
        <v>8</v>
      </c>
      <c r="D32">
        <v>2.8706353176588002E-2</v>
      </c>
      <c r="E32">
        <v>2.6524262131066002E-2</v>
      </c>
      <c r="F32">
        <v>2.2626313156577999E-2</v>
      </c>
      <c r="G32">
        <f t="shared" si="4"/>
        <v>-4.3121560780399859</v>
      </c>
      <c r="H32">
        <f t="shared" si="7"/>
        <v>-11.585792896446655</v>
      </c>
      <c r="I32">
        <f t="shared" si="5"/>
        <v>-24.578956144740005</v>
      </c>
      <c r="J32">
        <f t="shared" si="6"/>
        <v>-12.993163248293349</v>
      </c>
    </row>
    <row r="33" spans="1:10" x14ac:dyDescent="0.25">
      <c r="A33">
        <v>1000</v>
      </c>
      <c r="B33">
        <v>0.03</v>
      </c>
      <c r="C33">
        <v>8</v>
      </c>
      <c r="D33">
        <v>2.9345345345345001E-2</v>
      </c>
      <c r="E33">
        <v>2.9075075075075001E-2</v>
      </c>
      <c r="F33">
        <v>2.7297297297297001E-2</v>
      </c>
      <c r="G33">
        <f t="shared" si="4"/>
        <v>-2.1821821821833232</v>
      </c>
      <c r="H33">
        <f t="shared" si="7"/>
        <v>-3.0830830830833267</v>
      </c>
      <c r="I33">
        <f t="shared" si="5"/>
        <v>-9.0090090090099935</v>
      </c>
      <c r="J33">
        <f t="shared" si="6"/>
        <v>-5.9259259259266663</v>
      </c>
    </row>
    <row r="34" spans="1:10" x14ac:dyDescent="0.25">
      <c r="A34">
        <v>10000</v>
      </c>
      <c r="B34">
        <v>0.03</v>
      </c>
      <c r="C34">
        <v>8</v>
      </c>
      <c r="D34">
        <v>2.9884848484848001E-2</v>
      </c>
      <c r="E34">
        <v>2.9878787878788001E-2</v>
      </c>
      <c r="F34">
        <v>2.9873737373737001E-2</v>
      </c>
      <c r="G34">
        <f t="shared" si="4"/>
        <v>-0.38383838383999613</v>
      </c>
      <c r="H34">
        <f t="shared" si="7"/>
        <v>-0.40404040403999586</v>
      </c>
      <c r="I34">
        <f t="shared" si="5"/>
        <v>-0.42087542087666518</v>
      </c>
      <c r="J34">
        <f t="shared" si="6"/>
        <v>-1.6835016836669325E-2</v>
      </c>
    </row>
    <row r="35" spans="1:10" x14ac:dyDescent="0.25">
      <c r="A35">
        <v>20000</v>
      </c>
      <c r="B35">
        <v>0.03</v>
      </c>
      <c r="C35">
        <v>8</v>
      </c>
      <c r="D35">
        <v>2.9865306122449E-2</v>
      </c>
      <c r="E35">
        <v>2.9864285714285999E-2</v>
      </c>
      <c r="F35">
        <v>2.9623469387755001E-2</v>
      </c>
      <c r="G35">
        <f t="shared" si="4"/>
        <v>-0.44897959183666236</v>
      </c>
      <c r="H35">
        <f t="shared" si="7"/>
        <v>-0.45238095237999376</v>
      </c>
      <c r="I35">
        <f t="shared" si="5"/>
        <v>-1.255102040816658</v>
      </c>
      <c r="J35">
        <f t="shared" si="6"/>
        <v>-0.80272108843666423</v>
      </c>
    </row>
    <row r="36" spans="1:10" x14ac:dyDescent="0.25">
      <c r="A36">
        <v>30000</v>
      </c>
      <c r="B36">
        <v>0.03</v>
      </c>
      <c r="C36">
        <v>8</v>
      </c>
      <c r="D36">
        <v>3.0280412371134002E-2</v>
      </c>
      <c r="E36">
        <v>3.0277319587629001E-2</v>
      </c>
      <c r="F36">
        <v>2.9829896907215998E-2</v>
      </c>
      <c r="G36">
        <f t="shared" si="4"/>
        <v>0.93470790378000768</v>
      </c>
      <c r="H36">
        <f t="shared" si="7"/>
        <v>0.92439862543001183</v>
      </c>
      <c r="I36">
        <f t="shared" si="5"/>
        <v>-0.56701030928000273</v>
      </c>
      <c r="J36">
        <f t="shared" si="6"/>
        <v>-1.4914089347100146</v>
      </c>
    </row>
    <row r="37" spans="1:10" x14ac:dyDescent="0.25">
      <c r="A37">
        <v>50000</v>
      </c>
      <c r="B37">
        <v>0.03</v>
      </c>
      <c r="C37">
        <v>8</v>
      </c>
      <c r="D37">
        <v>3.0079999999999999E-2</v>
      </c>
      <c r="E37">
        <v>3.0079999999999999E-2</v>
      </c>
      <c r="F37">
        <v>2.9780000000000001E-2</v>
      </c>
      <c r="G37">
        <f t="shared" si="4"/>
        <v>0.2666666666666595</v>
      </c>
      <c r="H37">
        <f t="shared" si="7"/>
        <v>0.2666666666666595</v>
      </c>
      <c r="I37">
        <f t="shared" si="5"/>
        <v>-0.73333333333333028</v>
      </c>
      <c r="J37">
        <f t="shared" si="6"/>
        <v>-0.99999999999998979</v>
      </c>
    </row>
    <row r="38" spans="1:10" x14ac:dyDescent="0.25">
      <c r="A38">
        <v>100000</v>
      </c>
      <c r="B38">
        <v>0.03</v>
      </c>
      <c r="C38">
        <v>8</v>
      </c>
      <c r="D38">
        <v>3.0063333333333001E-2</v>
      </c>
      <c r="E38">
        <v>3.0063333333333001E-2</v>
      </c>
      <c r="F38">
        <v>3.0054444444443999E-2</v>
      </c>
      <c r="G38">
        <f t="shared" si="4"/>
        <v>0.21111111111000724</v>
      </c>
      <c r="H38">
        <f t="shared" si="7"/>
        <v>0.21111111111000724</v>
      </c>
      <c r="I38">
        <f t="shared" si="5"/>
        <v>0.18148148148000587</v>
      </c>
      <c r="J38">
        <f t="shared" si="6"/>
        <v>-2.9629629630001375E-2</v>
      </c>
    </row>
    <row r="39" spans="1:10" x14ac:dyDescent="0.25">
      <c r="A39">
        <v>200000</v>
      </c>
      <c r="B39">
        <v>0.03</v>
      </c>
      <c r="C39">
        <v>8</v>
      </c>
      <c r="D39">
        <v>0.03</v>
      </c>
      <c r="E39">
        <v>0.03</v>
      </c>
      <c r="F39">
        <v>2.9902499999999999E-2</v>
      </c>
      <c r="G39">
        <f t="shared" si="4"/>
        <v>0</v>
      </c>
      <c r="H39">
        <f t="shared" si="7"/>
        <v>0</v>
      </c>
      <c r="I39">
        <f t="shared" si="5"/>
        <v>-0.32499999999999751</v>
      </c>
      <c r="J39">
        <f t="shared" si="6"/>
        <v>-0.32499999999999751</v>
      </c>
    </row>
    <row r="40" spans="1:10" x14ac:dyDescent="0.25">
      <c r="A40">
        <v>300000</v>
      </c>
      <c r="B40">
        <v>0.03</v>
      </c>
      <c r="C40">
        <v>8</v>
      </c>
      <c r="D40">
        <v>2.9798571428571001E-2</v>
      </c>
      <c r="E40">
        <v>2.9798571428571001E-2</v>
      </c>
      <c r="F40">
        <v>2.9945714285713999E-2</v>
      </c>
      <c r="G40">
        <f t="shared" si="4"/>
        <v>-0.67142857142998835</v>
      </c>
      <c r="H40">
        <f t="shared" si="7"/>
        <v>-0.67142857142998835</v>
      </c>
      <c r="I40">
        <f t="shared" si="5"/>
        <v>-0.18095238095333643</v>
      </c>
      <c r="J40">
        <f t="shared" si="6"/>
        <v>0.49047619047665192</v>
      </c>
    </row>
    <row r="41" spans="1:10" x14ac:dyDescent="0.25">
      <c r="A41">
        <v>500000</v>
      </c>
      <c r="B41">
        <v>0.03</v>
      </c>
      <c r="C41">
        <v>8</v>
      </c>
      <c r="D41">
        <v>3.0179999999999998E-2</v>
      </c>
      <c r="E41">
        <v>3.0179999999999998E-2</v>
      </c>
      <c r="F41">
        <v>3.0404E-2</v>
      </c>
      <c r="G41">
        <f t="shared" si="4"/>
        <v>0.60000000000000053</v>
      </c>
      <c r="H41">
        <f t="shared" si="7"/>
        <v>0.60000000000000053</v>
      </c>
      <c r="I41">
        <f t="shared" si="5"/>
        <v>1.3466666666666738</v>
      </c>
      <c r="J41">
        <f t="shared" si="6"/>
        <v>0.74666666666667325</v>
      </c>
    </row>
    <row r="42" spans="1:10" x14ac:dyDescent="0.25">
      <c r="A42">
        <v>500</v>
      </c>
      <c r="B42">
        <v>0.05</v>
      </c>
      <c r="C42">
        <v>8</v>
      </c>
      <c r="D42">
        <v>5.1341670835417998E-2</v>
      </c>
      <c r="E42">
        <v>4.7732866433217003E-2</v>
      </c>
      <c r="F42">
        <v>4.1594797398699E-2</v>
      </c>
      <c r="G42">
        <f t="shared" si="4"/>
        <v>2.6833416708359925</v>
      </c>
      <c r="H42">
        <f t="shared" si="7"/>
        <v>-4.5342671335659945</v>
      </c>
      <c r="I42">
        <f t="shared" si="5"/>
        <v>-16.810405202602009</v>
      </c>
      <c r="J42">
        <f t="shared" si="6"/>
        <v>-12.276138069036016</v>
      </c>
    </row>
    <row r="43" spans="1:10" x14ac:dyDescent="0.25">
      <c r="A43">
        <v>1000</v>
      </c>
      <c r="B43">
        <v>0.05</v>
      </c>
      <c r="C43">
        <v>8</v>
      </c>
      <c r="D43">
        <v>5.1397397397397002E-2</v>
      </c>
      <c r="E43">
        <v>5.1022022022022002E-2</v>
      </c>
      <c r="F43">
        <v>4.3331331331330998E-2</v>
      </c>
      <c r="G43">
        <f t="shared" si="4"/>
        <v>2.7947947947939866</v>
      </c>
      <c r="H43">
        <f t="shared" si="7"/>
        <v>2.0440440440439911</v>
      </c>
      <c r="I43">
        <f t="shared" si="5"/>
        <v>-13.337337337338006</v>
      </c>
      <c r="J43">
        <f t="shared" si="6"/>
        <v>-15.381381381381997</v>
      </c>
    </row>
    <row r="44" spans="1:10" x14ac:dyDescent="0.25">
      <c r="A44">
        <v>10000</v>
      </c>
      <c r="B44">
        <v>0.05</v>
      </c>
      <c r="C44">
        <v>8</v>
      </c>
      <c r="D44">
        <v>4.9811111111111001E-2</v>
      </c>
      <c r="E44">
        <v>4.9811111111111001E-2</v>
      </c>
      <c r="F44">
        <v>5.0441414141414002E-2</v>
      </c>
      <c r="G44">
        <f t="shared" si="4"/>
        <v>-0.37777777777799892</v>
      </c>
      <c r="H44">
        <f t="shared" si="7"/>
        <v>-0.37777777777799892</v>
      </c>
      <c r="I44">
        <f t="shared" si="5"/>
        <v>0.88282828282799652</v>
      </c>
      <c r="J44">
        <f t="shared" si="6"/>
        <v>1.2606060606059954</v>
      </c>
    </row>
    <row r="45" spans="1:10" x14ac:dyDescent="0.25">
      <c r="A45">
        <v>20000</v>
      </c>
      <c r="B45">
        <v>0.05</v>
      </c>
      <c r="C45">
        <v>8</v>
      </c>
      <c r="D45">
        <v>5.0216326530611997E-2</v>
      </c>
      <c r="E45">
        <v>5.0216326530611997E-2</v>
      </c>
      <c r="F45">
        <v>4.9710204081633E-2</v>
      </c>
      <c r="G45">
        <f t="shared" si="4"/>
        <v>0.4326530612239976</v>
      </c>
      <c r="H45">
        <f t="shared" si="7"/>
        <v>0.4326530612239976</v>
      </c>
      <c r="I45">
        <f t="shared" si="5"/>
        <v>-0.57959183673400583</v>
      </c>
      <c r="J45">
        <f t="shared" si="6"/>
        <v>-1.0122448979580034</v>
      </c>
    </row>
    <row r="46" spans="1:10" x14ac:dyDescent="0.25">
      <c r="A46">
        <v>30000</v>
      </c>
      <c r="B46">
        <v>0.05</v>
      </c>
      <c r="C46">
        <v>8</v>
      </c>
      <c r="D46">
        <v>4.9914432989690997E-2</v>
      </c>
      <c r="E46">
        <v>4.9914432989690997E-2</v>
      </c>
      <c r="F46">
        <v>4.9532989690722E-2</v>
      </c>
      <c r="G46">
        <f t="shared" si="4"/>
        <v>-0.17113402061801342</v>
      </c>
      <c r="H46">
        <f t="shared" si="7"/>
        <v>-0.17113402061801342</v>
      </c>
      <c r="I46">
        <f t="shared" si="5"/>
        <v>-0.93402061855600849</v>
      </c>
      <c r="J46">
        <f t="shared" si="6"/>
        <v>-0.76288659793799507</v>
      </c>
    </row>
    <row r="47" spans="1:10" x14ac:dyDescent="0.25">
      <c r="A47">
        <v>50000</v>
      </c>
      <c r="B47">
        <v>0.05</v>
      </c>
      <c r="C47">
        <v>8</v>
      </c>
      <c r="D47">
        <v>5.0418947368421001E-2</v>
      </c>
      <c r="E47">
        <v>5.0418947368421001E-2</v>
      </c>
      <c r="F47">
        <v>5.0598947368421E-2</v>
      </c>
      <c r="G47">
        <f t="shared" si="4"/>
        <v>0.83789473684199312</v>
      </c>
      <c r="H47">
        <f t="shared" si="7"/>
        <v>0.83789473684199312</v>
      </c>
      <c r="I47">
        <f t="shared" si="5"/>
        <v>1.1978947368419979</v>
      </c>
      <c r="J47">
        <f t="shared" si="6"/>
        <v>0.36000000000000476</v>
      </c>
    </row>
    <row r="48" spans="1:10" x14ac:dyDescent="0.25">
      <c r="A48">
        <v>100000</v>
      </c>
      <c r="B48">
        <v>0.05</v>
      </c>
      <c r="C48">
        <v>8</v>
      </c>
      <c r="D48">
        <v>5.0555555555555999E-2</v>
      </c>
      <c r="E48">
        <v>5.0555555555555999E-2</v>
      </c>
      <c r="F48">
        <v>5.0020000000000002E-2</v>
      </c>
      <c r="G48">
        <f t="shared" si="4"/>
        <v>1.1111111111119953</v>
      </c>
      <c r="H48">
        <f t="shared" si="7"/>
        <v>1.1111111111119953</v>
      </c>
      <c r="I48">
        <f t="shared" si="5"/>
        <v>3.9999999999995595E-2</v>
      </c>
      <c r="J48">
        <f t="shared" si="6"/>
        <v>-1.0711111111119997</v>
      </c>
    </row>
    <row r="49" spans="1:10" x14ac:dyDescent="0.25">
      <c r="A49">
        <v>200000</v>
      </c>
      <c r="B49">
        <v>0.05</v>
      </c>
      <c r="C49">
        <v>8</v>
      </c>
      <c r="D49">
        <v>4.9981249999999998E-2</v>
      </c>
      <c r="E49">
        <v>4.9981249999999998E-2</v>
      </c>
      <c r="F49">
        <v>4.9790000000000001E-2</v>
      </c>
      <c r="G49">
        <f t="shared" si="4"/>
        <v>-3.7500000000012523E-2</v>
      </c>
      <c r="H49">
        <f t="shared" si="7"/>
        <v>-3.7500000000012523E-2</v>
      </c>
      <c r="I49">
        <f t="shared" si="5"/>
        <v>-0.41999999999999815</v>
      </c>
      <c r="J49">
        <f t="shared" si="6"/>
        <v>-0.38249999999998563</v>
      </c>
    </row>
    <row r="50" spans="1:10" x14ac:dyDescent="0.25">
      <c r="A50">
        <v>300000</v>
      </c>
      <c r="B50">
        <v>0.05</v>
      </c>
      <c r="C50">
        <v>8</v>
      </c>
      <c r="D50">
        <v>5.0352857142856998E-2</v>
      </c>
      <c r="E50">
        <v>5.0352857142856998E-2</v>
      </c>
      <c r="F50">
        <v>5.0478571428570998E-2</v>
      </c>
      <c r="G50">
        <f t="shared" si="4"/>
        <v>0.70571428571399863</v>
      </c>
      <c r="H50">
        <f t="shared" si="7"/>
        <v>0.70571428571399863</v>
      </c>
      <c r="I50">
        <f t="shared" si="5"/>
        <v>0.95714285714199043</v>
      </c>
      <c r="J50">
        <f t="shared" si="6"/>
        <v>0.2514285714279918</v>
      </c>
    </row>
    <row r="51" spans="1:10" x14ac:dyDescent="0.25">
      <c r="A51">
        <v>500000</v>
      </c>
      <c r="B51">
        <v>0.05</v>
      </c>
      <c r="C51">
        <v>8</v>
      </c>
      <c r="D51">
        <v>4.9944000000000002E-2</v>
      </c>
      <c r="E51">
        <v>4.9944000000000002E-2</v>
      </c>
      <c r="F51">
        <v>5.0090000000000003E-2</v>
      </c>
      <c r="G51">
        <f t="shared" si="4"/>
        <v>-0.11200000000000099</v>
      </c>
      <c r="H51">
        <f t="shared" si="7"/>
        <v>-0.11200000000000099</v>
      </c>
      <c r="I51">
        <f t="shared" si="5"/>
        <v>0.18000000000000238</v>
      </c>
      <c r="J51">
        <f t="shared" si="6"/>
        <v>0.29200000000000337</v>
      </c>
    </row>
    <row r="52" spans="1:10" x14ac:dyDescent="0.25">
      <c r="A52">
        <v>500</v>
      </c>
      <c r="B52">
        <v>5.0000000000000001E-3</v>
      </c>
      <c r="C52">
        <v>10</v>
      </c>
      <c r="D52">
        <v>5.0005002501250003E-3</v>
      </c>
      <c r="E52">
        <v>2.5342671335670001E-3</v>
      </c>
      <c r="F52">
        <v>2.0490245122560002E-3</v>
      </c>
      <c r="G52">
        <f t="shared" si="4"/>
        <v>1.0005002500013127E-2</v>
      </c>
      <c r="H52">
        <f t="shared" si="7"/>
        <v>-49.314657328659997</v>
      </c>
      <c r="I52">
        <f t="shared" si="5"/>
        <v>-59.019509754879998</v>
      </c>
      <c r="J52">
        <f t="shared" si="6"/>
        <v>-9.7048524262200004</v>
      </c>
    </row>
    <row r="53" spans="1:10" x14ac:dyDescent="0.25">
      <c r="A53">
        <v>1000</v>
      </c>
      <c r="B53">
        <v>5.0000000000000001E-3</v>
      </c>
      <c r="C53">
        <v>10</v>
      </c>
      <c r="D53">
        <v>4.9539539539539997E-3</v>
      </c>
      <c r="E53">
        <v>3.6666666666670001E-3</v>
      </c>
      <c r="F53">
        <v>2.923923923924E-3</v>
      </c>
      <c r="G53">
        <f t="shared" si="4"/>
        <v>-0.92092092092000977</v>
      </c>
      <c r="H53">
        <f t="shared" si="7"/>
        <v>-26.666666666659999</v>
      </c>
      <c r="I53">
        <f t="shared" si="5"/>
        <v>-41.52152152152</v>
      </c>
      <c r="J53">
        <f t="shared" si="6"/>
        <v>-14.854854854860001</v>
      </c>
    </row>
    <row r="54" spans="1:10" x14ac:dyDescent="0.25">
      <c r="A54">
        <v>10000</v>
      </c>
      <c r="B54">
        <v>5.0000000000000001E-3</v>
      </c>
      <c r="C54">
        <v>10</v>
      </c>
      <c r="D54">
        <v>5.128282828283E-3</v>
      </c>
      <c r="E54">
        <v>5.1010101010100003E-3</v>
      </c>
      <c r="F54">
        <v>4.8606060606060002E-3</v>
      </c>
      <c r="G54">
        <f t="shared" si="4"/>
        <v>2.5656565656599906</v>
      </c>
      <c r="H54">
        <f t="shared" si="7"/>
        <v>2.0202020202000126</v>
      </c>
      <c r="I54">
        <f t="shared" si="5"/>
        <v>-2.7878787878799938</v>
      </c>
      <c r="J54">
        <f t="shared" si="6"/>
        <v>-4.8080808080800068</v>
      </c>
    </row>
    <row r="55" spans="1:10" x14ac:dyDescent="0.25">
      <c r="A55">
        <v>20000</v>
      </c>
      <c r="B55">
        <v>5.0000000000000001E-3</v>
      </c>
      <c r="C55">
        <v>10</v>
      </c>
      <c r="D55">
        <v>5.0561224489799996E-3</v>
      </c>
      <c r="E55">
        <v>5.044897959184E-3</v>
      </c>
      <c r="F55">
        <v>4.8683673469390003E-3</v>
      </c>
      <c r="G55">
        <f t="shared" si="4"/>
        <v>1.1224489795999881</v>
      </c>
      <c r="H55">
        <f t="shared" si="7"/>
        <v>0.89795918368000827</v>
      </c>
      <c r="I55">
        <f t="shared" si="5"/>
        <v>-2.6326530612199917</v>
      </c>
      <c r="J55">
        <f t="shared" si="6"/>
        <v>-3.5306122448999999</v>
      </c>
    </row>
    <row r="56" spans="1:10" x14ac:dyDescent="0.25">
      <c r="A56">
        <v>30000</v>
      </c>
      <c r="B56">
        <v>5.0000000000000001E-3</v>
      </c>
      <c r="C56">
        <v>10</v>
      </c>
      <c r="D56">
        <v>5.1061855670099998E-3</v>
      </c>
      <c r="E56">
        <v>5.1030927835049996E-3</v>
      </c>
      <c r="F56">
        <v>4.8814432989689998E-3</v>
      </c>
      <c r="G56">
        <f t="shared" si="4"/>
        <v>2.1237113401999963</v>
      </c>
      <c r="H56">
        <f t="shared" si="7"/>
        <v>2.061855670099999</v>
      </c>
      <c r="I56">
        <f t="shared" si="5"/>
        <v>-2.3711340206200027</v>
      </c>
      <c r="J56">
        <f t="shared" si="6"/>
        <v>-4.4329896907200013</v>
      </c>
    </row>
    <row r="57" spans="1:10" x14ac:dyDescent="0.25">
      <c r="A57">
        <v>50000</v>
      </c>
      <c r="B57">
        <v>5.0000000000000001E-3</v>
      </c>
      <c r="C57">
        <v>10</v>
      </c>
      <c r="D57">
        <v>5.0873684210529999E-3</v>
      </c>
      <c r="E57">
        <v>5.0842105263159999E-3</v>
      </c>
      <c r="F57">
        <v>4.8189473684209999E-3</v>
      </c>
      <c r="G57">
        <f t="shared" si="4"/>
        <v>1.7473684210600027</v>
      </c>
      <c r="H57">
        <f t="shared" si="7"/>
        <v>1.6842105263199958</v>
      </c>
      <c r="I57">
        <f t="shared" si="5"/>
        <v>-3.6210526315800018</v>
      </c>
      <c r="J57">
        <f t="shared" si="6"/>
        <v>-5.3052631578999971</v>
      </c>
    </row>
    <row r="58" spans="1:10" x14ac:dyDescent="0.25">
      <c r="A58">
        <v>100000</v>
      </c>
      <c r="B58">
        <v>5.0000000000000001E-3</v>
      </c>
      <c r="C58">
        <v>10</v>
      </c>
      <c r="D58">
        <v>5.0099999999999997E-3</v>
      </c>
      <c r="E58">
        <v>5.0077777777779997E-3</v>
      </c>
      <c r="F58">
        <v>4.8977777777779999E-3</v>
      </c>
      <c r="G58">
        <f t="shared" si="4"/>
        <v>0.20000000000000018</v>
      </c>
      <c r="H58">
        <f t="shared" si="7"/>
        <v>0.15555555555999412</v>
      </c>
      <c r="I58">
        <f t="shared" si="5"/>
        <v>-2.0444444444400078</v>
      </c>
      <c r="J58">
        <f t="shared" si="6"/>
        <v>-2.200000000000002</v>
      </c>
    </row>
    <row r="59" spans="1:10" x14ac:dyDescent="0.25">
      <c r="A59">
        <v>200000</v>
      </c>
      <c r="B59">
        <v>5.0000000000000001E-3</v>
      </c>
      <c r="C59">
        <v>10</v>
      </c>
      <c r="D59">
        <v>5.09875E-3</v>
      </c>
      <c r="E59">
        <v>5.09875E-3</v>
      </c>
      <c r="F59">
        <v>5.0037500000000004E-3</v>
      </c>
      <c r="G59">
        <f t="shared" si="4"/>
        <v>1.9749999999999934</v>
      </c>
      <c r="H59">
        <f t="shared" si="7"/>
        <v>1.9749999999999934</v>
      </c>
      <c r="I59">
        <f t="shared" si="5"/>
        <v>7.5000000000002842E-2</v>
      </c>
      <c r="J59">
        <f t="shared" si="6"/>
        <v>-1.8999999999999906</v>
      </c>
    </row>
    <row r="60" spans="1:10" x14ac:dyDescent="0.25">
      <c r="A60">
        <v>300000</v>
      </c>
      <c r="B60">
        <v>5.0000000000000001E-3</v>
      </c>
      <c r="C60">
        <v>10</v>
      </c>
      <c r="D60">
        <v>4.9300000000000004E-3</v>
      </c>
      <c r="E60">
        <v>4.9300000000000004E-3</v>
      </c>
      <c r="F60">
        <v>5.0914285714289999E-3</v>
      </c>
      <c r="G60">
        <f t="shared" si="4"/>
        <v>-1.3999999999999901</v>
      </c>
      <c r="H60">
        <f t="shared" si="7"/>
        <v>-1.3999999999999901</v>
      </c>
      <c r="I60">
        <f t="shared" si="5"/>
        <v>1.8285714285799948</v>
      </c>
      <c r="J60">
        <f t="shared" si="6"/>
        <v>3.2285714285799849</v>
      </c>
    </row>
    <row r="61" spans="1:10" x14ac:dyDescent="0.25">
      <c r="A61">
        <v>500000</v>
      </c>
      <c r="B61">
        <v>5.0000000000000001E-3</v>
      </c>
      <c r="C61">
        <v>10</v>
      </c>
      <c r="D61">
        <v>4.9979999999999998E-3</v>
      </c>
      <c r="E61">
        <v>4.9979999999999998E-3</v>
      </c>
      <c r="F61">
        <v>4.8840000000000003E-3</v>
      </c>
      <c r="G61">
        <f t="shared" si="4"/>
        <v>-4.0000000000006697E-2</v>
      </c>
      <c r="H61">
        <f t="shared" si="7"/>
        <v>-4.0000000000006697E-2</v>
      </c>
      <c r="I61">
        <f t="shared" si="5"/>
        <v>-2.3199999999999998</v>
      </c>
      <c r="J61">
        <f t="shared" si="6"/>
        <v>-2.2799999999999931</v>
      </c>
    </row>
    <row r="62" spans="1:10" x14ac:dyDescent="0.25">
      <c r="A62">
        <v>500</v>
      </c>
      <c r="B62">
        <v>0.01</v>
      </c>
      <c r="C62">
        <v>10</v>
      </c>
      <c r="D62">
        <v>1.0522261130565E-2</v>
      </c>
      <c r="E62">
        <v>4.9544772386190001E-3</v>
      </c>
      <c r="F62">
        <v>3.6558279139569999E-3</v>
      </c>
      <c r="G62">
        <f t="shared" si="4"/>
        <v>5.2226113056499823</v>
      </c>
      <c r="H62">
        <f t="shared" si="7"/>
        <v>-50.455227613810003</v>
      </c>
      <c r="I62">
        <f t="shared" si="5"/>
        <v>-63.44172086043001</v>
      </c>
      <c r="J62">
        <f t="shared" si="6"/>
        <v>-12.986493246620007</v>
      </c>
    </row>
    <row r="63" spans="1:10" x14ac:dyDescent="0.25">
      <c r="A63">
        <v>1000</v>
      </c>
      <c r="B63">
        <v>0.01</v>
      </c>
      <c r="C63">
        <v>10</v>
      </c>
      <c r="D63">
        <v>9.7057057057060008E-3</v>
      </c>
      <c r="E63">
        <v>6.9449449449449996E-3</v>
      </c>
      <c r="F63">
        <v>5.9299299299299998E-3</v>
      </c>
      <c r="G63">
        <f t="shared" si="4"/>
        <v>-2.9429429429399967</v>
      </c>
      <c r="H63">
        <f t="shared" si="7"/>
        <v>-30.550550550550003</v>
      </c>
      <c r="I63">
        <f t="shared" si="5"/>
        <v>-40.700700700699997</v>
      </c>
      <c r="J63">
        <f t="shared" si="6"/>
        <v>-10.150150150149994</v>
      </c>
    </row>
    <row r="64" spans="1:10" x14ac:dyDescent="0.25">
      <c r="A64">
        <v>10000</v>
      </c>
      <c r="B64">
        <v>0.01</v>
      </c>
      <c r="C64">
        <v>10</v>
      </c>
      <c r="D64">
        <v>9.7626262626260008E-3</v>
      </c>
      <c r="E64">
        <v>9.7010101010100002E-3</v>
      </c>
      <c r="F64">
        <v>9.2818181818180006E-3</v>
      </c>
      <c r="G64">
        <f t="shared" si="4"/>
        <v>-2.3737373737399925</v>
      </c>
      <c r="H64">
        <f t="shared" si="7"/>
        <v>-2.9898989898999973</v>
      </c>
      <c r="I64">
        <f t="shared" si="5"/>
        <v>-7.1818181818199989</v>
      </c>
      <c r="J64">
        <f t="shared" si="6"/>
        <v>-4.1919191919200021</v>
      </c>
    </row>
    <row r="65" spans="1:10" x14ac:dyDescent="0.25">
      <c r="A65">
        <v>20000</v>
      </c>
      <c r="B65">
        <v>0.01</v>
      </c>
      <c r="C65">
        <v>10</v>
      </c>
      <c r="D65">
        <v>9.8081632653059993E-3</v>
      </c>
      <c r="E65">
        <v>9.7959183673470007E-3</v>
      </c>
      <c r="F65">
        <v>9.6193877551020001E-3</v>
      </c>
      <c r="G65">
        <f t="shared" si="4"/>
        <v>-1.9183673469400087</v>
      </c>
      <c r="H65">
        <f t="shared" si="7"/>
        <v>-2.0408163265299928</v>
      </c>
      <c r="I65">
        <f t="shared" si="5"/>
        <v>-3.8061224489799983</v>
      </c>
      <c r="J65">
        <f t="shared" si="6"/>
        <v>-1.7653061224500055</v>
      </c>
    </row>
    <row r="66" spans="1:10" x14ac:dyDescent="0.25">
      <c r="A66">
        <v>30000</v>
      </c>
      <c r="B66">
        <v>0.01</v>
      </c>
      <c r="C66">
        <v>10</v>
      </c>
      <c r="D66">
        <v>9.9536082474229997E-3</v>
      </c>
      <c r="E66">
        <v>9.9463917525769996E-3</v>
      </c>
      <c r="F66">
        <v>9.7216494845360005E-3</v>
      </c>
      <c r="G66">
        <f t="shared" si="4"/>
        <v>-0.46391752577000789</v>
      </c>
      <c r="H66">
        <f t="shared" si="7"/>
        <v>-0.5360824742300041</v>
      </c>
      <c r="I66">
        <f t="shared" si="5"/>
        <v>-2.783505154639998</v>
      </c>
      <c r="J66">
        <f t="shared" si="6"/>
        <v>-2.2474226804099939</v>
      </c>
    </row>
    <row r="67" spans="1:10" x14ac:dyDescent="0.25">
      <c r="A67">
        <v>50000</v>
      </c>
      <c r="B67">
        <v>0.01</v>
      </c>
      <c r="C67">
        <v>10</v>
      </c>
      <c r="D67">
        <v>1.0043157894737E-2</v>
      </c>
      <c r="E67">
        <v>1.0041052631578999E-2</v>
      </c>
      <c r="F67">
        <v>9.8863157894739997E-3</v>
      </c>
      <c r="G67">
        <f t="shared" si="4"/>
        <v>0.4315789473700038</v>
      </c>
      <c r="H67">
        <f t="shared" si="7"/>
        <v>0.4105263157899941</v>
      </c>
      <c r="I67">
        <f t="shared" si="5"/>
        <v>-1.1368421052600053</v>
      </c>
      <c r="J67">
        <f t="shared" si="6"/>
        <v>-1.5473684210499994</v>
      </c>
    </row>
    <row r="68" spans="1:10" x14ac:dyDescent="0.25">
      <c r="A68">
        <v>100000</v>
      </c>
      <c r="B68">
        <v>0.01</v>
      </c>
      <c r="C68">
        <v>10</v>
      </c>
      <c r="D68">
        <v>1.0095555555556E-2</v>
      </c>
      <c r="E68">
        <v>1.0091111111111E-2</v>
      </c>
      <c r="F68">
        <v>9.9355555555559992E-3</v>
      </c>
      <c r="G68">
        <f t="shared" si="4"/>
        <v>0.95555555555999483</v>
      </c>
      <c r="H68">
        <f t="shared" si="7"/>
        <v>0.91111111110999676</v>
      </c>
      <c r="I68">
        <f t="shared" si="5"/>
        <v>-0.64444444444000659</v>
      </c>
      <c r="J68">
        <f t="shared" si="6"/>
        <v>-1.5555555555500034</v>
      </c>
    </row>
    <row r="69" spans="1:10" x14ac:dyDescent="0.25">
      <c r="A69">
        <v>200000</v>
      </c>
      <c r="B69">
        <v>0.01</v>
      </c>
      <c r="C69">
        <v>10</v>
      </c>
      <c r="D69">
        <v>9.9787499999999998E-3</v>
      </c>
      <c r="E69">
        <v>9.9787499999999998E-3</v>
      </c>
      <c r="F69">
        <v>1.0059999999999999E-2</v>
      </c>
      <c r="G69">
        <f t="shared" si="4"/>
        <v>-0.21250000000000435</v>
      </c>
      <c r="H69">
        <f t="shared" si="7"/>
        <v>-0.21250000000000435</v>
      </c>
      <c r="I69">
        <f t="shared" si="5"/>
        <v>0.60000000000000053</v>
      </c>
      <c r="J69">
        <f t="shared" si="6"/>
        <v>0.81250000000000488</v>
      </c>
    </row>
    <row r="70" spans="1:10" x14ac:dyDescent="0.25">
      <c r="A70">
        <v>300000</v>
      </c>
      <c r="B70">
        <v>0.01</v>
      </c>
      <c r="C70">
        <v>10</v>
      </c>
      <c r="D70">
        <v>1.0132857142857001E-2</v>
      </c>
      <c r="E70">
        <v>1.0132857142857001E-2</v>
      </c>
      <c r="F70">
        <v>9.9371428571430002E-3</v>
      </c>
      <c r="G70">
        <f t="shared" si="4"/>
        <v>1.3285714285700134</v>
      </c>
      <c r="H70">
        <f t="shared" si="7"/>
        <v>1.3285714285700134</v>
      </c>
      <c r="I70">
        <f t="shared" si="5"/>
        <v>-0.6285714285700017</v>
      </c>
      <c r="J70">
        <f t="shared" si="6"/>
        <v>-1.9571428571400151</v>
      </c>
    </row>
    <row r="71" spans="1:10" x14ac:dyDescent="0.25">
      <c r="A71">
        <v>500000</v>
      </c>
      <c r="B71">
        <v>0.01</v>
      </c>
      <c r="C71">
        <v>10</v>
      </c>
      <c r="D71">
        <v>9.9679999999999994E-3</v>
      </c>
      <c r="E71">
        <v>9.9679999999999994E-3</v>
      </c>
      <c r="F71">
        <v>1.0227999999999999E-2</v>
      </c>
      <c r="G71">
        <f t="shared" si="4"/>
        <v>-0.32000000000000917</v>
      </c>
      <c r="H71">
        <f t="shared" si="7"/>
        <v>-0.32000000000000917</v>
      </c>
      <c r="I71">
        <f t="shared" si="5"/>
        <v>2.2799999999999931</v>
      </c>
      <c r="J71">
        <f t="shared" si="6"/>
        <v>2.6000000000000023</v>
      </c>
    </row>
    <row r="72" spans="1:10" x14ac:dyDescent="0.25">
      <c r="A72">
        <v>500</v>
      </c>
      <c r="B72">
        <v>0.02</v>
      </c>
      <c r="C72">
        <v>10</v>
      </c>
      <c r="D72">
        <v>2.0254127063531999E-2</v>
      </c>
      <c r="E72">
        <v>1.0269134567284E-2</v>
      </c>
      <c r="F72">
        <v>7.1595797898950002E-3</v>
      </c>
      <c r="G72">
        <f t="shared" si="4"/>
        <v>1.2706353176599849</v>
      </c>
      <c r="H72">
        <f t="shared" si="7"/>
        <v>-48.65432716358</v>
      </c>
      <c r="I72">
        <f t="shared" si="5"/>
        <v>-64.202101050525002</v>
      </c>
      <c r="J72">
        <f t="shared" si="6"/>
        <v>-15.547773886945002</v>
      </c>
    </row>
    <row r="73" spans="1:10" x14ac:dyDescent="0.25">
      <c r="A73">
        <v>1000</v>
      </c>
      <c r="B73">
        <v>0.02</v>
      </c>
      <c r="C73">
        <v>10</v>
      </c>
      <c r="D73">
        <v>1.9444444444444001E-2</v>
      </c>
      <c r="E73">
        <v>1.453953953954E-2</v>
      </c>
      <c r="F73">
        <v>1.2577577577578001E-2</v>
      </c>
      <c r="G73">
        <f t="shared" si="4"/>
        <v>-2.7777777777799995</v>
      </c>
      <c r="H73">
        <f t="shared" si="7"/>
        <v>-27.302302302299996</v>
      </c>
      <c r="I73">
        <f t="shared" si="5"/>
        <v>-37.112112112109997</v>
      </c>
      <c r="J73">
        <f t="shared" si="6"/>
        <v>-9.8098098098100017</v>
      </c>
    </row>
    <row r="74" spans="1:10" x14ac:dyDescent="0.25">
      <c r="A74">
        <v>10000</v>
      </c>
      <c r="B74">
        <v>0.02</v>
      </c>
      <c r="C74">
        <v>10</v>
      </c>
      <c r="D74">
        <v>1.9937373737374E-2</v>
      </c>
      <c r="E74">
        <v>1.9891919191918999E-2</v>
      </c>
      <c r="F74">
        <v>1.9114141414141E-2</v>
      </c>
      <c r="G74">
        <f t="shared" ref="G74:G137" si="8">((D74/B74)-1)*100</f>
        <v>-0.31313131312999953</v>
      </c>
      <c r="H74">
        <f t="shared" si="7"/>
        <v>-0.540404040405007</v>
      </c>
      <c r="I74">
        <f t="shared" ref="I74:I137" si="9" xml:space="preserve"> ((F74/B74)-1)*100</f>
        <v>-4.4292929292950038</v>
      </c>
      <c r="J74">
        <f t="shared" ref="J74:J137" si="10">I74-H74</f>
        <v>-3.8888888888899968</v>
      </c>
    </row>
    <row r="75" spans="1:10" x14ac:dyDescent="0.25">
      <c r="A75">
        <v>20000</v>
      </c>
      <c r="B75">
        <v>0.02</v>
      </c>
      <c r="C75">
        <v>10</v>
      </c>
      <c r="D75">
        <v>2.0417346938776001E-2</v>
      </c>
      <c r="E75">
        <v>2.0401020408162999E-2</v>
      </c>
      <c r="F75">
        <v>1.9864285714286001E-2</v>
      </c>
      <c r="G75">
        <f t="shared" si="8"/>
        <v>2.0867346938800102</v>
      </c>
      <c r="H75">
        <f t="shared" ref="H75:H138" si="11">((E75/B75)-1)*100</f>
        <v>2.0051020408149878</v>
      </c>
      <c r="I75">
        <f t="shared" si="9"/>
        <v>-0.67857142856999619</v>
      </c>
      <c r="J75">
        <f t="shared" si="10"/>
        <v>-2.683673469384984</v>
      </c>
    </row>
    <row r="76" spans="1:10" x14ac:dyDescent="0.25">
      <c r="A76">
        <v>30000</v>
      </c>
      <c r="B76">
        <v>0.02</v>
      </c>
      <c r="C76">
        <v>10</v>
      </c>
      <c r="D76">
        <v>1.9984536082474001E-2</v>
      </c>
      <c r="E76">
        <v>1.9981443298969E-2</v>
      </c>
      <c r="F76">
        <v>1.9838144329897001E-2</v>
      </c>
      <c r="G76">
        <f t="shared" si="8"/>
        <v>-7.7319587629998132E-2</v>
      </c>
      <c r="H76">
        <f t="shared" si="11"/>
        <v>-9.2783505155002999E-2</v>
      </c>
      <c r="I76">
        <f t="shared" si="9"/>
        <v>-0.80927835051499697</v>
      </c>
      <c r="J76">
        <f t="shared" si="10"/>
        <v>-0.71649484535999397</v>
      </c>
    </row>
    <row r="77" spans="1:10" x14ac:dyDescent="0.25">
      <c r="A77">
        <v>50000</v>
      </c>
      <c r="B77">
        <v>0.02</v>
      </c>
      <c r="C77">
        <v>10</v>
      </c>
      <c r="D77">
        <v>2.0235789473683999E-2</v>
      </c>
      <c r="E77">
        <v>2.0233684210526001E-2</v>
      </c>
      <c r="F77">
        <v>2.0101052631578999E-2</v>
      </c>
      <c r="G77">
        <f t="shared" si="8"/>
        <v>1.1789473684199914</v>
      </c>
      <c r="H77">
        <f t="shared" si="11"/>
        <v>1.1684210526299976</v>
      </c>
      <c r="I77">
        <f t="shared" si="9"/>
        <v>0.50526315789498621</v>
      </c>
      <c r="J77">
        <f t="shared" si="10"/>
        <v>-0.66315789473501141</v>
      </c>
    </row>
    <row r="78" spans="1:10" x14ac:dyDescent="0.25">
      <c r="A78">
        <v>100000</v>
      </c>
      <c r="B78">
        <v>0.02</v>
      </c>
      <c r="C78">
        <v>10</v>
      </c>
      <c r="D78">
        <v>2.0133333333333E-2</v>
      </c>
      <c r="E78">
        <v>2.0133333333333E-2</v>
      </c>
      <c r="F78">
        <v>2.0017777777777999E-2</v>
      </c>
      <c r="G78">
        <f t="shared" si="8"/>
        <v>0.66666666666499452</v>
      </c>
      <c r="H78">
        <f t="shared" si="11"/>
        <v>0.66666666666499452</v>
      </c>
      <c r="I78">
        <f t="shared" si="9"/>
        <v>8.8888888889981921E-2</v>
      </c>
      <c r="J78">
        <f t="shared" si="10"/>
        <v>-0.5777777777750126</v>
      </c>
    </row>
    <row r="79" spans="1:10" x14ac:dyDescent="0.25">
      <c r="A79">
        <v>200000</v>
      </c>
      <c r="B79">
        <v>0.02</v>
      </c>
      <c r="C79">
        <v>10</v>
      </c>
      <c r="D79">
        <v>2.007625E-2</v>
      </c>
      <c r="E79">
        <v>2.007625E-2</v>
      </c>
      <c r="F79">
        <v>2.035E-2</v>
      </c>
      <c r="G79">
        <f t="shared" si="8"/>
        <v>0.38124999999999964</v>
      </c>
      <c r="H79">
        <f t="shared" si="11"/>
        <v>0.38124999999999964</v>
      </c>
      <c r="I79">
        <f t="shared" si="9"/>
        <v>1.7500000000000071</v>
      </c>
      <c r="J79">
        <f t="shared" si="10"/>
        <v>1.3687500000000075</v>
      </c>
    </row>
    <row r="80" spans="1:10" x14ac:dyDescent="0.25">
      <c r="A80">
        <v>300000</v>
      </c>
      <c r="B80">
        <v>0.02</v>
      </c>
      <c r="C80">
        <v>10</v>
      </c>
      <c r="D80">
        <v>2.0002857142856999E-2</v>
      </c>
      <c r="E80">
        <v>2.0002857142856999E-2</v>
      </c>
      <c r="F80">
        <v>2.0289999999999999E-2</v>
      </c>
      <c r="G80">
        <f t="shared" si="8"/>
        <v>1.4285714284989481E-2</v>
      </c>
      <c r="H80">
        <f t="shared" si="11"/>
        <v>1.4285714284989481E-2</v>
      </c>
      <c r="I80">
        <f t="shared" si="9"/>
        <v>1.4499999999999957</v>
      </c>
      <c r="J80">
        <f t="shared" si="10"/>
        <v>1.4357142857150063</v>
      </c>
    </row>
    <row r="81" spans="1:10" x14ac:dyDescent="0.25">
      <c r="A81">
        <v>500000</v>
      </c>
      <c r="B81">
        <v>0.02</v>
      </c>
      <c r="C81">
        <v>10</v>
      </c>
      <c r="D81">
        <v>2.0124E-2</v>
      </c>
      <c r="E81">
        <v>2.0124E-2</v>
      </c>
      <c r="F81">
        <v>1.9942000000000001E-2</v>
      </c>
      <c r="G81">
        <f t="shared" si="8"/>
        <v>0.61999999999999833</v>
      </c>
      <c r="H81">
        <f t="shared" si="11"/>
        <v>0.61999999999999833</v>
      </c>
      <c r="I81">
        <f t="shared" si="9"/>
        <v>-0.28999999999999027</v>
      </c>
      <c r="J81">
        <f t="shared" si="10"/>
        <v>-0.9099999999999886</v>
      </c>
    </row>
    <row r="82" spans="1:10" x14ac:dyDescent="0.25">
      <c r="A82">
        <v>500</v>
      </c>
      <c r="B82">
        <v>0.03</v>
      </c>
      <c r="C82">
        <v>10</v>
      </c>
      <c r="D82">
        <v>2.8706353176588002E-2</v>
      </c>
      <c r="E82">
        <v>1.7145572786393001E-2</v>
      </c>
      <c r="F82">
        <v>1.1114557278639E-2</v>
      </c>
      <c r="G82">
        <f t="shared" si="8"/>
        <v>-4.3121560780399859</v>
      </c>
      <c r="H82">
        <f t="shared" si="11"/>
        <v>-42.848090712023335</v>
      </c>
      <c r="I82">
        <f t="shared" si="9"/>
        <v>-62.951475737869998</v>
      </c>
      <c r="J82">
        <f t="shared" si="10"/>
        <v>-20.103385025846663</v>
      </c>
    </row>
    <row r="83" spans="1:10" x14ac:dyDescent="0.25">
      <c r="A83">
        <v>1000</v>
      </c>
      <c r="B83">
        <v>0.03</v>
      </c>
      <c r="C83">
        <v>10</v>
      </c>
      <c r="D83">
        <v>2.9345345345345001E-2</v>
      </c>
      <c r="E83">
        <v>2.4017017017017001E-2</v>
      </c>
      <c r="F83">
        <v>1.9298298298297999E-2</v>
      </c>
      <c r="G83">
        <f t="shared" si="8"/>
        <v>-2.1821821821833232</v>
      </c>
      <c r="H83">
        <f t="shared" si="11"/>
        <v>-19.943276609943329</v>
      </c>
      <c r="I83">
        <f t="shared" si="9"/>
        <v>-35.672339005673336</v>
      </c>
      <c r="J83">
        <f t="shared" si="10"/>
        <v>-15.729062395730008</v>
      </c>
    </row>
    <row r="84" spans="1:10" x14ac:dyDescent="0.25">
      <c r="A84">
        <v>10000</v>
      </c>
      <c r="B84">
        <v>0.03</v>
      </c>
      <c r="C84">
        <v>10</v>
      </c>
      <c r="D84">
        <v>2.9884848484848001E-2</v>
      </c>
      <c r="E84">
        <v>2.9880808080808001E-2</v>
      </c>
      <c r="F84">
        <v>2.7946464646465E-2</v>
      </c>
      <c r="G84">
        <f t="shared" si="8"/>
        <v>-0.38383838383999613</v>
      </c>
      <c r="H84">
        <f t="shared" si="11"/>
        <v>-0.39730639730666262</v>
      </c>
      <c r="I84">
        <f t="shared" si="9"/>
        <v>-6.8451178451166665</v>
      </c>
      <c r="J84">
        <f t="shared" si="10"/>
        <v>-6.4478114478100039</v>
      </c>
    </row>
    <row r="85" spans="1:10" x14ac:dyDescent="0.25">
      <c r="A85">
        <v>20000</v>
      </c>
      <c r="B85">
        <v>0.03</v>
      </c>
      <c r="C85">
        <v>10</v>
      </c>
      <c r="D85">
        <v>2.9865306122449E-2</v>
      </c>
      <c r="E85">
        <v>2.9855102040816001E-2</v>
      </c>
      <c r="F85">
        <v>2.9336734693878E-2</v>
      </c>
      <c r="G85">
        <f t="shared" si="8"/>
        <v>-0.44897959183666236</v>
      </c>
      <c r="H85">
        <f t="shared" si="11"/>
        <v>-0.48299319727999057</v>
      </c>
      <c r="I85">
        <f t="shared" si="9"/>
        <v>-2.2108843537399947</v>
      </c>
      <c r="J85">
        <f t="shared" si="10"/>
        <v>-1.7278911564600041</v>
      </c>
    </row>
    <row r="86" spans="1:10" x14ac:dyDescent="0.25">
      <c r="A86">
        <v>30000</v>
      </c>
      <c r="B86">
        <v>0.03</v>
      </c>
      <c r="C86">
        <v>10</v>
      </c>
      <c r="D86">
        <v>3.0280412371134002E-2</v>
      </c>
      <c r="E86">
        <v>3.0280412371134002E-2</v>
      </c>
      <c r="F86">
        <v>2.9206185567010001E-2</v>
      </c>
      <c r="G86">
        <f t="shared" si="8"/>
        <v>0.93470790378000768</v>
      </c>
      <c r="H86">
        <f t="shared" si="11"/>
        <v>0.93470790378000768</v>
      </c>
      <c r="I86">
        <f t="shared" si="9"/>
        <v>-2.6460481099666588</v>
      </c>
      <c r="J86">
        <f t="shared" si="10"/>
        <v>-3.5807560137466665</v>
      </c>
    </row>
    <row r="87" spans="1:10" x14ac:dyDescent="0.25">
      <c r="A87">
        <v>50000</v>
      </c>
      <c r="B87">
        <v>0.03</v>
      </c>
      <c r="C87">
        <v>10</v>
      </c>
      <c r="D87">
        <v>3.0079999999999999E-2</v>
      </c>
      <c r="E87">
        <v>3.0077894736842001E-2</v>
      </c>
      <c r="F87">
        <v>2.9801052631578999E-2</v>
      </c>
      <c r="G87">
        <f t="shared" si="8"/>
        <v>0.2666666666666595</v>
      </c>
      <c r="H87">
        <f t="shared" si="11"/>
        <v>0.25964912280667107</v>
      </c>
      <c r="I87">
        <f t="shared" si="9"/>
        <v>-0.66315789473666564</v>
      </c>
      <c r="J87">
        <f t="shared" si="10"/>
        <v>-0.92280701754333672</v>
      </c>
    </row>
    <row r="88" spans="1:10" x14ac:dyDescent="0.25">
      <c r="A88">
        <v>100000</v>
      </c>
      <c r="B88">
        <v>0.03</v>
      </c>
      <c r="C88">
        <v>10</v>
      </c>
      <c r="D88">
        <v>3.0063333333333001E-2</v>
      </c>
      <c r="E88">
        <v>3.0062222222222001E-2</v>
      </c>
      <c r="F88">
        <v>3.0012222222221999E-2</v>
      </c>
      <c r="G88">
        <f t="shared" si="8"/>
        <v>0.21111111111000724</v>
      </c>
      <c r="H88">
        <f t="shared" si="11"/>
        <v>0.20740740740667896</v>
      </c>
      <c r="I88">
        <f t="shared" si="9"/>
        <v>4.0740740740008441E-2</v>
      </c>
      <c r="J88">
        <f t="shared" si="10"/>
        <v>-0.16666666666667052</v>
      </c>
    </row>
    <row r="89" spans="1:10" x14ac:dyDescent="0.25">
      <c r="A89">
        <v>200000</v>
      </c>
      <c r="B89">
        <v>0.03</v>
      </c>
      <c r="C89">
        <v>10</v>
      </c>
      <c r="D89">
        <v>0.03</v>
      </c>
      <c r="E89">
        <v>0.03</v>
      </c>
      <c r="F89">
        <v>2.9818750000000002E-2</v>
      </c>
      <c r="G89">
        <f t="shared" si="8"/>
        <v>0</v>
      </c>
      <c r="H89">
        <f t="shared" si="11"/>
        <v>0</v>
      </c>
      <c r="I89">
        <f t="shared" si="9"/>
        <v>-0.60416666666666119</v>
      </c>
      <c r="J89">
        <f t="shared" si="10"/>
        <v>-0.60416666666666119</v>
      </c>
    </row>
    <row r="90" spans="1:10" x14ac:dyDescent="0.25">
      <c r="A90">
        <v>300000</v>
      </c>
      <c r="B90">
        <v>0.03</v>
      </c>
      <c r="C90">
        <v>10</v>
      </c>
      <c r="D90">
        <v>2.9798571428571001E-2</v>
      </c>
      <c r="E90">
        <v>2.9798571428571001E-2</v>
      </c>
      <c r="F90">
        <v>3.0477142857143001E-2</v>
      </c>
      <c r="G90">
        <f t="shared" si="8"/>
        <v>-0.67142857142998835</v>
      </c>
      <c r="H90">
        <f t="shared" si="11"/>
        <v>-0.67142857142998835</v>
      </c>
      <c r="I90">
        <f t="shared" si="9"/>
        <v>1.5904761904766751</v>
      </c>
      <c r="J90">
        <f t="shared" si="10"/>
        <v>2.2619047619066635</v>
      </c>
    </row>
    <row r="91" spans="1:10" x14ac:dyDescent="0.25">
      <c r="A91">
        <v>500000</v>
      </c>
      <c r="B91">
        <v>0.03</v>
      </c>
      <c r="C91">
        <v>10</v>
      </c>
      <c r="D91">
        <v>3.0179999999999998E-2</v>
      </c>
      <c r="E91">
        <v>3.0179999999999998E-2</v>
      </c>
      <c r="F91">
        <v>3.0006000000000001E-2</v>
      </c>
      <c r="G91">
        <f t="shared" si="8"/>
        <v>0.60000000000000053</v>
      </c>
      <c r="H91">
        <f t="shared" si="11"/>
        <v>0.60000000000000053</v>
      </c>
      <c r="I91">
        <f t="shared" si="9"/>
        <v>1.9999999999997797E-2</v>
      </c>
      <c r="J91">
        <f t="shared" si="10"/>
        <v>-0.58000000000000274</v>
      </c>
    </row>
    <row r="92" spans="1:10" x14ac:dyDescent="0.25">
      <c r="A92">
        <v>500</v>
      </c>
      <c r="B92">
        <v>0.05</v>
      </c>
      <c r="C92">
        <v>10</v>
      </c>
      <c r="D92">
        <v>5.1341670835417998E-2</v>
      </c>
      <c r="E92">
        <v>3.6925462731366002E-2</v>
      </c>
      <c r="F92">
        <v>2.0537268634316999E-2</v>
      </c>
      <c r="G92">
        <f t="shared" si="8"/>
        <v>2.6833416708359925</v>
      </c>
      <c r="H92">
        <f t="shared" si="11"/>
        <v>-26.149074537268003</v>
      </c>
      <c r="I92">
        <f t="shared" si="9"/>
        <v>-58.925462731366011</v>
      </c>
      <c r="J92">
        <f t="shared" si="10"/>
        <v>-32.776388194098004</v>
      </c>
    </row>
    <row r="93" spans="1:10" x14ac:dyDescent="0.25">
      <c r="A93">
        <v>1000</v>
      </c>
      <c r="B93">
        <v>0.05</v>
      </c>
      <c r="C93">
        <v>10</v>
      </c>
      <c r="D93">
        <v>5.1397397397397002E-2</v>
      </c>
      <c r="E93">
        <v>4.7364364364364003E-2</v>
      </c>
      <c r="F93">
        <v>3.2092092092092003E-2</v>
      </c>
      <c r="G93">
        <f t="shared" si="8"/>
        <v>2.7947947947939866</v>
      </c>
      <c r="H93">
        <f t="shared" si="11"/>
        <v>-5.2712712712719938</v>
      </c>
      <c r="I93">
        <f t="shared" si="9"/>
        <v>-35.815815815816002</v>
      </c>
      <c r="J93">
        <f t="shared" si="10"/>
        <v>-30.54454454454401</v>
      </c>
    </row>
    <row r="94" spans="1:10" x14ac:dyDescent="0.25">
      <c r="A94">
        <v>10000</v>
      </c>
      <c r="B94">
        <v>0.05</v>
      </c>
      <c r="C94">
        <v>10</v>
      </c>
      <c r="D94">
        <v>4.9811111111111001E-2</v>
      </c>
      <c r="E94">
        <v>4.9790909090908997E-2</v>
      </c>
      <c r="F94">
        <v>4.8310101010100998E-2</v>
      </c>
      <c r="G94">
        <f t="shared" si="8"/>
        <v>-0.37777777777799892</v>
      </c>
      <c r="H94">
        <f t="shared" si="11"/>
        <v>-0.41818181818200628</v>
      </c>
      <c r="I94">
        <f t="shared" si="9"/>
        <v>-3.3797979797980049</v>
      </c>
      <c r="J94">
        <f t="shared" si="10"/>
        <v>-2.9616161616159986</v>
      </c>
    </row>
    <row r="95" spans="1:10" x14ac:dyDescent="0.25">
      <c r="A95">
        <v>20000</v>
      </c>
      <c r="B95">
        <v>0.05</v>
      </c>
      <c r="C95">
        <v>10</v>
      </c>
      <c r="D95">
        <v>5.0216326530611997E-2</v>
      </c>
      <c r="E95">
        <v>5.0206122448979998E-2</v>
      </c>
      <c r="F95">
        <v>4.9128571428571001E-2</v>
      </c>
      <c r="G95">
        <f t="shared" si="8"/>
        <v>0.4326530612239976</v>
      </c>
      <c r="H95">
        <f t="shared" si="11"/>
        <v>0.4122448979599902</v>
      </c>
      <c r="I95">
        <f t="shared" si="9"/>
        <v>-1.7428571428580009</v>
      </c>
      <c r="J95">
        <f t="shared" si="10"/>
        <v>-2.1551020408179911</v>
      </c>
    </row>
    <row r="96" spans="1:10" x14ac:dyDescent="0.25">
      <c r="A96">
        <v>30000</v>
      </c>
      <c r="B96">
        <v>0.05</v>
      </c>
      <c r="C96">
        <v>10</v>
      </c>
      <c r="D96">
        <v>4.9914432989690997E-2</v>
      </c>
      <c r="E96">
        <v>4.9914432989690997E-2</v>
      </c>
      <c r="F96">
        <v>4.8581443298968997E-2</v>
      </c>
      <c r="G96">
        <f t="shared" si="8"/>
        <v>-0.17113402061801342</v>
      </c>
      <c r="H96">
        <f t="shared" si="11"/>
        <v>-0.17113402061801342</v>
      </c>
      <c r="I96">
        <f t="shared" si="9"/>
        <v>-2.8371134020620081</v>
      </c>
      <c r="J96">
        <f t="shared" si="10"/>
        <v>-2.6659793814439947</v>
      </c>
    </row>
    <row r="97" spans="1:10" x14ac:dyDescent="0.25">
      <c r="A97">
        <v>50000</v>
      </c>
      <c r="B97">
        <v>0.05</v>
      </c>
      <c r="C97">
        <v>10</v>
      </c>
      <c r="D97">
        <v>5.0418947368421001E-2</v>
      </c>
      <c r="E97">
        <v>5.0418947368421001E-2</v>
      </c>
      <c r="F97">
        <v>4.9889473684210997E-2</v>
      </c>
      <c r="G97">
        <f t="shared" si="8"/>
        <v>0.83789473684199312</v>
      </c>
      <c r="H97">
        <f t="shared" si="11"/>
        <v>0.83789473684199312</v>
      </c>
      <c r="I97">
        <f t="shared" si="9"/>
        <v>-0.22105263157801147</v>
      </c>
      <c r="J97">
        <f t="shared" si="10"/>
        <v>-1.0589473684200046</v>
      </c>
    </row>
    <row r="98" spans="1:10" x14ac:dyDescent="0.25">
      <c r="A98">
        <v>100000</v>
      </c>
      <c r="B98">
        <v>0.05</v>
      </c>
      <c r="C98">
        <v>10</v>
      </c>
      <c r="D98">
        <v>5.0555555555555999E-2</v>
      </c>
      <c r="E98">
        <v>5.0555555555555999E-2</v>
      </c>
      <c r="F98">
        <v>4.9664444444443998E-2</v>
      </c>
      <c r="G98">
        <f t="shared" si="8"/>
        <v>1.1111111111119953</v>
      </c>
      <c r="H98">
        <f t="shared" si="11"/>
        <v>1.1111111111119953</v>
      </c>
      <c r="I98">
        <f t="shared" si="9"/>
        <v>-0.67111111111201049</v>
      </c>
      <c r="J98">
        <f t="shared" si="10"/>
        <v>-1.7822222222240058</v>
      </c>
    </row>
    <row r="99" spans="1:10" x14ac:dyDescent="0.25">
      <c r="A99">
        <v>200000</v>
      </c>
      <c r="B99">
        <v>0.05</v>
      </c>
      <c r="C99">
        <v>10</v>
      </c>
      <c r="D99">
        <v>4.9981249999999998E-2</v>
      </c>
      <c r="E99">
        <v>4.9981249999999998E-2</v>
      </c>
      <c r="F99">
        <v>5.0025E-2</v>
      </c>
      <c r="G99">
        <f t="shared" si="8"/>
        <v>-3.7500000000012523E-2</v>
      </c>
      <c r="H99">
        <f t="shared" si="11"/>
        <v>-3.7500000000012523E-2</v>
      </c>
      <c r="I99">
        <f t="shared" si="9"/>
        <v>4.9999999999994493E-2</v>
      </c>
      <c r="J99">
        <f t="shared" si="10"/>
        <v>8.7500000000007017E-2</v>
      </c>
    </row>
    <row r="100" spans="1:10" x14ac:dyDescent="0.25">
      <c r="A100">
        <v>300000</v>
      </c>
      <c r="B100">
        <v>0.05</v>
      </c>
      <c r="C100">
        <v>10</v>
      </c>
      <c r="D100">
        <v>5.0352857142856998E-2</v>
      </c>
      <c r="E100">
        <v>5.0352857142856998E-2</v>
      </c>
      <c r="F100">
        <v>4.9852857142856997E-2</v>
      </c>
      <c r="G100">
        <f t="shared" si="8"/>
        <v>0.70571428571399863</v>
      </c>
      <c r="H100">
        <f t="shared" si="11"/>
        <v>0.70571428571399863</v>
      </c>
      <c r="I100">
        <f t="shared" si="9"/>
        <v>-0.29428571428601336</v>
      </c>
      <c r="J100">
        <f t="shared" si="10"/>
        <v>-1.000000000000012</v>
      </c>
    </row>
    <row r="101" spans="1:10" x14ac:dyDescent="0.25">
      <c r="A101">
        <v>500000</v>
      </c>
      <c r="B101">
        <v>0.05</v>
      </c>
      <c r="C101">
        <v>10</v>
      </c>
      <c r="D101">
        <v>4.9944000000000002E-2</v>
      </c>
      <c r="E101">
        <v>4.9944000000000002E-2</v>
      </c>
      <c r="F101">
        <v>5.0599999999999999E-2</v>
      </c>
      <c r="G101">
        <f t="shared" si="8"/>
        <v>-0.11200000000000099</v>
      </c>
      <c r="H101">
        <f t="shared" si="11"/>
        <v>-0.11200000000000099</v>
      </c>
      <c r="I101">
        <f t="shared" si="9"/>
        <v>1.2000000000000011</v>
      </c>
      <c r="J101">
        <f t="shared" si="10"/>
        <v>1.3120000000000021</v>
      </c>
    </row>
    <row r="102" spans="1:10" x14ac:dyDescent="0.25">
      <c r="A102">
        <v>500</v>
      </c>
      <c r="B102">
        <v>5.0000000000000001E-3</v>
      </c>
      <c r="C102">
        <v>12</v>
      </c>
      <c r="D102">
        <v>5.0005002501250003E-3</v>
      </c>
      <c r="E102">
        <v>7.5137568784399995E-4</v>
      </c>
      <c r="F102">
        <v>1.03051525763E-4</v>
      </c>
      <c r="G102">
        <f t="shared" si="8"/>
        <v>1.0005002500013127E-2</v>
      </c>
      <c r="H102">
        <f t="shared" si="11"/>
        <v>-84.972486243120002</v>
      </c>
      <c r="I102">
        <f t="shared" si="9"/>
        <v>-97.938969484739999</v>
      </c>
      <c r="J102">
        <f t="shared" si="10"/>
        <v>-12.966483241619997</v>
      </c>
    </row>
    <row r="103" spans="1:10" x14ac:dyDescent="0.25">
      <c r="A103">
        <v>1000</v>
      </c>
      <c r="B103">
        <v>5.0000000000000001E-3</v>
      </c>
      <c r="C103">
        <v>12</v>
      </c>
      <c r="D103">
        <v>4.9539539539539997E-3</v>
      </c>
      <c r="E103">
        <v>1.5085085085090001E-3</v>
      </c>
      <c r="F103">
        <v>6.9069069069100004E-4</v>
      </c>
      <c r="G103">
        <f t="shared" si="8"/>
        <v>-0.92092092092000977</v>
      </c>
      <c r="H103">
        <f t="shared" si="11"/>
        <v>-69.82982982982</v>
      </c>
      <c r="I103">
        <f t="shared" si="9"/>
        <v>-86.186186186180009</v>
      </c>
      <c r="J103">
        <f t="shared" si="10"/>
        <v>-16.35635635636001</v>
      </c>
    </row>
    <row r="104" spans="1:10" x14ac:dyDescent="0.25">
      <c r="A104">
        <v>10000</v>
      </c>
      <c r="B104">
        <v>5.0000000000000001E-3</v>
      </c>
      <c r="C104">
        <v>12</v>
      </c>
      <c r="D104">
        <v>5.128282828283E-3</v>
      </c>
      <c r="E104">
        <v>4.8010101010100004E-3</v>
      </c>
      <c r="F104">
        <v>4.1747474747469999E-3</v>
      </c>
      <c r="G104">
        <f t="shared" si="8"/>
        <v>2.5656565656599906</v>
      </c>
      <c r="H104">
        <f t="shared" si="11"/>
        <v>-3.9797979797999927</v>
      </c>
      <c r="I104">
        <f t="shared" si="9"/>
        <v>-16.505050505060005</v>
      </c>
      <c r="J104">
        <f t="shared" si="10"/>
        <v>-12.525252525260012</v>
      </c>
    </row>
    <row r="105" spans="1:10" x14ac:dyDescent="0.25">
      <c r="A105">
        <v>20000</v>
      </c>
      <c r="B105">
        <v>5.0000000000000001E-3</v>
      </c>
      <c r="C105">
        <v>12</v>
      </c>
      <c r="D105">
        <v>5.0561224489799996E-3</v>
      </c>
      <c r="E105">
        <v>4.9683673469389997E-3</v>
      </c>
      <c r="F105">
        <v>4.6163265306120001E-3</v>
      </c>
      <c r="G105">
        <f t="shared" si="8"/>
        <v>1.1224489795999881</v>
      </c>
      <c r="H105">
        <f t="shared" si="11"/>
        <v>-0.63265306122001208</v>
      </c>
      <c r="I105">
        <f t="shared" si="9"/>
        <v>-7.6734693877600009</v>
      </c>
      <c r="J105">
        <f t="shared" si="10"/>
        <v>-7.0408163265399892</v>
      </c>
    </row>
    <row r="106" spans="1:10" x14ac:dyDescent="0.25">
      <c r="A106">
        <v>30000</v>
      </c>
      <c r="B106">
        <v>5.0000000000000001E-3</v>
      </c>
      <c r="C106">
        <v>12</v>
      </c>
      <c r="D106">
        <v>5.1061855670099998E-3</v>
      </c>
      <c r="E106">
        <v>5.0546391752579996E-3</v>
      </c>
      <c r="F106">
        <v>4.7206185567009997E-3</v>
      </c>
      <c r="G106">
        <f t="shared" si="8"/>
        <v>2.1237113401999963</v>
      </c>
      <c r="H106">
        <f t="shared" si="11"/>
        <v>1.0927835051599999</v>
      </c>
      <c r="I106">
        <f t="shared" si="9"/>
        <v>-5.58762886598001</v>
      </c>
      <c r="J106">
        <f t="shared" si="10"/>
        <v>-6.6804123711400099</v>
      </c>
    </row>
    <row r="107" spans="1:10" x14ac:dyDescent="0.25">
      <c r="A107">
        <v>50000</v>
      </c>
      <c r="B107">
        <v>5.0000000000000001E-3</v>
      </c>
      <c r="C107">
        <v>12</v>
      </c>
      <c r="D107">
        <v>5.0873684210529999E-3</v>
      </c>
      <c r="E107">
        <v>5.0757894736839998E-3</v>
      </c>
      <c r="F107">
        <v>4.8684210526319998E-3</v>
      </c>
      <c r="G107">
        <f t="shared" si="8"/>
        <v>1.7473684210600027</v>
      </c>
      <c r="H107">
        <f t="shared" si="11"/>
        <v>1.5157894736799848</v>
      </c>
      <c r="I107">
        <f t="shared" si="9"/>
        <v>-2.6315789473600026</v>
      </c>
      <c r="J107">
        <f t="shared" si="10"/>
        <v>-4.147368421039987</v>
      </c>
    </row>
    <row r="108" spans="1:10" x14ac:dyDescent="0.25">
      <c r="A108">
        <v>100000</v>
      </c>
      <c r="B108">
        <v>5.0000000000000001E-3</v>
      </c>
      <c r="C108">
        <v>12</v>
      </c>
      <c r="D108">
        <v>5.0099999999999997E-3</v>
      </c>
      <c r="E108">
        <v>5.0055555555559997E-3</v>
      </c>
      <c r="F108">
        <v>4.9744444444439996E-3</v>
      </c>
      <c r="G108">
        <f t="shared" si="8"/>
        <v>0.20000000000000018</v>
      </c>
      <c r="H108">
        <f t="shared" si="11"/>
        <v>0.11111111111998806</v>
      </c>
      <c r="I108">
        <f t="shared" si="9"/>
        <v>-0.51111111112001062</v>
      </c>
      <c r="J108">
        <f t="shared" si="10"/>
        <v>-0.62222222223999868</v>
      </c>
    </row>
    <row r="109" spans="1:10" x14ac:dyDescent="0.25">
      <c r="A109">
        <v>200000</v>
      </c>
      <c r="B109">
        <v>5.0000000000000001E-3</v>
      </c>
      <c r="C109">
        <v>12</v>
      </c>
      <c r="D109">
        <v>5.09875E-3</v>
      </c>
      <c r="E109">
        <v>5.0974999999999996E-3</v>
      </c>
      <c r="F109">
        <v>5.05625E-3</v>
      </c>
      <c r="G109">
        <f t="shared" si="8"/>
        <v>1.9749999999999934</v>
      </c>
      <c r="H109">
        <f t="shared" si="11"/>
        <v>1.9499999999999851</v>
      </c>
      <c r="I109">
        <f t="shared" si="9"/>
        <v>1.1249999999999982</v>
      </c>
      <c r="J109">
        <f t="shared" si="10"/>
        <v>-0.82499999999998685</v>
      </c>
    </row>
    <row r="110" spans="1:10" x14ac:dyDescent="0.25">
      <c r="A110">
        <v>300000</v>
      </c>
      <c r="B110">
        <v>5.0000000000000001E-3</v>
      </c>
      <c r="C110">
        <v>12</v>
      </c>
      <c r="D110">
        <v>4.9300000000000004E-3</v>
      </c>
      <c r="E110">
        <v>4.9300000000000004E-3</v>
      </c>
      <c r="F110">
        <v>5.0257142857139999E-3</v>
      </c>
      <c r="G110">
        <f t="shared" si="8"/>
        <v>-1.3999999999999901</v>
      </c>
      <c r="H110">
        <f t="shared" si="11"/>
        <v>-1.3999999999999901</v>
      </c>
      <c r="I110">
        <f t="shared" si="9"/>
        <v>0.51428571428000502</v>
      </c>
      <c r="J110">
        <f t="shared" si="10"/>
        <v>1.9142857142799952</v>
      </c>
    </row>
    <row r="111" spans="1:10" x14ac:dyDescent="0.25">
      <c r="A111">
        <v>500000</v>
      </c>
      <c r="B111">
        <v>5.0000000000000001E-3</v>
      </c>
      <c r="C111">
        <v>12</v>
      </c>
      <c r="D111">
        <v>4.9979999999999998E-3</v>
      </c>
      <c r="E111">
        <v>4.9979999999999998E-3</v>
      </c>
      <c r="F111">
        <v>5.1019999999999998E-3</v>
      </c>
      <c r="G111">
        <f t="shared" si="8"/>
        <v>-4.0000000000006697E-2</v>
      </c>
      <c r="H111">
        <f t="shared" si="11"/>
        <v>-4.0000000000006697E-2</v>
      </c>
      <c r="I111">
        <f t="shared" si="9"/>
        <v>2.0399999999999974</v>
      </c>
      <c r="J111">
        <f t="shared" si="10"/>
        <v>2.0800000000000041</v>
      </c>
    </row>
    <row r="112" spans="1:10" x14ac:dyDescent="0.25">
      <c r="A112">
        <v>500</v>
      </c>
      <c r="B112">
        <v>0.01</v>
      </c>
      <c r="C112">
        <v>12</v>
      </c>
      <c r="D112">
        <v>1.0522261130565E-2</v>
      </c>
      <c r="E112">
        <v>1.7688844422209999E-3</v>
      </c>
      <c r="F112">
        <v>2.35117558779E-4</v>
      </c>
      <c r="G112">
        <f t="shared" si="8"/>
        <v>5.2226113056499823</v>
      </c>
      <c r="H112">
        <f t="shared" si="11"/>
        <v>-82.311155577790004</v>
      </c>
      <c r="I112">
        <f t="shared" si="9"/>
        <v>-97.648824412210004</v>
      </c>
      <c r="J112">
        <f t="shared" si="10"/>
        <v>-15.337668834420001</v>
      </c>
    </row>
    <row r="113" spans="1:10" x14ac:dyDescent="0.25">
      <c r="A113">
        <v>1000</v>
      </c>
      <c r="B113">
        <v>0.01</v>
      </c>
      <c r="C113">
        <v>12</v>
      </c>
      <c r="D113">
        <v>9.7057057057060008E-3</v>
      </c>
      <c r="E113">
        <v>3.0550550550550002E-3</v>
      </c>
      <c r="F113">
        <v>1.412412412412E-3</v>
      </c>
      <c r="G113">
        <f t="shared" si="8"/>
        <v>-2.9429429429399967</v>
      </c>
      <c r="H113">
        <f t="shared" si="11"/>
        <v>-69.44944944945</v>
      </c>
      <c r="I113">
        <f t="shared" si="9"/>
        <v>-85.875875875879998</v>
      </c>
      <c r="J113">
        <f t="shared" si="10"/>
        <v>-16.426426426429998</v>
      </c>
    </row>
    <row r="114" spans="1:10" x14ac:dyDescent="0.25">
      <c r="A114">
        <v>10000</v>
      </c>
      <c r="B114">
        <v>0.01</v>
      </c>
      <c r="C114">
        <v>12</v>
      </c>
      <c r="D114">
        <v>9.7626262626260008E-3</v>
      </c>
      <c r="E114">
        <v>9.2222222222219999E-3</v>
      </c>
      <c r="F114">
        <v>8.2171717171719994E-3</v>
      </c>
      <c r="G114">
        <f t="shared" si="8"/>
        <v>-2.3737373737399925</v>
      </c>
      <c r="H114">
        <f t="shared" si="11"/>
        <v>-7.7777777777800043</v>
      </c>
      <c r="I114">
        <f t="shared" si="9"/>
        <v>-17.828282828280006</v>
      </c>
      <c r="J114">
        <f t="shared" si="10"/>
        <v>-10.050505050500002</v>
      </c>
    </row>
    <row r="115" spans="1:10" x14ac:dyDescent="0.25">
      <c r="A115">
        <v>20000</v>
      </c>
      <c r="B115">
        <v>0.01</v>
      </c>
      <c r="C115">
        <v>12</v>
      </c>
      <c r="D115">
        <v>9.8081632653059993E-3</v>
      </c>
      <c r="E115">
        <v>9.684693877551E-3</v>
      </c>
      <c r="F115">
        <v>8.9132653061219994E-3</v>
      </c>
      <c r="G115">
        <f t="shared" si="8"/>
        <v>-1.9183673469400087</v>
      </c>
      <c r="H115">
        <f t="shared" si="11"/>
        <v>-3.1530612244900058</v>
      </c>
      <c r="I115">
        <f t="shared" si="9"/>
        <v>-10.86734693878001</v>
      </c>
      <c r="J115">
        <f t="shared" si="10"/>
        <v>-7.7142857142900034</v>
      </c>
    </row>
    <row r="116" spans="1:10" x14ac:dyDescent="0.25">
      <c r="A116">
        <v>30000</v>
      </c>
      <c r="B116">
        <v>0.01</v>
      </c>
      <c r="C116">
        <v>12</v>
      </c>
      <c r="D116">
        <v>9.9536082474229997E-3</v>
      </c>
      <c r="E116">
        <v>9.9010309278349997E-3</v>
      </c>
      <c r="F116">
        <v>9.2247422680410002E-3</v>
      </c>
      <c r="G116">
        <f t="shared" si="8"/>
        <v>-0.46391752577000789</v>
      </c>
      <c r="H116">
        <f t="shared" si="11"/>
        <v>-0.98969072165000505</v>
      </c>
      <c r="I116">
        <f t="shared" si="9"/>
        <v>-7.7525773195900038</v>
      </c>
      <c r="J116">
        <f t="shared" si="10"/>
        <v>-6.7628865979399988</v>
      </c>
    </row>
    <row r="117" spans="1:10" x14ac:dyDescent="0.25">
      <c r="A117">
        <v>50000</v>
      </c>
      <c r="B117">
        <v>0.01</v>
      </c>
      <c r="C117">
        <v>12</v>
      </c>
      <c r="D117">
        <v>1.0043157894737E-2</v>
      </c>
      <c r="E117">
        <v>1.0032631578947E-2</v>
      </c>
      <c r="F117">
        <v>9.6842105263159999E-3</v>
      </c>
      <c r="G117">
        <f t="shared" si="8"/>
        <v>0.4315789473700038</v>
      </c>
      <c r="H117">
        <f t="shared" si="11"/>
        <v>0.32631578946999973</v>
      </c>
      <c r="I117">
        <f t="shared" si="9"/>
        <v>-3.1578947368400057</v>
      </c>
      <c r="J117">
        <f t="shared" si="10"/>
        <v>-3.4842105263100054</v>
      </c>
    </row>
    <row r="118" spans="1:10" x14ac:dyDescent="0.25">
      <c r="A118">
        <v>100000</v>
      </c>
      <c r="B118">
        <v>0.01</v>
      </c>
      <c r="C118">
        <v>12</v>
      </c>
      <c r="D118">
        <v>1.0095555555556E-2</v>
      </c>
      <c r="E118">
        <v>1.0094444444444E-2</v>
      </c>
      <c r="F118">
        <v>9.9666666666670001E-3</v>
      </c>
      <c r="G118">
        <f t="shared" si="8"/>
        <v>0.95555555555999483</v>
      </c>
      <c r="H118">
        <f t="shared" si="11"/>
        <v>0.94444444443999576</v>
      </c>
      <c r="I118">
        <f t="shared" si="9"/>
        <v>-0.33333333332999926</v>
      </c>
      <c r="J118">
        <f t="shared" si="10"/>
        <v>-1.277777777769995</v>
      </c>
    </row>
    <row r="119" spans="1:10" x14ac:dyDescent="0.25">
      <c r="A119">
        <v>200000</v>
      </c>
      <c r="B119">
        <v>0.01</v>
      </c>
      <c r="C119">
        <v>12</v>
      </c>
      <c r="D119">
        <v>9.9787499999999998E-3</v>
      </c>
      <c r="E119">
        <v>9.9775000000000003E-3</v>
      </c>
      <c r="F119">
        <v>9.9649999999999999E-3</v>
      </c>
      <c r="G119">
        <f t="shared" si="8"/>
        <v>-0.21250000000000435</v>
      </c>
      <c r="H119">
        <f t="shared" si="11"/>
        <v>-0.22499999999999742</v>
      </c>
      <c r="I119">
        <f t="shared" si="9"/>
        <v>-0.35000000000000586</v>
      </c>
      <c r="J119">
        <f t="shared" si="10"/>
        <v>-0.12500000000000844</v>
      </c>
    </row>
    <row r="120" spans="1:10" x14ac:dyDescent="0.25">
      <c r="A120">
        <v>300000</v>
      </c>
      <c r="B120">
        <v>0.01</v>
      </c>
      <c r="C120">
        <v>12</v>
      </c>
      <c r="D120">
        <v>1.0132857142857001E-2</v>
      </c>
      <c r="E120">
        <v>1.0132857142857001E-2</v>
      </c>
      <c r="F120">
        <v>9.9000000000000008E-3</v>
      </c>
      <c r="G120">
        <f t="shared" si="8"/>
        <v>1.3285714285700134</v>
      </c>
      <c r="H120">
        <f t="shared" si="11"/>
        <v>1.3285714285700134</v>
      </c>
      <c r="I120">
        <f t="shared" si="9"/>
        <v>-0.99999999999998979</v>
      </c>
      <c r="J120">
        <f t="shared" si="10"/>
        <v>-2.3285714285700032</v>
      </c>
    </row>
    <row r="121" spans="1:10" x14ac:dyDescent="0.25">
      <c r="A121">
        <v>500000</v>
      </c>
      <c r="B121">
        <v>0.01</v>
      </c>
      <c r="C121">
        <v>12</v>
      </c>
      <c r="D121">
        <v>9.9679999999999994E-3</v>
      </c>
      <c r="E121">
        <v>9.9679999999999994E-3</v>
      </c>
      <c r="F121">
        <v>9.8379999999999995E-3</v>
      </c>
      <c r="G121">
        <f t="shared" si="8"/>
        <v>-0.32000000000000917</v>
      </c>
      <c r="H121">
        <f t="shared" si="11"/>
        <v>-0.32000000000000917</v>
      </c>
      <c r="I121">
        <f t="shared" si="9"/>
        <v>-1.6200000000000103</v>
      </c>
      <c r="J121">
        <f t="shared" si="10"/>
        <v>-1.3000000000000012</v>
      </c>
    </row>
    <row r="122" spans="1:10" x14ac:dyDescent="0.25">
      <c r="A122">
        <v>500</v>
      </c>
      <c r="B122">
        <v>0.02</v>
      </c>
      <c r="C122">
        <v>12</v>
      </c>
      <c r="D122">
        <v>2.0254127063531999E-2</v>
      </c>
      <c r="E122">
        <v>4.3151575787890003E-3</v>
      </c>
      <c r="F122">
        <v>3.5617808904500002E-4</v>
      </c>
      <c r="G122">
        <f t="shared" si="8"/>
        <v>1.2706353176599849</v>
      </c>
      <c r="H122">
        <f t="shared" si="11"/>
        <v>-78.424212106055009</v>
      </c>
      <c r="I122">
        <f t="shared" si="9"/>
        <v>-98.219109554775002</v>
      </c>
      <c r="J122">
        <f t="shared" si="10"/>
        <v>-19.794897448719993</v>
      </c>
    </row>
    <row r="123" spans="1:10" x14ac:dyDescent="0.25">
      <c r="A123">
        <v>1000</v>
      </c>
      <c r="B123">
        <v>0.02</v>
      </c>
      <c r="C123">
        <v>12</v>
      </c>
      <c r="D123">
        <v>1.9444444444444001E-2</v>
      </c>
      <c r="E123">
        <v>7.0610610610610004E-3</v>
      </c>
      <c r="F123">
        <v>3.0390390390389998E-3</v>
      </c>
      <c r="G123">
        <f t="shared" si="8"/>
        <v>-2.7777777777799995</v>
      </c>
      <c r="H123">
        <f t="shared" si="11"/>
        <v>-64.694694694695002</v>
      </c>
      <c r="I123">
        <f t="shared" si="9"/>
        <v>-84.804804804805002</v>
      </c>
      <c r="J123">
        <f t="shared" si="10"/>
        <v>-20.11011011011</v>
      </c>
    </row>
    <row r="124" spans="1:10" x14ac:dyDescent="0.25">
      <c r="A124">
        <v>10000</v>
      </c>
      <c r="B124">
        <v>0.02</v>
      </c>
      <c r="C124">
        <v>12</v>
      </c>
      <c r="D124">
        <v>1.9937373737374E-2</v>
      </c>
      <c r="E124">
        <v>1.9373737373737002E-2</v>
      </c>
      <c r="F124">
        <v>1.6512121212120999E-2</v>
      </c>
      <c r="G124">
        <f t="shared" si="8"/>
        <v>-0.31313131312999953</v>
      </c>
      <c r="H124">
        <f t="shared" si="11"/>
        <v>-3.1313131313149944</v>
      </c>
      <c r="I124">
        <f t="shared" si="9"/>
        <v>-17.439393939395011</v>
      </c>
      <c r="J124">
        <f t="shared" si="10"/>
        <v>-14.308080808080016</v>
      </c>
    </row>
    <row r="125" spans="1:10" x14ac:dyDescent="0.25">
      <c r="A125">
        <v>20000</v>
      </c>
      <c r="B125">
        <v>0.02</v>
      </c>
      <c r="C125">
        <v>12</v>
      </c>
      <c r="D125">
        <v>2.0417346938776001E-2</v>
      </c>
      <c r="E125">
        <v>2.0329591836734998E-2</v>
      </c>
      <c r="F125">
        <v>1.7895918367347E-2</v>
      </c>
      <c r="G125">
        <f t="shared" si="8"/>
        <v>2.0867346938800102</v>
      </c>
      <c r="H125">
        <f t="shared" si="11"/>
        <v>1.6479591836749963</v>
      </c>
      <c r="I125">
        <f t="shared" si="9"/>
        <v>-10.520408163265005</v>
      </c>
      <c r="J125">
        <f t="shared" si="10"/>
        <v>-12.168367346940002</v>
      </c>
    </row>
    <row r="126" spans="1:10" x14ac:dyDescent="0.25">
      <c r="A126">
        <v>30000</v>
      </c>
      <c r="B126">
        <v>0.02</v>
      </c>
      <c r="C126">
        <v>12</v>
      </c>
      <c r="D126">
        <v>1.9984536082474001E-2</v>
      </c>
      <c r="E126">
        <v>1.9973195876288999E-2</v>
      </c>
      <c r="F126">
        <v>1.8908247422680002E-2</v>
      </c>
      <c r="G126">
        <f t="shared" si="8"/>
        <v>-7.7319587629998132E-2</v>
      </c>
      <c r="H126">
        <f t="shared" si="11"/>
        <v>-0.13402061855500857</v>
      </c>
      <c r="I126">
        <f t="shared" si="9"/>
        <v>-5.4587628865999882</v>
      </c>
      <c r="J126">
        <f t="shared" si="10"/>
        <v>-5.3247422680449796</v>
      </c>
    </row>
    <row r="127" spans="1:10" x14ac:dyDescent="0.25">
      <c r="A127">
        <v>50000</v>
      </c>
      <c r="B127">
        <v>0.02</v>
      </c>
      <c r="C127">
        <v>12</v>
      </c>
      <c r="D127">
        <v>2.0235789473683999E-2</v>
      </c>
      <c r="E127">
        <v>2.0218947368421E-2</v>
      </c>
      <c r="F127">
        <v>1.9337894736841998E-2</v>
      </c>
      <c r="G127">
        <f t="shared" si="8"/>
        <v>1.1789473684199914</v>
      </c>
      <c r="H127">
        <f t="shared" si="11"/>
        <v>1.094736842104993</v>
      </c>
      <c r="I127">
        <f t="shared" si="9"/>
        <v>-3.3105263157900078</v>
      </c>
      <c r="J127">
        <f t="shared" si="10"/>
        <v>-4.4052631578950008</v>
      </c>
    </row>
    <row r="128" spans="1:10" x14ac:dyDescent="0.25">
      <c r="A128">
        <v>100000</v>
      </c>
      <c r="B128">
        <v>0.02</v>
      </c>
      <c r="C128">
        <v>12</v>
      </c>
      <c r="D128">
        <v>2.0133333333333E-2</v>
      </c>
      <c r="E128">
        <v>2.0131111111110999E-2</v>
      </c>
      <c r="F128">
        <v>1.9646666666667E-2</v>
      </c>
      <c r="G128">
        <f t="shared" si="8"/>
        <v>0.66666666666499452</v>
      </c>
      <c r="H128">
        <f t="shared" si="11"/>
        <v>0.65555555555498746</v>
      </c>
      <c r="I128">
        <f t="shared" si="9"/>
        <v>-1.7666666666650066</v>
      </c>
      <c r="J128">
        <f t="shared" si="10"/>
        <v>-2.4222222222199941</v>
      </c>
    </row>
    <row r="129" spans="1:10" x14ac:dyDescent="0.25">
      <c r="A129">
        <v>200000</v>
      </c>
      <c r="B129">
        <v>0.02</v>
      </c>
      <c r="C129">
        <v>12</v>
      </c>
      <c r="D129">
        <v>2.007625E-2</v>
      </c>
      <c r="E129">
        <v>2.007625E-2</v>
      </c>
      <c r="F129">
        <v>1.9997500000000001E-2</v>
      </c>
      <c r="G129">
        <f t="shared" si="8"/>
        <v>0.38124999999999964</v>
      </c>
      <c r="H129">
        <f t="shared" si="11"/>
        <v>0.38124999999999964</v>
      </c>
      <c r="I129">
        <f t="shared" si="9"/>
        <v>-1.2499999999993072E-2</v>
      </c>
      <c r="J129">
        <f t="shared" si="10"/>
        <v>-0.39374999999999272</v>
      </c>
    </row>
    <row r="130" spans="1:10" x14ac:dyDescent="0.25">
      <c r="A130">
        <v>300000</v>
      </c>
      <c r="B130">
        <v>0.02</v>
      </c>
      <c r="C130">
        <v>12</v>
      </c>
      <c r="D130">
        <v>2.0002857142856999E-2</v>
      </c>
      <c r="E130">
        <v>2.0002857142856999E-2</v>
      </c>
      <c r="F130">
        <v>1.9945714285714001E-2</v>
      </c>
      <c r="G130">
        <f t="shared" si="8"/>
        <v>1.4285714284989481E-2</v>
      </c>
      <c r="H130">
        <f t="shared" si="11"/>
        <v>1.4285714284989481E-2</v>
      </c>
      <c r="I130">
        <f t="shared" si="9"/>
        <v>-0.2714285714299991</v>
      </c>
      <c r="J130">
        <f t="shared" si="10"/>
        <v>-0.28571428571498858</v>
      </c>
    </row>
    <row r="131" spans="1:10" x14ac:dyDescent="0.25">
      <c r="A131">
        <v>500000</v>
      </c>
      <c r="B131">
        <v>0.02</v>
      </c>
      <c r="C131">
        <v>12</v>
      </c>
      <c r="D131">
        <v>2.0124E-2</v>
      </c>
      <c r="E131">
        <v>2.0124E-2</v>
      </c>
      <c r="F131">
        <v>2.0476000000000001E-2</v>
      </c>
      <c r="G131">
        <f t="shared" si="8"/>
        <v>0.61999999999999833</v>
      </c>
      <c r="H131">
        <f t="shared" si="11"/>
        <v>0.61999999999999833</v>
      </c>
      <c r="I131">
        <f t="shared" si="9"/>
        <v>2.3800000000000043</v>
      </c>
      <c r="J131">
        <f t="shared" si="10"/>
        <v>1.760000000000006</v>
      </c>
    </row>
    <row r="132" spans="1:10" x14ac:dyDescent="0.25">
      <c r="A132">
        <v>500</v>
      </c>
      <c r="B132">
        <v>0.03</v>
      </c>
      <c r="C132">
        <v>12</v>
      </c>
      <c r="D132">
        <v>2.8706353176588002E-2</v>
      </c>
      <c r="E132">
        <v>8.9464732366179994E-3</v>
      </c>
      <c r="F132">
        <v>5.8929464732400004E-4</v>
      </c>
      <c r="G132">
        <f t="shared" si="8"/>
        <v>-4.3121560780399859</v>
      </c>
      <c r="H132">
        <f t="shared" si="11"/>
        <v>-70.178422544606661</v>
      </c>
      <c r="I132">
        <f t="shared" si="9"/>
        <v>-98.035684508919999</v>
      </c>
      <c r="J132">
        <f t="shared" si="10"/>
        <v>-27.857261964313338</v>
      </c>
    </row>
    <row r="133" spans="1:10" x14ac:dyDescent="0.25">
      <c r="A133">
        <v>1000</v>
      </c>
      <c r="B133">
        <v>0.03</v>
      </c>
      <c r="C133">
        <v>12</v>
      </c>
      <c r="D133">
        <v>2.9345345345345001E-2</v>
      </c>
      <c r="E133">
        <v>1.5377377377377001E-2</v>
      </c>
      <c r="F133">
        <v>4.4154154154149999E-3</v>
      </c>
      <c r="G133">
        <f t="shared" si="8"/>
        <v>-2.1821821821833232</v>
      </c>
      <c r="H133">
        <f t="shared" si="11"/>
        <v>-48.742075408743332</v>
      </c>
      <c r="I133">
        <f t="shared" si="9"/>
        <v>-85.281948615283326</v>
      </c>
      <c r="J133">
        <f t="shared" si="10"/>
        <v>-36.539873206539994</v>
      </c>
    </row>
    <row r="134" spans="1:10" x14ac:dyDescent="0.25">
      <c r="A134">
        <v>10000</v>
      </c>
      <c r="B134">
        <v>0.03</v>
      </c>
      <c r="C134">
        <v>12</v>
      </c>
      <c r="D134">
        <v>2.9884848484848001E-2</v>
      </c>
      <c r="E134">
        <v>2.9690909090909001E-2</v>
      </c>
      <c r="F134">
        <v>2.4814141414141001E-2</v>
      </c>
      <c r="G134">
        <f t="shared" si="8"/>
        <v>-0.38383838383999613</v>
      </c>
      <c r="H134">
        <f t="shared" si="11"/>
        <v>-1.0303030303033256</v>
      </c>
      <c r="I134">
        <f t="shared" si="9"/>
        <v>-17.286195286196659</v>
      </c>
      <c r="J134">
        <f t="shared" si="10"/>
        <v>-16.255892255893333</v>
      </c>
    </row>
    <row r="135" spans="1:10" x14ac:dyDescent="0.25">
      <c r="A135">
        <v>20000</v>
      </c>
      <c r="B135">
        <v>0.03</v>
      </c>
      <c r="C135">
        <v>12</v>
      </c>
      <c r="D135">
        <v>2.9865306122449E-2</v>
      </c>
      <c r="E135">
        <v>2.9855102040816001E-2</v>
      </c>
      <c r="F135">
        <v>2.7273469387755E-2</v>
      </c>
      <c r="G135">
        <f t="shared" si="8"/>
        <v>-0.44897959183666236</v>
      </c>
      <c r="H135">
        <f t="shared" si="11"/>
        <v>-0.48299319727999057</v>
      </c>
      <c r="I135">
        <f t="shared" si="9"/>
        <v>-9.088435374149995</v>
      </c>
      <c r="J135">
        <f t="shared" si="10"/>
        <v>-8.6054421768700049</v>
      </c>
    </row>
    <row r="136" spans="1:10" x14ac:dyDescent="0.25">
      <c r="A136">
        <v>30000</v>
      </c>
      <c r="B136">
        <v>0.03</v>
      </c>
      <c r="C136">
        <v>12</v>
      </c>
      <c r="D136">
        <v>3.0280412371134002E-2</v>
      </c>
      <c r="E136">
        <v>3.0275257731959E-2</v>
      </c>
      <c r="F136">
        <v>2.8322680412371001E-2</v>
      </c>
      <c r="G136">
        <f t="shared" si="8"/>
        <v>0.93470790378000768</v>
      </c>
      <c r="H136">
        <f t="shared" si="11"/>
        <v>0.91752577319668127</v>
      </c>
      <c r="I136">
        <f t="shared" si="9"/>
        <v>-5.5910652920966637</v>
      </c>
      <c r="J136">
        <f t="shared" si="10"/>
        <v>-6.508591065293345</v>
      </c>
    </row>
    <row r="137" spans="1:10" x14ac:dyDescent="0.25">
      <c r="A137">
        <v>50000</v>
      </c>
      <c r="B137">
        <v>0.03</v>
      </c>
      <c r="C137">
        <v>12</v>
      </c>
      <c r="D137">
        <v>3.0079999999999999E-2</v>
      </c>
      <c r="E137">
        <v>3.0078947368421E-2</v>
      </c>
      <c r="F137">
        <v>2.8925263157894999E-2</v>
      </c>
      <c r="G137">
        <f t="shared" si="8"/>
        <v>0.2666666666666595</v>
      </c>
      <c r="H137">
        <f t="shared" si="11"/>
        <v>0.26315789473667639</v>
      </c>
      <c r="I137">
        <f t="shared" si="9"/>
        <v>-3.5824561403499988</v>
      </c>
      <c r="J137">
        <f t="shared" si="10"/>
        <v>-3.8456140350866752</v>
      </c>
    </row>
    <row r="138" spans="1:10" x14ac:dyDescent="0.25">
      <c r="A138">
        <v>100000</v>
      </c>
      <c r="B138">
        <v>0.03</v>
      </c>
      <c r="C138">
        <v>12</v>
      </c>
      <c r="D138">
        <v>3.0063333333333001E-2</v>
      </c>
      <c r="E138">
        <v>3.006E-2</v>
      </c>
      <c r="F138">
        <v>2.9523333333332999E-2</v>
      </c>
      <c r="G138">
        <f t="shared" ref="G138:G201" si="12">((D138/B138)-1)*100</f>
        <v>0.21111111111000724</v>
      </c>
      <c r="H138">
        <f t="shared" si="11"/>
        <v>0.20000000000000018</v>
      </c>
      <c r="I138">
        <f t="shared" ref="I138:I201" si="13" xml:space="preserve"> ((F138/B138)-1)*100</f>
        <v>-1.5888888888900055</v>
      </c>
      <c r="J138">
        <f t="shared" ref="J138:J201" si="14">I138-H138</f>
        <v>-1.7888888888900056</v>
      </c>
    </row>
    <row r="139" spans="1:10" x14ac:dyDescent="0.25">
      <c r="A139">
        <v>200000</v>
      </c>
      <c r="B139">
        <v>0.03</v>
      </c>
      <c r="C139">
        <v>12</v>
      </c>
      <c r="D139">
        <v>0.03</v>
      </c>
      <c r="E139">
        <v>0.03</v>
      </c>
      <c r="F139">
        <v>2.9559999999999999E-2</v>
      </c>
      <c r="G139">
        <f t="shared" si="12"/>
        <v>0</v>
      </c>
      <c r="H139">
        <f t="shared" ref="H139:H202" si="15">((E139/B139)-1)*100</f>
        <v>0</v>
      </c>
      <c r="I139">
        <f t="shared" si="13"/>
        <v>-1.4666666666666606</v>
      </c>
      <c r="J139">
        <f t="shared" si="14"/>
        <v>-1.4666666666666606</v>
      </c>
    </row>
    <row r="140" spans="1:10" x14ac:dyDescent="0.25">
      <c r="A140">
        <v>300000</v>
      </c>
      <c r="B140">
        <v>0.03</v>
      </c>
      <c r="C140">
        <v>12</v>
      </c>
      <c r="D140">
        <v>2.9798571428571001E-2</v>
      </c>
      <c r="E140">
        <v>2.9798571428571001E-2</v>
      </c>
      <c r="F140">
        <v>2.9747142857143E-2</v>
      </c>
      <c r="G140">
        <f t="shared" si="12"/>
        <v>-0.67142857142998835</v>
      </c>
      <c r="H140">
        <f t="shared" si="15"/>
        <v>-0.67142857142998835</v>
      </c>
      <c r="I140">
        <f t="shared" si="13"/>
        <v>-0.8428571428566678</v>
      </c>
      <c r="J140">
        <f t="shared" si="14"/>
        <v>-0.17142857142667944</v>
      </c>
    </row>
    <row r="141" spans="1:10" x14ac:dyDescent="0.25">
      <c r="A141">
        <v>500000</v>
      </c>
      <c r="B141">
        <v>0.03</v>
      </c>
      <c r="C141">
        <v>12</v>
      </c>
      <c r="D141">
        <v>3.0179999999999998E-2</v>
      </c>
      <c r="E141">
        <v>3.0179999999999998E-2</v>
      </c>
      <c r="F141">
        <v>2.9919999999999999E-2</v>
      </c>
      <c r="G141">
        <f t="shared" si="12"/>
        <v>0.60000000000000053</v>
      </c>
      <c r="H141">
        <f t="shared" si="15"/>
        <v>0.60000000000000053</v>
      </c>
      <c r="I141">
        <f t="shared" si="13"/>
        <v>-0.2666666666666706</v>
      </c>
      <c r="J141">
        <f t="shared" si="14"/>
        <v>-0.86666666666667114</v>
      </c>
    </row>
    <row r="142" spans="1:10" x14ac:dyDescent="0.25">
      <c r="A142">
        <v>500</v>
      </c>
      <c r="B142">
        <v>0.05</v>
      </c>
      <c r="C142">
        <v>12</v>
      </c>
      <c r="D142">
        <v>5.1341670835417998E-2</v>
      </c>
      <c r="E142">
        <v>2.4188094047024E-2</v>
      </c>
      <c r="F142">
        <v>9.6348174086999998E-4</v>
      </c>
      <c r="G142">
        <f t="shared" si="12"/>
        <v>2.6833416708359925</v>
      </c>
      <c r="H142">
        <f t="shared" si="15"/>
        <v>-51.623811905951996</v>
      </c>
      <c r="I142">
        <f t="shared" si="13"/>
        <v>-98.073036518260011</v>
      </c>
      <c r="J142">
        <f t="shared" si="14"/>
        <v>-46.449224612308015</v>
      </c>
    </row>
    <row r="143" spans="1:10" x14ac:dyDescent="0.25">
      <c r="A143">
        <v>1000</v>
      </c>
      <c r="B143">
        <v>0.05</v>
      </c>
      <c r="C143">
        <v>12</v>
      </c>
      <c r="D143">
        <v>5.1397397397397002E-2</v>
      </c>
      <c r="E143">
        <v>3.7817817817817997E-2</v>
      </c>
      <c r="F143">
        <v>7.3923923923920002E-3</v>
      </c>
      <c r="G143">
        <f t="shared" si="12"/>
        <v>2.7947947947939866</v>
      </c>
      <c r="H143">
        <f t="shared" si="15"/>
        <v>-24.364364364364011</v>
      </c>
      <c r="I143">
        <f t="shared" si="13"/>
        <v>-85.215215215216006</v>
      </c>
      <c r="J143">
        <f t="shared" si="14"/>
        <v>-60.850850850851998</v>
      </c>
    </row>
    <row r="144" spans="1:10" x14ac:dyDescent="0.25">
      <c r="A144">
        <v>10000</v>
      </c>
      <c r="B144">
        <v>0.05</v>
      </c>
      <c r="C144">
        <v>12</v>
      </c>
      <c r="D144">
        <v>4.9811111111111001E-2</v>
      </c>
      <c r="E144">
        <v>4.9791919191918999E-2</v>
      </c>
      <c r="F144">
        <v>4.1339393939394002E-2</v>
      </c>
      <c r="G144">
        <f t="shared" si="12"/>
        <v>-0.37777777777799892</v>
      </c>
      <c r="H144">
        <f t="shared" si="15"/>
        <v>-0.41616161616200298</v>
      </c>
      <c r="I144">
        <f t="shared" si="13"/>
        <v>-17.321212121212003</v>
      </c>
      <c r="J144">
        <f t="shared" si="14"/>
        <v>-16.905050505049999</v>
      </c>
    </row>
    <row r="145" spans="1:10" x14ac:dyDescent="0.25">
      <c r="A145">
        <v>20000</v>
      </c>
      <c r="B145">
        <v>0.05</v>
      </c>
      <c r="C145">
        <v>12</v>
      </c>
      <c r="D145">
        <v>5.0216326530611997E-2</v>
      </c>
      <c r="E145">
        <v>5.0208163265305999E-2</v>
      </c>
      <c r="F145">
        <v>4.5979591836735001E-2</v>
      </c>
      <c r="G145">
        <f t="shared" si="12"/>
        <v>0.4326530612239976</v>
      </c>
      <c r="H145">
        <f t="shared" si="15"/>
        <v>0.41632653061198788</v>
      </c>
      <c r="I145">
        <f t="shared" si="13"/>
        <v>-8.040816326529999</v>
      </c>
      <c r="J145">
        <f t="shared" si="14"/>
        <v>-8.4571428571419869</v>
      </c>
    </row>
    <row r="146" spans="1:10" x14ac:dyDescent="0.25">
      <c r="A146">
        <v>30000</v>
      </c>
      <c r="B146">
        <v>0.05</v>
      </c>
      <c r="C146">
        <v>12</v>
      </c>
      <c r="D146">
        <v>4.9914432989690997E-2</v>
      </c>
      <c r="E146">
        <v>4.9913402061856002E-2</v>
      </c>
      <c r="F146">
        <v>4.7650515463917999E-2</v>
      </c>
      <c r="G146">
        <f t="shared" si="12"/>
        <v>-0.17113402061801342</v>
      </c>
      <c r="H146">
        <f t="shared" si="15"/>
        <v>-0.17319587628800148</v>
      </c>
      <c r="I146">
        <f t="shared" si="13"/>
        <v>-4.6989690721640054</v>
      </c>
      <c r="J146">
        <f t="shared" si="14"/>
        <v>-4.5257731958760044</v>
      </c>
    </row>
    <row r="147" spans="1:10" x14ac:dyDescent="0.25">
      <c r="A147">
        <v>50000</v>
      </c>
      <c r="B147">
        <v>0.05</v>
      </c>
      <c r="C147">
        <v>12</v>
      </c>
      <c r="D147">
        <v>5.0418947368421001E-2</v>
      </c>
      <c r="E147">
        <v>5.0415789473683997E-2</v>
      </c>
      <c r="F147">
        <v>4.8512631578947002E-2</v>
      </c>
      <c r="G147">
        <f t="shared" si="12"/>
        <v>0.83789473684199312</v>
      </c>
      <c r="H147">
        <f t="shared" si="15"/>
        <v>0.83157894736798355</v>
      </c>
      <c r="I147">
        <f t="shared" si="13"/>
        <v>-2.9747368421059961</v>
      </c>
      <c r="J147">
        <f t="shared" si="14"/>
        <v>-3.8063157894739796</v>
      </c>
    </row>
    <row r="148" spans="1:10" x14ac:dyDescent="0.25">
      <c r="A148">
        <v>100000</v>
      </c>
      <c r="B148">
        <v>0.05</v>
      </c>
      <c r="C148">
        <v>12</v>
      </c>
      <c r="D148">
        <v>5.0555555555555999E-2</v>
      </c>
      <c r="E148">
        <v>5.0555555555555999E-2</v>
      </c>
      <c r="F148">
        <v>4.9068888888889002E-2</v>
      </c>
      <c r="G148">
        <f t="shared" si="12"/>
        <v>1.1111111111119953</v>
      </c>
      <c r="H148">
        <f t="shared" si="15"/>
        <v>1.1111111111119953</v>
      </c>
      <c r="I148">
        <f t="shared" si="13"/>
        <v>-1.8622222222219986</v>
      </c>
      <c r="J148">
        <f t="shared" si="14"/>
        <v>-2.973333333333994</v>
      </c>
    </row>
    <row r="149" spans="1:10" x14ac:dyDescent="0.25">
      <c r="A149">
        <v>200000</v>
      </c>
      <c r="B149">
        <v>0.05</v>
      </c>
      <c r="C149">
        <v>12</v>
      </c>
      <c r="D149">
        <v>4.9981249999999998E-2</v>
      </c>
      <c r="E149">
        <v>4.9981249999999998E-2</v>
      </c>
      <c r="F149">
        <v>4.9577499999999997E-2</v>
      </c>
      <c r="G149">
        <f t="shared" si="12"/>
        <v>-3.7500000000012523E-2</v>
      </c>
      <c r="H149">
        <f t="shared" si="15"/>
        <v>-3.7500000000012523E-2</v>
      </c>
      <c r="I149">
        <f t="shared" si="13"/>
        <v>-0.84500000000000686</v>
      </c>
      <c r="J149">
        <f t="shared" si="14"/>
        <v>-0.80749999999999433</v>
      </c>
    </row>
    <row r="150" spans="1:10" x14ac:dyDescent="0.25">
      <c r="A150">
        <v>300000</v>
      </c>
      <c r="B150">
        <v>0.05</v>
      </c>
      <c r="C150">
        <v>12</v>
      </c>
      <c r="D150">
        <v>5.0352857142856998E-2</v>
      </c>
      <c r="E150">
        <v>5.0352857142856998E-2</v>
      </c>
      <c r="F150">
        <v>4.9665714285714001E-2</v>
      </c>
      <c r="G150">
        <f t="shared" si="12"/>
        <v>0.70571428571399863</v>
      </c>
      <c r="H150">
        <f t="shared" si="15"/>
        <v>0.70571428571399863</v>
      </c>
      <c r="I150">
        <f t="shared" si="13"/>
        <v>-0.6685714285720068</v>
      </c>
      <c r="J150">
        <f t="shared" si="14"/>
        <v>-1.3742857142860054</v>
      </c>
    </row>
    <row r="151" spans="1:10" x14ac:dyDescent="0.25">
      <c r="A151">
        <v>500000</v>
      </c>
      <c r="B151">
        <v>0.05</v>
      </c>
      <c r="C151">
        <v>12</v>
      </c>
      <c r="D151">
        <v>4.9944000000000002E-2</v>
      </c>
      <c r="E151">
        <v>4.9944000000000002E-2</v>
      </c>
      <c r="F151">
        <v>5.0057999999999998E-2</v>
      </c>
      <c r="G151">
        <f t="shared" si="12"/>
        <v>-0.11200000000000099</v>
      </c>
      <c r="H151">
        <f t="shared" si="15"/>
        <v>-0.11200000000000099</v>
      </c>
      <c r="I151">
        <f t="shared" si="13"/>
        <v>0.11599999999998278</v>
      </c>
      <c r="J151">
        <f t="shared" si="14"/>
        <v>0.22799999999998377</v>
      </c>
    </row>
    <row r="152" spans="1:10" x14ac:dyDescent="0.25">
      <c r="A152">
        <v>500</v>
      </c>
      <c r="B152">
        <v>5.0000000000000001E-3</v>
      </c>
      <c r="C152">
        <v>14</v>
      </c>
      <c r="D152">
        <v>5.0005002501250003E-3</v>
      </c>
      <c r="E152">
        <v>2.0910455227599999E-4</v>
      </c>
      <c r="F152">
        <v>0</v>
      </c>
      <c r="G152">
        <f t="shared" si="12"/>
        <v>1.0005002500013127E-2</v>
      </c>
      <c r="H152">
        <f t="shared" si="15"/>
        <v>-95.817908954480004</v>
      </c>
      <c r="I152">
        <f t="shared" si="13"/>
        <v>-100</v>
      </c>
      <c r="J152">
        <f t="shared" si="14"/>
        <v>-4.1820910455199964</v>
      </c>
    </row>
    <row r="153" spans="1:10" x14ac:dyDescent="0.25">
      <c r="A153">
        <v>1000</v>
      </c>
      <c r="B153">
        <v>5.0000000000000001E-3</v>
      </c>
      <c r="C153">
        <v>14</v>
      </c>
      <c r="D153">
        <v>4.9539539539539997E-3</v>
      </c>
      <c r="E153">
        <v>4.6746746746700001E-4</v>
      </c>
      <c r="F153">
        <v>1.001001001E-6</v>
      </c>
      <c r="G153">
        <f t="shared" si="12"/>
        <v>-0.92092092092000977</v>
      </c>
      <c r="H153">
        <f t="shared" si="15"/>
        <v>-90.650650650659998</v>
      </c>
      <c r="I153">
        <f t="shared" si="13"/>
        <v>-99.979979979980001</v>
      </c>
      <c r="J153">
        <f t="shared" si="14"/>
        <v>-9.3293293293200037</v>
      </c>
    </row>
    <row r="154" spans="1:10" x14ac:dyDescent="0.25">
      <c r="A154">
        <v>10000</v>
      </c>
      <c r="B154">
        <v>5.0000000000000001E-3</v>
      </c>
      <c r="C154">
        <v>14</v>
      </c>
      <c r="D154">
        <v>5.128282828283E-3</v>
      </c>
      <c r="E154">
        <v>3.1555555555560001E-3</v>
      </c>
      <c r="F154">
        <v>2.292929292929E-3</v>
      </c>
      <c r="G154">
        <f t="shared" si="12"/>
        <v>2.5656565656599906</v>
      </c>
      <c r="H154">
        <f t="shared" si="15"/>
        <v>-36.888888888880004</v>
      </c>
      <c r="I154">
        <f t="shared" si="13"/>
        <v>-54.14141414142</v>
      </c>
      <c r="J154">
        <f t="shared" si="14"/>
        <v>-17.252525252539996</v>
      </c>
    </row>
    <row r="155" spans="1:10" x14ac:dyDescent="0.25">
      <c r="A155">
        <v>20000</v>
      </c>
      <c r="B155">
        <v>5.0000000000000001E-3</v>
      </c>
      <c r="C155">
        <v>14</v>
      </c>
      <c r="D155">
        <v>5.0561224489799996E-3</v>
      </c>
      <c r="E155">
        <v>4.1887755102040002E-3</v>
      </c>
      <c r="F155">
        <v>3.4571428571430001E-3</v>
      </c>
      <c r="G155">
        <f t="shared" si="12"/>
        <v>1.1224489795999881</v>
      </c>
      <c r="H155">
        <f t="shared" si="15"/>
        <v>-16.224489795919993</v>
      </c>
      <c r="I155">
        <f t="shared" si="13"/>
        <v>-30.857142857139998</v>
      </c>
      <c r="J155">
        <f t="shared" si="14"/>
        <v>-14.632653061220005</v>
      </c>
    </row>
    <row r="156" spans="1:10" x14ac:dyDescent="0.25">
      <c r="A156">
        <v>30000</v>
      </c>
      <c r="B156">
        <v>5.0000000000000001E-3</v>
      </c>
      <c r="C156">
        <v>14</v>
      </c>
      <c r="D156">
        <v>5.1061855670099998E-3</v>
      </c>
      <c r="E156">
        <v>4.6536082474229997E-3</v>
      </c>
      <c r="F156">
        <v>3.745360824742E-3</v>
      </c>
      <c r="G156">
        <f t="shared" si="12"/>
        <v>2.1237113401999963</v>
      </c>
      <c r="H156">
        <f t="shared" si="15"/>
        <v>-6.9278350515400096</v>
      </c>
      <c r="I156">
        <f t="shared" si="13"/>
        <v>-25.09278350516</v>
      </c>
      <c r="J156">
        <f t="shared" si="14"/>
        <v>-18.164948453619992</v>
      </c>
    </row>
    <row r="157" spans="1:10" x14ac:dyDescent="0.25">
      <c r="A157">
        <v>50000</v>
      </c>
      <c r="B157">
        <v>5.0000000000000001E-3</v>
      </c>
      <c r="C157">
        <v>14</v>
      </c>
      <c r="D157">
        <v>5.0873684210529999E-3</v>
      </c>
      <c r="E157">
        <v>4.9157894736840003E-3</v>
      </c>
      <c r="F157">
        <v>4.3136842105260002E-3</v>
      </c>
      <c r="G157">
        <f t="shared" si="12"/>
        <v>1.7473684210600027</v>
      </c>
      <c r="H157">
        <f t="shared" si="15"/>
        <v>-1.6842105263199958</v>
      </c>
      <c r="I157">
        <f t="shared" si="13"/>
        <v>-13.726315789479992</v>
      </c>
      <c r="J157">
        <f t="shared" si="14"/>
        <v>-12.042105263159996</v>
      </c>
    </row>
    <row r="158" spans="1:10" x14ac:dyDescent="0.25">
      <c r="A158">
        <v>100000</v>
      </c>
      <c r="B158">
        <v>5.0000000000000001E-3</v>
      </c>
      <c r="C158">
        <v>14</v>
      </c>
      <c r="D158">
        <v>5.0099999999999997E-3</v>
      </c>
      <c r="E158">
        <v>4.9722222222219996E-3</v>
      </c>
      <c r="F158">
        <v>4.6277777777779996E-3</v>
      </c>
      <c r="G158">
        <f t="shared" si="12"/>
        <v>0.20000000000000018</v>
      </c>
      <c r="H158">
        <f t="shared" si="15"/>
        <v>-0.55555555556000558</v>
      </c>
      <c r="I158">
        <f t="shared" si="13"/>
        <v>-7.4444444444400126</v>
      </c>
      <c r="J158">
        <f t="shared" si="14"/>
        <v>-6.8888888888800075</v>
      </c>
    </row>
    <row r="159" spans="1:10" x14ac:dyDescent="0.25">
      <c r="A159">
        <v>200000</v>
      </c>
      <c r="B159">
        <v>5.0000000000000001E-3</v>
      </c>
      <c r="C159">
        <v>14</v>
      </c>
      <c r="D159">
        <v>5.09875E-3</v>
      </c>
      <c r="E159">
        <v>5.0937500000000002E-3</v>
      </c>
      <c r="F159">
        <v>4.7087500000000003E-3</v>
      </c>
      <c r="G159">
        <f t="shared" si="12"/>
        <v>1.9749999999999934</v>
      </c>
      <c r="H159">
        <f t="shared" si="15"/>
        <v>1.8750000000000044</v>
      </c>
      <c r="I159">
        <f t="shared" si="13"/>
        <v>-5.8249999999999913</v>
      </c>
      <c r="J159">
        <f t="shared" si="14"/>
        <v>-7.6999999999999957</v>
      </c>
    </row>
    <row r="160" spans="1:10" x14ac:dyDescent="0.25">
      <c r="A160">
        <v>300000</v>
      </c>
      <c r="B160">
        <v>5.0000000000000001E-3</v>
      </c>
      <c r="C160">
        <v>14</v>
      </c>
      <c r="D160">
        <v>4.9300000000000004E-3</v>
      </c>
      <c r="E160">
        <v>4.9242857142859997E-3</v>
      </c>
      <c r="F160">
        <v>4.8857142857140004E-3</v>
      </c>
      <c r="G160">
        <f t="shared" si="12"/>
        <v>-1.3999999999999901</v>
      </c>
      <c r="H160">
        <f t="shared" si="15"/>
        <v>-1.5142857142800059</v>
      </c>
      <c r="I160">
        <f t="shared" si="13"/>
        <v>-2.2857142857199975</v>
      </c>
      <c r="J160">
        <f t="shared" si="14"/>
        <v>-0.77142857143999155</v>
      </c>
    </row>
    <row r="161" spans="1:10" x14ac:dyDescent="0.25">
      <c r="A161">
        <v>500000</v>
      </c>
      <c r="B161">
        <v>5.0000000000000001E-3</v>
      </c>
      <c r="C161">
        <v>14</v>
      </c>
      <c r="D161">
        <v>4.9979999999999998E-3</v>
      </c>
      <c r="E161">
        <v>4.9979999999999998E-3</v>
      </c>
      <c r="F161">
        <v>4.862E-3</v>
      </c>
      <c r="G161">
        <f t="shared" si="12"/>
        <v>-4.0000000000006697E-2</v>
      </c>
      <c r="H161">
        <f t="shared" si="15"/>
        <v>-4.0000000000006697E-2</v>
      </c>
      <c r="I161">
        <f t="shared" si="13"/>
        <v>-2.7600000000000069</v>
      </c>
      <c r="J161">
        <f t="shared" si="14"/>
        <v>-2.72</v>
      </c>
    </row>
    <row r="162" spans="1:10" x14ac:dyDescent="0.25">
      <c r="A162">
        <v>500</v>
      </c>
      <c r="B162">
        <v>0.01</v>
      </c>
      <c r="C162">
        <v>14</v>
      </c>
      <c r="D162">
        <v>1.0522261130565E-2</v>
      </c>
      <c r="E162">
        <v>6.2431215607800005E-4</v>
      </c>
      <c r="F162">
        <v>0</v>
      </c>
      <c r="G162">
        <f t="shared" si="12"/>
        <v>5.2226113056499823</v>
      </c>
      <c r="H162">
        <f t="shared" si="15"/>
        <v>-93.756878439220003</v>
      </c>
      <c r="I162">
        <f t="shared" si="13"/>
        <v>-100</v>
      </c>
      <c r="J162">
        <f t="shared" si="14"/>
        <v>-6.243121560779997</v>
      </c>
    </row>
    <row r="163" spans="1:10" x14ac:dyDescent="0.25">
      <c r="A163">
        <v>1000</v>
      </c>
      <c r="B163">
        <v>0.01</v>
      </c>
      <c r="C163">
        <v>14</v>
      </c>
      <c r="D163">
        <v>9.7057057057060008E-3</v>
      </c>
      <c r="E163">
        <v>1.1151151151150001E-3</v>
      </c>
      <c r="F163">
        <v>8.0080080079999996E-6</v>
      </c>
      <c r="G163">
        <f t="shared" si="12"/>
        <v>-2.9429429429399967</v>
      </c>
      <c r="H163">
        <f t="shared" si="15"/>
        <v>-88.848848848849997</v>
      </c>
      <c r="I163">
        <f t="shared" si="13"/>
        <v>-99.919919919919991</v>
      </c>
      <c r="J163">
        <f t="shared" si="14"/>
        <v>-11.071071071069994</v>
      </c>
    </row>
    <row r="164" spans="1:10" x14ac:dyDescent="0.25">
      <c r="A164">
        <v>10000</v>
      </c>
      <c r="B164">
        <v>0.01</v>
      </c>
      <c r="C164">
        <v>14</v>
      </c>
      <c r="D164">
        <v>9.7626262626260008E-3</v>
      </c>
      <c r="E164">
        <v>6.7747474747469998E-3</v>
      </c>
      <c r="F164">
        <v>4.5999999999999999E-3</v>
      </c>
      <c r="G164">
        <f t="shared" si="12"/>
        <v>-2.3737373737399925</v>
      </c>
      <c r="H164">
        <f t="shared" si="15"/>
        <v>-32.252525252530006</v>
      </c>
      <c r="I164">
        <f t="shared" si="13"/>
        <v>-54</v>
      </c>
      <c r="J164">
        <f t="shared" si="14"/>
        <v>-21.747474747469994</v>
      </c>
    </row>
    <row r="165" spans="1:10" x14ac:dyDescent="0.25">
      <c r="A165">
        <v>20000</v>
      </c>
      <c r="B165">
        <v>0.01</v>
      </c>
      <c r="C165">
        <v>14</v>
      </c>
      <c r="D165">
        <v>9.8081632653059993E-3</v>
      </c>
      <c r="E165">
        <v>8.5632653061219997E-3</v>
      </c>
      <c r="F165">
        <v>6.7153061224489996E-3</v>
      </c>
      <c r="G165">
        <f t="shared" si="12"/>
        <v>-1.9183673469400087</v>
      </c>
      <c r="H165">
        <f t="shared" si="15"/>
        <v>-14.367346938780001</v>
      </c>
      <c r="I165">
        <f t="shared" si="13"/>
        <v>-32.846938775510004</v>
      </c>
      <c r="J165">
        <f t="shared" si="14"/>
        <v>-18.479591836730002</v>
      </c>
    </row>
    <row r="166" spans="1:10" x14ac:dyDescent="0.25">
      <c r="A166">
        <v>30000</v>
      </c>
      <c r="B166">
        <v>0.01</v>
      </c>
      <c r="C166">
        <v>14</v>
      </c>
      <c r="D166">
        <v>9.9536082474229997E-3</v>
      </c>
      <c r="E166">
        <v>9.356701030928E-3</v>
      </c>
      <c r="F166">
        <v>7.6051546391749996E-3</v>
      </c>
      <c r="G166">
        <f t="shared" si="12"/>
        <v>-0.46391752577000789</v>
      </c>
      <c r="H166">
        <f t="shared" si="15"/>
        <v>-6.432989690720003</v>
      </c>
      <c r="I166">
        <f t="shared" si="13"/>
        <v>-23.948453608250009</v>
      </c>
      <c r="J166">
        <f t="shared" si="14"/>
        <v>-17.515463917530006</v>
      </c>
    </row>
    <row r="167" spans="1:10" x14ac:dyDescent="0.25">
      <c r="A167">
        <v>50000</v>
      </c>
      <c r="B167">
        <v>0.01</v>
      </c>
      <c r="C167">
        <v>14</v>
      </c>
      <c r="D167">
        <v>1.0043157894737E-2</v>
      </c>
      <c r="E167">
        <v>9.8610526315789995E-3</v>
      </c>
      <c r="F167">
        <v>8.5736842105259992E-3</v>
      </c>
      <c r="G167">
        <f t="shared" si="12"/>
        <v>0.4315789473700038</v>
      </c>
      <c r="H167">
        <f t="shared" si="15"/>
        <v>-1.3894736842100075</v>
      </c>
      <c r="I167">
        <f t="shared" si="13"/>
        <v>-14.263157894740008</v>
      </c>
      <c r="J167">
        <f t="shared" si="14"/>
        <v>-12.873684210530001</v>
      </c>
    </row>
    <row r="168" spans="1:10" x14ac:dyDescent="0.25">
      <c r="A168">
        <v>100000</v>
      </c>
      <c r="B168">
        <v>0.01</v>
      </c>
      <c r="C168">
        <v>14</v>
      </c>
      <c r="D168">
        <v>1.0095555555556E-2</v>
      </c>
      <c r="E168">
        <v>1.008E-2</v>
      </c>
      <c r="F168">
        <v>9.2488888888890008E-3</v>
      </c>
      <c r="G168">
        <f t="shared" si="12"/>
        <v>0.95555555555999483</v>
      </c>
      <c r="H168">
        <f t="shared" si="15"/>
        <v>0.80000000000000071</v>
      </c>
      <c r="I168">
        <f t="shared" si="13"/>
        <v>-7.511111111109992</v>
      </c>
      <c r="J168">
        <f t="shared" si="14"/>
        <v>-8.3111111111099927</v>
      </c>
    </row>
    <row r="169" spans="1:10" x14ac:dyDescent="0.25">
      <c r="A169">
        <v>200000</v>
      </c>
      <c r="B169">
        <v>0.01</v>
      </c>
      <c r="C169">
        <v>14</v>
      </c>
      <c r="D169">
        <v>9.9787499999999998E-3</v>
      </c>
      <c r="E169">
        <v>9.9775000000000003E-3</v>
      </c>
      <c r="F169">
        <v>9.5537499999999997E-3</v>
      </c>
      <c r="G169">
        <f t="shared" si="12"/>
        <v>-0.21250000000000435</v>
      </c>
      <c r="H169">
        <f t="shared" si="15"/>
        <v>-0.22499999999999742</v>
      </c>
      <c r="I169">
        <f t="shared" si="13"/>
        <v>-4.4625000000000021</v>
      </c>
      <c r="J169">
        <f t="shared" si="14"/>
        <v>-4.2375000000000043</v>
      </c>
    </row>
    <row r="170" spans="1:10" x14ac:dyDescent="0.25">
      <c r="A170">
        <v>300000</v>
      </c>
      <c r="B170">
        <v>0.01</v>
      </c>
      <c r="C170">
        <v>14</v>
      </c>
      <c r="D170">
        <v>1.0132857142857001E-2</v>
      </c>
      <c r="E170">
        <v>1.013E-2</v>
      </c>
      <c r="F170">
        <v>9.9000000000000008E-3</v>
      </c>
      <c r="G170">
        <f t="shared" si="12"/>
        <v>1.3285714285700134</v>
      </c>
      <c r="H170">
        <f t="shared" si="15"/>
        <v>1.2999999999999901</v>
      </c>
      <c r="I170">
        <f t="shared" si="13"/>
        <v>-0.99999999999998979</v>
      </c>
      <c r="J170">
        <f t="shared" si="14"/>
        <v>-2.2999999999999798</v>
      </c>
    </row>
    <row r="171" spans="1:10" x14ac:dyDescent="0.25">
      <c r="A171">
        <v>500000</v>
      </c>
      <c r="B171">
        <v>0.01</v>
      </c>
      <c r="C171">
        <v>14</v>
      </c>
      <c r="D171">
        <v>9.9679999999999994E-3</v>
      </c>
      <c r="E171">
        <v>9.9679999999999994E-3</v>
      </c>
      <c r="F171">
        <v>9.7040000000000008E-3</v>
      </c>
      <c r="G171">
        <f t="shared" si="12"/>
        <v>-0.32000000000000917</v>
      </c>
      <c r="H171">
        <f t="shared" si="15"/>
        <v>-0.32000000000000917</v>
      </c>
      <c r="I171">
        <f t="shared" si="13"/>
        <v>-2.959999999999996</v>
      </c>
      <c r="J171">
        <f t="shared" si="14"/>
        <v>-2.6399999999999868</v>
      </c>
    </row>
    <row r="172" spans="1:10" x14ac:dyDescent="0.25">
      <c r="A172">
        <v>500</v>
      </c>
      <c r="B172">
        <v>0.02</v>
      </c>
      <c r="C172">
        <v>14</v>
      </c>
      <c r="D172">
        <v>2.0254127063531999E-2</v>
      </c>
      <c r="E172">
        <v>1.834917458729E-3</v>
      </c>
      <c r="F172">
        <v>0</v>
      </c>
      <c r="G172">
        <f t="shared" si="12"/>
        <v>1.2706353176599849</v>
      </c>
      <c r="H172">
        <f t="shared" si="15"/>
        <v>-90.825412706354996</v>
      </c>
      <c r="I172">
        <f t="shared" si="13"/>
        <v>-100</v>
      </c>
      <c r="J172">
        <f t="shared" si="14"/>
        <v>-9.1745872936450041</v>
      </c>
    </row>
    <row r="173" spans="1:10" x14ac:dyDescent="0.25">
      <c r="A173">
        <v>1000</v>
      </c>
      <c r="B173">
        <v>0.02</v>
      </c>
      <c r="C173">
        <v>14</v>
      </c>
      <c r="D173">
        <v>1.9444444444444001E-2</v>
      </c>
      <c r="E173">
        <v>3.3843843843840002E-3</v>
      </c>
      <c r="F173">
        <v>1.2012012011999999E-5</v>
      </c>
      <c r="G173">
        <f t="shared" si="12"/>
        <v>-2.7777777777799995</v>
      </c>
      <c r="H173">
        <f t="shared" si="15"/>
        <v>-83.078078078079997</v>
      </c>
      <c r="I173">
        <f t="shared" si="13"/>
        <v>-99.939939939940004</v>
      </c>
      <c r="J173">
        <f t="shared" si="14"/>
        <v>-16.861861861860007</v>
      </c>
    </row>
    <row r="174" spans="1:10" x14ac:dyDescent="0.25">
      <c r="A174">
        <v>10000</v>
      </c>
      <c r="B174">
        <v>0.02</v>
      </c>
      <c r="C174">
        <v>14</v>
      </c>
      <c r="D174">
        <v>1.9937373737374E-2</v>
      </c>
      <c r="E174">
        <v>1.5984848484848001E-2</v>
      </c>
      <c r="F174">
        <v>9.1585858585859995E-3</v>
      </c>
      <c r="G174">
        <f t="shared" si="12"/>
        <v>-0.31313131312999953</v>
      </c>
      <c r="H174">
        <f t="shared" si="15"/>
        <v>-20.07575757575999</v>
      </c>
      <c r="I174">
        <f t="shared" si="13"/>
        <v>-54.207070707070002</v>
      </c>
      <c r="J174">
        <f t="shared" si="14"/>
        <v>-34.131313131310009</v>
      </c>
    </row>
    <row r="175" spans="1:10" x14ac:dyDescent="0.25">
      <c r="A175">
        <v>20000</v>
      </c>
      <c r="B175">
        <v>0.02</v>
      </c>
      <c r="C175">
        <v>14</v>
      </c>
      <c r="D175">
        <v>2.0417346938776001E-2</v>
      </c>
      <c r="E175">
        <v>1.9244897959184E-2</v>
      </c>
      <c r="F175">
        <v>1.3563265306122001E-2</v>
      </c>
      <c r="G175">
        <f t="shared" si="12"/>
        <v>2.0867346938800102</v>
      </c>
      <c r="H175">
        <f t="shared" si="15"/>
        <v>-3.7755102040800015</v>
      </c>
      <c r="I175">
        <f t="shared" si="13"/>
        <v>-32.183673469389994</v>
      </c>
      <c r="J175">
        <f t="shared" si="14"/>
        <v>-28.408163265309994</v>
      </c>
    </row>
    <row r="176" spans="1:10" x14ac:dyDescent="0.25">
      <c r="A176">
        <v>30000</v>
      </c>
      <c r="B176">
        <v>0.02</v>
      </c>
      <c r="C176">
        <v>14</v>
      </c>
      <c r="D176">
        <v>1.9984536082474001E-2</v>
      </c>
      <c r="E176">
        <v>1.9558762886598E-2</v>
      </c>
      <c r="F176">
        <v>1.5278350515463999E-2</v>
      </c>
      <c r="G176">
        <f t="shared" si="12"/>
        <v>-7.7319587629998132E-2</v>
      </c>
      <c r="H176">
        <f t="shared" si="15"/>
        <v>-2.2061855670099995</v>
      </c>
      <c r="I176">
        <f t="shared" si="13"/>
        <v>-23.608247422680005</v>
      </c>
      <c r="J176">
        <f t="shared" si="14"/>
        <v>-21.402061855670006</v>
      </c>
    </row>
    <row r="177" spans="1:10" x14ac:dyDescent="0.25">
      <c r="A177">
        <v>50000</v>
      </c>
      <c r="B177">
        <v>0.02</v>
      </c>
      <c r="C177">
        <v>14</v>
      </c>
      <c r="D177">
        <v>2.0235789473683999E-2</v>
      </c>
      <c r="E177">
        <v>2.0172631578947001E-2</v>
      </c>
      <c r="F177">
        <v>1.6920000000000001E-2</v>
      </c>
      <c r="G177">
        <f t="shared" si="12"/>
        <v>1.1789473684199914</v>
      </c>
      <c r="H177">
        <f t="shared" si="15"/>
        <v>0.86315789473501159</v>
      </c>
      <c r="I177">
        <f t="shared" si="13"/>
        <v>-15.399999999999991</v>
      </c>
      <c r="J177">
        <f t="shared" si="14"/>
        <v>-16.263157894735002</v>
      </c>
    </row>
    <row r="178" spans="1:10" x14ac:dyDescent="0.25">
      <c r="A178">
        <v>100000</v>
      </c>
      <c r="B178">
        <v>0.02</v>
      </c>
      <c r="C178">
        <v>14</v>
      </c>
      <c r="D178">
        <v>2.0133333333333E-2</v>
      </c>
      <c r="E178">
        <v>2.0127777777778001E-2</v>
      </c>
      <c r="F178">
        <v>1.8422222222222E-2</v>
      </c>
      <c r="G178">
        <f t="shared" si="12"/>
        <v>0.66666666666499452</v>
      </c>
      <c r="H178">
        <f t="shared" si="15"/>
        <v>0.63888888889001016</v>
      </c>
      <c r="I178">
        <f t="shared" si="13"/>
        <v>-7.8888888888899995</v>
      </c>
      <c r="J178">
        <f t="shared" si="14"/>
        <v>-8.5277777777800097</v>
      </c>
    </row>
    <row r="179" spans="1:10" x14ac:dyDescent="0.25">
      <c r="A179">
        <v>200000</v>
      </c>
      <c r="B179">
        <v>0.02</v>
      </c>
      <c r="C179">
        <v>14</v>
      </c>
      <c r="D179">
        <v>2.007625E-2</v>
      </c>
      <c r="E179">
        <v>2.0074999999999999E-2</v>
      </c>
      <c r="F179">
        <v>1.9148749999999999E-2</v>
      </c>
      <c r="G179">
        <f t="shared" si="12"/>
        <v>0.38124999999999964</v>
      </c>
      <c r="H179">
        <f t="shared" si="15"/>
        <v>0.37499999999999201</v>
      </c>
      <c r="I179">
        <f t="shared" si="13"/>
        <v>-4.2562500000000059</v>
      </c>
      <c r="J179">
        <f t="shared" si="14"/>
        <v>-4.6312499999999979</v>
      </c>
    </row>
    <row r="180" spans="1:10" x14ac:dyDescent="0.25">
      <c r="A180">
        <v>300000</v>
      </c>
      <c r="B180">
        <v>0.02</v>
      </c>
      <c r="C180">
        <v>14</v>
      </c>
      <c r="D180">
        <v>2.0002857142856999E-2</v>
      </c>
      <c r="E180">
        <v>2.0002857142856999E-2</v>
      </c>
      <c r="F180">
        <v>1.9472857142857E-2</v>
      </c>
      <c r="G180">
        <f t="shared" si="12"/>
        <v>1.4285714284989481E-2</v>
      </c>
      <c r="H180">
        <f t="shared" si="15"/>
        <v>1.4285714284989481E-2</v>
      </c>
      <c r="I180">
        <f t="shared" si="13"/>
        <v>-2.6357142857149962</v>
      </c>
      <c r="J180">
        <f t="shared" si="14"/>
        <v>-2.6499999999999857</v>
      </c>
    </row>
    <row r="181" spans="1:10" x14ac:dyDescent="0.25">
      <c r="A181">
        <v>500000</v>
      </c>
      <c r="B181">
        <v>0.02</v>
      </c>
      <c r="C181">
        <v>14</v>
      </c>
      <c r="D181">
        <v>2.0124E-2</v>
      </c>
      <c r="E181">
        <v>2.0124E-2</v>
      </c>
      <c r="F181">
        <v>1.9987999999999999E-2</v>
      </c>
      <c r="G181">
        <f t="shared" si="12"/>
        <v>0.61999999999999833</v>
      </c>
      <c r="H181">
        <f t="shared" si="15"/>
        <v>0.61999999999999833</v>
      </c>
      <c r="I181">
        <f t="shared" si="13"/>
        <v>-6.0000000000004494E-2</v>
      </c>
      <c r="J181">
        <f t="shared" si="14"/>
        <v>-0.68000000000000282</v>
      </c>
    </row>
    <row r="182" spans="1:10" x14ac:dyDescent="0.25">
      <c r="A182">
        <v>500</v>
      </c>
      <c r="B182">
        <v>0.03</v>
      </c>
      <c r="C182">
        <v>14</v>
      </c>
      <c r="D182">
        <v>2.8706353176588002E-2</v>
      </c>
      <c r="E182">
        <v>4.631315657829E-3</v>
      </c>
      <c r="F182">
        <v>0</v>
      </c>
      <c r="G182">
        <f t="shared" si="12"/>
        <v>-4.3121560780399859</v>
      </c>
      <c r="H182">
        <f t="shared" si="15"/>
        <v>-84.562281140570008</v>
      </c>
      <c r="I182">
        <f t="shared" si="13"/>
        <v>-100</v>
      </c>
      <c r="J182">
        <f t="shared" si="14"/>
        <v>-15.437718859429992</v>
      </c>
    </row>
    <row r="183" spans="1:10" x14ac:dyDescent="0.25">
      <c r="A183">
        <v>1000</v>
      </c>
      <c r="B183">
        <v>0.03</v>
      </c>
      <c r="C183">
        <v>14</v>
      </c>
      <c r="D183">
        <v>2.9345345345345001E-2</v>
      </c>
      <c r="E183">
        <v>8.2532532532530005E-3</v>
      </c>
      <c r="F183">
        <v>5.0050050049999998E-6</v>
      </c>
      <c r="G183">
        <f t="shared" si="12"/>
        <v>-2.1821821821833232</v>
      </c>
      <c r="H183">
        <f t="shared" si="15"/>
        <v>-72.489155822490005</v>
      </c>
      <c r="I183">
        <f t="shared" si="13"/>
        <v>-99.983316649983337</v>
      </c>
      <c r="J183">
        <f t="shared" si="14"/>
        <v>-27.494160827493332</v>
      </c>
    </row>
    <row r="184" spans="1:10" x14ac:dyDescent="0.25">
      <c r="A184">
        <v>10000</v>
      </c>
      <c r="B184">
        <v>0.03</v>
      </c>
      <c r="C184">
        <v>14</v>
      </c>
      <c r="D184">
        <v>2.9884848484848001E-2</v>
      </c>
      <c r="E184">
        <v>2.8138383838384001E-2</v>
      </c>
      <c r="F184">
        <v>1.3297979797979999E-2</v>
      </c>
      <c r="G184">
        <f t="shared" si="12"/>
        <v>-0.38383838383999613</v>
      </c>
      <c r="H184">
        <f t="shared" si="15"/>
        <v>-6.2053872053866588</v>
      </c>
      <c r="I184">
        <f t="shared" si="13"/>
        <v>-55.673400673399996</v>
      </c>
      <c r="J184">
        <f t="shared" si="14"/>
        <v>-49.468013468013339</v>
      </c>
    </row>
    <row r="185" spans="1:10" x14ac:dyDescent="0.25">
      <c r="A185">
        <v>20000</v>
      </c>
      <c r="B185">
        <v>0.03</v>
      </c>
      <c r="C185">
        <v>14</v>
      </c>
      <c r="D185">
        <v>2.9865306122449E-2</v>
      </c>
      <c r="E185">
        <v>2.9647959183672998E-2</v>
      </c>
      <c r="F185">
        <v>2.0474489795918E-2</v>
      </c>
      <c r="G185">
        <f t="shared" si="12"/>
        <v>-0.44897959183666236</v>
      </c>
      <c r="H185">
        <f t="shared" si="15"/>
        <v>-1.1734693877566649</v>
      </c>
      <c r="I185">
        <f t="shared" si="13"/>
        <v>-31.751700680273331</v>
      </c>
      <c r="J185">
        <f t="shared" si="14"/>
        <v>-30.578231292516666</v>
      </c>
    </row>
    <row r="186" spans="1:10" x14ac:dyDescent="0.25">
      <c r="A186">
        <v>30000</v>
      </c>
      <c r="B186">
        <v>0.03</v>
      </c>
      <c r="C186">
        <v>14</v>
      </c>
      <c r="D186">
        <v>3.0280412371134002E-2</v>
      </c>
      <c r="E186">
        <v>3.0238144329897E-2</v>
      </c>
      <c r="F186">
        <v>2.3261855670102999E-2</v>
      </c>
      <c r="G186">
        <f t="shared" si="12"/>
        <v>0.93470790378000768</v>
      </c>
      <c r="H186">
        <f t="shared" si="15"/>
        <v>0.7938144329900032</v>
      </c>
      <c r="I186">
        <f t="shared" si="13"/>
        <v>-22.460481099656672</v>
      </c>
      <c r="J186">
        <f t="shared" si="14"/>
        <v>-23.254295532646676</v>
      </c>
    </row>
    <row r="187" spans="1:10" x14ac:dyDescent="0.25">
      <c r="A187">
        <v>50000</v>
      </c>
      <c r="B187">
        <v>0.03</v>
      </c>
      <c r="C187">
        <v>14</v>
      </c>
      <c r="D187">
        <v>3.0079999999999999E-2</v>
      </c>
      <c r="E187">
        <v>3.0074736842105002E-2</v>
      </c>
      <c r="F187">
        <v>2.5707368421052999E-2</v>
      </c>
      <c r="G187">
        <f t="shared" si="12"/>
        <v>0.2666666666666595</v>
      </c>
      <c r="H187">
        <f t="shared" si="15"/>
        <v>0.24912280701667733</v>
      </c>
      <c r="I187">
        <f t="shared" si="13"/>
        <v>-14.308771929823328</v>
      </c>
      <c r="J187">
        <f t="shared" si="14"/>
        <v>-14.557894736840005</v>
      </c>
    </row>
    <row r="188" spans="1:10" x14ac:dyDescent="0.25">
      <c r="A188">
        <v>100000</v>
      </c>
      <c r="B188">
        <v>0.03</v>
      </c>
      <c r="C188">
        <v>14</v>
      </c>
      <c r="D188">
        <v>3.0063333333333001E-2</v>
      </c>
      <c r="E188">
        <v>3.0062222222222001E-2</v>
      </c>
      <c r="F188">
        <v>2.7594444444444002E-2</v>
      </c>
      <c r="G188">
        <f t="shared" si="12"/>
        <v>0.21111111111000724</v>
      </c>
      <c r="H188">
        <f t="shared" si="15"/>
        <v>0.20740740740667896</v>
      </c>
      <c r="I188">
        <f t="shared" si="13"/>
        <v>-8.0185185185199899</v>
      </c>
      <c r="J188">
        <f t="shared" si="14"/>
        <v>-8.2259259259266688</v>
      </c>
    </row>
    <row r="189" spans="1:10" x14ac:dyDescent="0.25">
      <c r="A189">
        <v>200000</v>
      </c>
      <c r="B189">
        <v>0.03</v>
      </c>
      <c r="C189">
        <v>14</v>
      </c>
      <c r="D189">
        <v>0.03</v>
      </c>
      <c r="E189">
        <v>0.03</v>
      </c>
      <c r="F189">
        <v>2.8729999999999999E-2</v>
      </c>
      <c r="G189">
        <f t="shared" si="12"/>
        <v>0</v>
      </c>
      <c r="H189">
        <f t="shared" si="15"/>
        <v>0</v>
      </c>
      <c r="I189">
        <f t="shared" si="13"/>
        <v>-4.2333333333333334</v>
      </c>
      <c r="J189">
        <f t="shared" si="14"/>
        <v>-4.2333333333333334</v>
      </c>
    </row>
    <row r="190" spans="1:10" x14ac:dyDescent="0.25">
      <c r="A190">
        <v>300000</v>
      </c>
      <c r="B190">
        <v>0.03</v>
      </c>
      <c r="C190">
        <v>14</v>
      </c>
      <c r="D190">
        <v>2.9798571428571001E-2</v>
      </c>
      <c r="E190">
        <v>2.9798571428571001E-2</v>
      </c>
      <c r="F190">
        <v>2.9102857142857E-2</v>
      </c>
      <c r="G190">
        <f t="shared" si="12"/>
        <v>-0.67142857142998835</v>
      </c>
      <c r="H190">
        <f t="shared" si="15"/>
        <v>-0.67142857142998835</v>
      </c>
      <c r="I190">
        <f t="shared" si="13"/>
        <v>-2.9904761904766652</v>
      </c>
      <c r="J190">
        <f t="shared" si="14"/>
        <v>-2.3190476190466769</v>
      </c>
    </row>
    <row r="191" spans="1:10" x14ac:dyDescent="0.25">
      <c r="A191">
        <v>500000</v>
      </c>
      <c r="B191">
        <v>0.03</v>
      </c>
      <c r="C191">
        <v>14</v>
      </c>
      <c r="D191">
        <v>3.0179999999999998E-2</v>
      </c>
      <c r="E191">
        <v>3.0179999999999998E-2</v>
      </c>
      <c r="F191">
        <v>2.9440000000000001E-2</v>
      </c>
      <c r="G191">
        <f t="shared" si="12"/>
        <v>0.60000000000000053</v>
      </c>
      <c r="H191">
        <f t="shared" si="15"/>
        <v>0.60000000000000053</v>
      </c>
      <c r="I191">
        <f t="shared" si="13"/>
        <v>-1.8666666666666609</v>
      </c>
      <c r="J191">
        <f t="shared" si="14"/>
        <v>-2.4666666666666615</v>
      </c>
    </row>
    <row r="192" spans="1:10" x14ac:dyDescent="0.25">
      <c r="A192">
        <v>500</v>
      </c>
      <c r="B192">
        <v>0.05</v>
      </c>
      <c r="C192">
        <v>14</v>
      </c>
      <c r="D192">
        <v>5.1341670835417998E-2</v>
      </c>
      <c r="E192">
        <v>1.5366683341671E-2</v>
      </c>
      <c r="F192">
        <v>0</v>
      </c>
      <c r="G192">
        <f t="shared" si="12"/>
        <v>2.6833416708359925</v>
      </c>
      <c r="H192">
        <f t="shared" si="15"/>
        <v>-69.266633316658016</v>
      </c>
      <c r="I192">
        <f t="shared" si="13"/>
        <v>-100</v>
      </c>
      <c r="J192">
        <f t="shared" si="14"/>
        <v>-30.733366683341984</v>
      </c>
    </row>
    <row r="193" spans="1:10" x14ac:dyDescent="0.25">
      <c r="A193">
        <v>1000</v>
      </c>
      <c r="B193">
        <v>0.05</v>
      </c>
      <c r="C193">
        <v>14</v>
      </c>
      <c r="D193">
        <v>5.1397397397397002E-2</v>
      </c>
      <c r="E193">
        <v>2.6085085085084999E-2</v>
      </c>
      <c r="F193">
        <v>2.6026026026000001E-5</v>
      </c>
      <c r="G193">
        <f t="shared" si="12"/>
        <v>2.7947947947939866</v>
      </c>
      <c r="H193">
        <f t="shared" si="15"/>
        <v>-47.829829829830004</v>
      </c>
      <c r="I193">
        <f t="shared" si="13"/>
        <v>-99.947947947947995</v>
      </c>
      <c r="J193">
        <f t="shared" si="14"/>
        <v>-52.118118118117991</v>
      </c>
    </row>
    <row r="194" spans="1:10" x14ac:dyDescent="0.25">
      <c r="A194">
        <v>10000</v>
      </c>
      <c r="B194">
        <v>0.05</v>
      </c>
      <c r="C194">
        <v>14</v>
      </c>
      <c r="D194">
        <v>4.9811111111111001E-2</v>
      </c>
      <c r="E194">
        <v>4.9697979797979998E-2</v>
      </c>
      <c r="F194">
        <v>2.2938383838384001E-2</v>
      </c>
      <c r="G194">
        <f t="shared" si="12"/>
        <v>-0.37777777777799892</v>
      </c>
      <c r="H194">
        <f t="shared" si="15"/>
        <v>-0.60404040404000714</v>
      </c>
      <c r="I194">
        <f t="shared" si="13"/>
        <v>-54.123232323231996</v>
      </c>
      <c r="J194">
        <f t="shared" si="14"/>
        <v>-53.519191919191989</v>
      </c>
    </row>
    <row r="195" spans="1:10" x14ac:dyDescent="0.25">
      <c r="A195">
        <v>20000</v>
      </c>
      <c r="B195">
        <v>0.05</v>
      </c>
      <c r="C195">
        <v>14</v>
      </c>
      <c r="D195">
        <v>5.0216326530611997E-2</v>
      </c>
      <c r="E195">
        <v>5.0211224489796001E-2</v>
      </c>
      <c r="F195">
        <v>3.3922448979591999E-2</v>
      </c>
      <c r="G195">
        <f t="shared" si="12"/>
        <v>0.4326530612239976</v>
      </c>
      <c r="H195">
        <f t="shared" si="15"/>
        <v>0.422448979592005</v>
      </c>
      <c r="I195">
        <f t="shared" si="13"/>
        <v>-32.155102040816011</v>
      </c>
      <c r="J195">
        <f t="shared" si="14"/>
        <v>-32.577551020408016</v>
      </c>
    </row>
    <row r="196" spans="1:10" x14ac:dyDescent="0.25">
      <c r="A196">
        <v>30000</v>
      </c>
      <c r="B196">
        <v>0.05</v>
      </c>
      <c r="C196">
        <v>14</v>
      </c>
      <c r="D196">
        <v>4.9914432989690997E-2</v>
      </c>
      <c r="E196">
        <v>4.9905154639174998E-2</v>
      </c>
      <c r="F196">
        <v>3.8716494845361001E-2</v>
      </c>
      <c r="G196">
        <f t="shared" si="12"/>
        <v>-0.17113402061801342</v>
      </c>
      <c r="H196">
        <f t="shared" si="15"/>
        <v>-0.18969072165000433</v>
      </c>
      <c r="I196">
        <f t="shared" si="13"/>
        <v>-22.567010309278</v>
      </c>
      <c r="J196">
        <f t="shared" si="14"/>
        <v>-22.377319587627994</v>
      </c>
    </row>
    <row r="197" spans="1:10" x14ac:dyDescent="0.25">
      <c r="A197">
        <v>50000</v>
      </c>
      <c r="B197">
        <v>0.05</v>
      </c>
      <c r="C197">
        <v>14</v>
      </c>
      <c r="D197">
        <v>5.0418947368421001E-2</v>
      </c>
      <c r="E197">
        <v>5.0414736842104999E-2</v>
      </c>
      <c r="F197">
        <v>4.3041052631579001E-2</v>
      </c>
      <c r="G197">
        <f t="shared" si="12"/>
        <v>0.83789473684199312</v>
      </c>
      <c r="H197">
        <f t="shared" si="15"/>
        <v>0.82947368420998036</v>
      </c>
      <c r="I197">
        <f t="shared" si="13"/>
        <v>-13.917894736842007</v>
      </c>
      <c r="J197">
        <f t="shared" si="14"/>
        <v>-14.747368421051988</v>
      </c>
    </row>
    <row r="198" spans="1:10" x14ac:dyDescent="0.25">
      <c r="A198">
        <v>100000</v>
      </c>
      <c r="B198">
        <v>0.05</v>
      </c>
      <c r="C198">
        <v>14</v>
      </c>
      <c r="D198">
        <v>5.0555555555555999E-2</v>
      </c>
      <c r="E198">
        <v>5.0554444444443999E-2</v>
      </c>
      <c r="F198">
        <v>4.6916666666667002E-2</v>
      </c>
      <c r="G198">
        <f t="shared" si="12"/>
        <v>1.1111111111119953</v>
      </c>
      <c r="H198">
        <f t="shared" si="15"/>
        <v>1.1088888888879822</v>
      </c>
      <c r="I198">
        <f t="shared" si="13"/>
        <v>-6.1666666666659982</v>
      </c>
      <c r="J198">
        <f t="shared" si="14"/>
        <v>-7.2755555555539804</v>
      </c>
    </row>
    <row r="199" spans="1:10" x14ac:dyDescent="0.25">
      <c r="A199">
        <v>200000</v>
      </c>
      <c r="B199">
        <v>0.05</v>
      </c>
      <c r="C199">
        <v>14</v>
      </c>
      <c r="D199">
        <v>4.9981249999999998E-2</v>
      </c>
      <c r="E199">
        <v>4.9981249999999998E-2</v>
      </c>
      <c r="F199">
        <v>4.8281249999999998E-2</v>
      </c>
      <c r="G199">
        <f t="shared" si="12"/>
        <v>-3.7500000000012523E-2</v>
      </c>
      <c r="H199">
        <f t="shared" si="15"/>
        <v>-3.7500000000012523E-2</v>
      </c>
      <c r="I199">
        <f t="shared" si="13"/>
        <v>-3.4375000000000044</v>
      </c>
      <c r="J199">
        <f t="shared" si="14"/>
        <v>-3.3999999999999919</v>
      </c>
    </row>
    <row r="200" spans="1:10" x14ac:dyDescent="0.25">
      <c r="A200">
        <v>300000</v>
      </c>
      <c r="B200">
        <v>0.05</v>
      </c>
      <c r="C200">
        <v>14</v>
      </c>
      <c r="D200">
        <v>5.0352857142856998E-2</v>
      </c>
      <c r="E200">
        <v>5.0352857142856998E-2</v>
      </c>
      <c r="F200">
        <v>4.8951428571429E-2</v>
      </c>
      <c r="G200">
        <f t="shared" si="12"/>
        <v>0.70571428571399863</v>
      </c>
      <c r="H200">
        <f t="shared" si="15"/>
        <v>0.70571428571399863</v>
      </c>
      <c r="I200">
        <f t="shared" si="13"/>
        <v>-2.0971428571420092</v>
      </c>
      <c r="J200">
        <f t="shared" si="14"/>
        <v>-2.8028571428560078</v>
      </c>
    </row>
    <row r="201" spans="1:10" x14ac:dyDescent="0.25">
      <c r="A201">
        <v>500000</v>
      </c>
      <c r="B201">
        <v>0.05</v>
      </c>
      <c r="C201">
        <v>14</v>
      </c>
      <c r="D201">
        <v>4.9944000000000002E-2</v>
      </c>
      <c r="E201">
        <v>4.9944000000000002E-2</v>
      </c>
      <c r="F201">
        <v>4.9681999999999997E-2</v>
      </c>
      <c r="G201">
        <f t="shared" si="12"/>
        <v>-0.11200000000000099</v>
      </c>
      <c r="H201">
        <f t="shared" si="15"/>
        <v>-0.11200000000000099</v>
      </c>
      <c r="I201">
        <f t="shared" si="13"/>
        <v>-0.63600000000001433</v>
      </c>
      <c r="J201">
        <f t="shared" si="14"/>
        <v>-0.52400000000001334</v>
      </c>
    </row>
    <row r="202" spans="1:10" x14ac:dyDescent="0.25">
      <c r="A202">
        <v>500</v>
      </c>
      <c r="B202">
        <v>5.0000000000000001E-3</v>
      </c>
      <c r="C202">
        <v>16</v>
      </c>
      <c r="D202">
        <v>5.0005002501250003E-3</v>
      </c>
      <c r="E202">
        <v>9.2046023011999999E-5</v>
      </c>
      <c r="F202">
        <v>0</v>
      </c>
      <c r="G202">
        <f t="shared" ref="G202:G265" si="16">((D202/B202)-1)*100</f>
        <v>1.0005002500013127E-2</v>
      </c>
      <c r="H202">
        <f t="shared" si="15"/>
        <v>-98.15907953976</v>
      </c>
      <c r="I202">
        <f t="shared" ref="I202:I265" si="17" xml:space="preserve"> ((F202/B202)-1)*100</f>
        <v>-100</v>
      </c>
      <c r="J202">
        <f t="shared" ref="J202:J265" si="18">I202-H202</f>
        <v>-1.8409204602399996</v>
      </c>
    </row>
    <row r="203" spans="1:10" x14ac:dyDescent="0.25">
      <c r="A203">
        <v>1000</v>
      </c>
      <c r="B203">
        <v>5.0000000000000001E-3</v>
      </c>
      <c r="C203">
        <v>16</v>
      </c>
      <c r="D203">
        <v>4.9539539539539997E-3</v>
      </c>
      <c r="E203">
        <v>1.7317317317299999E-4</v>
      </c>
      <c r="F203">
        <v>0</v>
      </c>
      <c r="G203">
        <f t="shared" si="16"/>
        <v>-0.92092092092000977</v>
      </c>
      <c r="H203">
        <f t="shared" ref="H203:H266" si="19">((E203/B203)-1)*100</f>
        <v>-96.536536536539998</v>
      </c>
      <c r="I203">
        <f t="shared" si="17"/>
        <v>-100</v>
      </c>
      <c r="J203">
        <f t="shared" si="18"/>
        <v>-3.4634634634600019</v>
      </c>
    </row>
    <row r="204" spans="1:10" x14ac:dyDescent="0.25">
      <c r="A204">
        <v>10000</v>
      </c>
      <c r="B204">
        <v>5.0000000000000001E-3</v>
      </c>
      <c r="C204">
        <v>16</v>
      </c>
      <c r="D204">
        <v>5.128282828283E-3</v>
      </c>
      <c r="E204">
        <v>1.4252525252530001E-3</v>
      </c>
      <c r="F204">
        <v>2.21212121212E-4</v>
      </c>
      <c r="G204">
        <f t="shared" si="16"/>
        <v>2.5656565656599906</v>
      </c>
      <c r="H204">
        <f t="shared" si="19"/>
        <v>-71.494949494940002</v>
      </c>
      <c r="I204">
        <f t="shared" si="17"/>
        <v>-95.575757575760008</v>
      </c>
      <c r="J204">
        <f t="shared" si="18"/>
        <v>-24.080808080820006</v>
      </c>
    </row>
    <row r="205" spans="1:10" x14ac:dyDescent="0.25">
      <c r="A205">
        <v>20000</v>
      </c>
      <c r="B205">
        <v>5.0000000000000001E-3</v>
      </c>
      <c r="C205">
        <v>16</v>
      </c>
      <c r="D205">
        <v>5.0561224489799996E-3</v>
      </c>
      <c r="E205">
        <v>2.4010204081630002E-3</v>
      </c>
      <c r="F205">
        <v>1.0448979591839999E-3</v>
      </c>
      <c r="G205">
        <f t="shared" si="16"/>
        <v>1.1224489795999881</v>
      </c>
      <c r="H205">
        <f t="shared" si="19"/>
        <v>-51.979591836739992</v>
      </c>
      <c r="I205">
        <f t="shared" si="17"/>
        <v>-79.102040816319999</v>
      </c>
      <c r="J205">
        <f t="shared" si="18"/>
        <v>-27.122448979580007</v>
      </c>
    </row>
    <row r="206" spans="1:10" x14ac:dyDescent="0.25">
      <c r="A206">
        <v>30000</v>
      </c>
      <c r="B206">
        <v>5.0000000000000001E-3</v>
      </c>
      <c r="C206">
        <v>16</v>
      </c>
      <c r="D206">
        <v>5.1061855670099998E-3</v>
      </c>
      <c r="E206">
        <v>3.0793814432989999E-3</v>
      </c>
      <c r="F206">
        <v>1.7298969072160001E-3</v>
      </c>
      <c r="G206">
        <f t="shared" si="16"/>
        <v>2.1237113401999963</v>
      </c>
      <c r="H206">
        <f t="shared" si="19"/>
        <v>-38.412371134020006</v>
      </c>
      <c r="I206">
        <f t="shared" si="17"/>
        <v>-65.402061855680003</v>
      </c>
      <c r="J206">
        <f t="shared" si="18"/>
        <v>-26.989690721659997</v>
      </c>
    </row>
    <row r="207" spans="1:10" x14ac:dyDescent="0.25">
      <c r="A207">
        <v>50000</v>
      </c>
      <c r="B207">
        <v>5.0000000000000001E-3</v>
      </c>
      <c r="C207">
        <v>16</v>
      </c>
      <c r="D207">
        <v>5.0873684210529999E-3</v>
      </c>
      <c r="E207">
        <v>3.9736842105260002E-3</v>
      </c>
      <c r="F207">
        <v>2.66E-3</v>
      </c>
      <c r="G207">
        <f t="shared" si="16"/>
        <v>1.7473684210600027</v>
      </c>
      <c r="H207">
        <f t="shared" si="19"/>
        <v>-20.526315789479998</v>
      </c>
      <c r="I207">
        <f t="shared" si="17"/>
        <v>-46.8</v>
      </c>
      <c r="J207">
        <f t="shared" si="18"/>
        <v>-26.273684210519999</v>
      </c>
    </row>
    <row r="208" spans="1:10" x14ac:dyDescent="0.25">
      <c r="A208">
        <v>100000</v>
      </c>
      <c r="B208">
        <v>5.0000000000000001E-3</v>
      </c>
      <c r="C208">
        <v>16</v>
      </c>
      <c r="D208">
        <v>5.0099999999999997E-3</v>
      </c>
      <c r="E208">
        <v>4.6255555555559996E-3</v>
      </c>
      <c r="F208">
        <v>3.5677777777779998E-3</v>
      </c>
      <c r="G208">
        <f t="shared" si="16"/>
        <v>0.20000000000000018</v>
      </c>
      <c r="H208">
        <f t="shared" si="19"/>
        <v>-7.4888888888800071</v>
      </c>
      <c r="I208">
        <f t="shared" si="17"/>
        <v>-28.644444444440008</v>
      </c>
      <c r="J208">
        <f t="shared" si="18"/>
        <v>-21.155555555559999</v>
      </c>
    </row>
    <row r="209" spans="1:10" x14ac:dyDescent="0.25">
      <c r="A209">
        <v>200000</v>
      </c>
      <c r="B209">
        <v>5.0000000000000001E-3</v>
      </c>
      <c r="C209">
        <v>16</v>
      </c>
      <c r="D209">
        <v>5.09875E-3</v>
      </c>
      <c r="E209">
        <v>4.9812499999999996E-3</v>
      </c>
      <c r="F209">
        <v>4.1225000000000003E-3</v>
      </c>
      <c r="G209">
        <f t="shared" si="16"/>
        <v>1.9749999999999934</v>
      </c>
      <c r="H209">
        <f t="shared" si="19"/>
        <v>-0.37500000000001421</v>
      </c>
      <c r="I209">
        <f t="shared" si="17"/>
        <v>-17.549999999999997</v>
      </c>
      <c r="J209">
        <f t="shared" si="18"/>
        <v>-17.174999999999983</v>
      </c>
    </row>
    <row r="210" spans="1:10" x14ac:dyDescent="0.25">
      <c r="A210">
        <v>300000</v>
      </c>
      <c r="B210">
        <v>5.0000000000000001E-3</v>
      </c>
      <c r="C210">
        <v>16</v>
      </c>
      <c r="D210">
        <v>4.9300000000000004E-3</v>
      </c>
      <c r="E210">
        <v>4.895714285714E-3</v>
      </c>
      <c r="F210">
        <v>4.5485714285710003E-3</v>
      </c>
      <c r="G210">
        <f t="shared" si="16"/>
        <v>-1.3999999999999901</v>
      </c>
      <c r="H210">
        <f t="shared" si="19"/>
        <v>-2.0857142857199973</v>
      </c>
      <c r="I210">
        <f t="shared" si="17"/>
        <v>-9.0285714285800012</v>
      </c>
      <c r="J210">
        <f t="shared" si="18"/>
        <v>-6.9428571428600039</v>
      </c>
    </row>
    <row r="211" spans="1:10" x14ac:dyDescent="0.25">
      <c r="A211">
        <v>500000</v>
      </c>
      <c r="B211">
        <v>5.0000000000000001E-3</v>
      </c>
      <c r="C211">
        <v>16</v>
      </c>
      <c r="D211">
        <v>4.9979999999999998E-3</v>
      </c>
      <c r="E211">
        <v>4.9880000000000002E-3</v>
      </c>
      <c r="F211">
        <v>4.7939999999999997E-3</v>
      </c>
      <c r="G211">
        <f t="shared" si="16"/>
        <v>-4.0000000000006697E-2</v>
      </c>
      <c r="H211">
        <f t="shared" si="19"/>
        <v>-0.23999999999999577</v>
      </c>
      <c r="I211">
        <f t="shared" si="17"/>
        <v>-4.1200000000000125</v>
      </c>
      <c r="J211">
        <f t="shared" si="18"/>
        <v>-3.8800000000000168</v>
      </c>
    </row>
    <row r="212" spans="1:10" x14ac:dyDescent="0.25">
      <c r="A212">
        <v>500</v>
      </c>
      <c r="B212">
        <v>0.01</v>
      </c>
      <c r="C212">
        <v>16</v>
      </c>
      <c r="D212">
        <v>1.0522261130565E-2</v>
      </c>
      <c r="E212">
        <v>2.3911955978000001E-4</v>
      </c>
      <c r="F212">
        <v>0</v>
      </c>
      <c r="G212">
        <f t="shared" si="16"/>
        <v>5.2226113056499823</v>
      </c>
      <c r="H212">
        <f t="shared" si="19"/>
        <v>-97.608804402199993</v>
      </c>
      <c r="I212">
        <f t="shared" si="17"/>
        <v>-100</v>
      </c>
      <c r="J212">
        <f t="shared" si="18"/>
        <v>-2.3911955978000066</v>
      </c>
    </row>
    <row r="213" spans="1:10" x14ac:dyDescent="0.25">
      <c r="A213">
        <v>1000</v>
      </c>
      <c r="B213">
        <v>0.01</v>
      </c>
      <c r="C213">
        <v>16</v>
      </c>
      <c r="D213">
        <v>9.7057057057060008E-3</v>
      </c>
      <c r="E213">
        <v>4.5245245245200002E-4</v>
      </c>
      <c r="F213">
        <v>0</v>
      </c>
      <c r="G213">
        <f t="shared" si="16"/>
        <v>-2.9429429429399967</v>
      </c>
      <c r="H213">
        <f t="shared" si="19"/>
        <v>-95.475475475479996</v>
      </c>
      <c r="I213">
        <f t="shared" si="17"/>
        <v>-100</v>
      </c>
      <c r="J213">
        <f t="shared" si="18"/>
        <v>-4.5245245245200039</v>
      </c>
    </row>
    <row r="214" spans="1:10" x14ac:dyDescent="0.25">
      <c r="A214">
        <v>10000</v>
      </c>
      <c r="B214">
        <v>0.01</v>
      </c>
      <c r="C214">
        <v>16</v>
      </c>
      <c r="D214">
        <v>9.7626262626260008E-3</v>
      </c>
      <c r="E214">
        <v>3.592929292929E-3</v>
      </c>
      <c r="F214">
        <v>4.2323232323199998E-4</v>
      </c>
      <c r="G214">
        <f t="shared" si="16"/>
        <v>-2.3737373737399925</v>
      </c>
      <c r="H214">
        <f t="shared" si="19"/>
        <v>-64.070707070710014</v>
      </c>
      <c r="I214">
        <f t="shared" si="17"/>
        <v>-95.767676767680001</v>
      </c>
      <c r="J214">
        <f t="shared" si="18"/>
        <v>-31.696969696969987</v>
      </c>
    </row>
    <row r="215" spans="1:10" x14ac:dyDescent="0.25">
      <c r="A215">
        <v>20000</v>
      </c>
      <c r="B215">
        <v>0.01</v>
      </c>
      <c r="C215">
        <v>16</v>
      </c>
      <c r="D215">
        <v>9.8081632653059993E-3</v>
      </c>
      <c r="E215">
        <v>5.7193877551020003E-3</v>
      </c>
      <c r="F215">
        <v>2.0908163265309998E-3</v>
      </c>
      <c r="G215">
        <f t="shared" si="16"/>
        <v>-1.9183673469400087</v>
      </c>
      <c r="H215">
        <f t="shared" si="19"/>
        <v>-42.806122448979998</v>
      </c>
      <c r="I215">
        <f t="shared" si="17"/>
        <v>-79.091836734690006</v>
      </c>
      <c r="J215">
        <f t="shared" si="18"/>
        <v>-36.285714285710007</v>
      </c>
    </row>
    <row r="216" spans="1:10" x14ac:dyDescent="0.25">
      <c r="A216">
        <v>30000</v>
      </c>
      <c r="B216">
        <v>0.01</v>
      </c>
      <c r="C216">
        <v>16</v>
      </c>
      <c r="D216">
        <v>9.9536082474229997E-3</v>
      </c>
      <c r="E216">
        <v>7.2752577319589997E-3</v>
      </c>
      <c r="F216">
        <v>3.5082474226799999E-3</v>
      </c>
      <c r="G216">
        <f t="shared" si="16"/>
        <v>-0.46391752577000789</v>
      </c>
      <c r="H216">
        <f t="shared" si="19"/>
        <v>-27.247422680410004</v>
      </c>
      <c r="I216">
        <f t="shared" si="17"/>
        <v>-64.917525773199998</v>
      </c>
      <c r="J216">
        <f t="shared" si="18"/>
        <v>-37.670103092789994</v>
      </c>
    </row>
    <row r="217" spans="1:10" x14ac:dyDescent="0.25">
      <c r="A217">
        <v>50000</v>
      </c>
      <c r="B217">
        <v>0.01</v>
      </c>
      <c r="C217">
        <v>16</v>
      </c>
      <c r="D217">
        <v>1.0043157894737E-2</v>
      </c>
      <c r="E217">
        <v>8.6368421052630002E-3</v>
      </c>
      <c r="F217">
        <v>5.2831578947369999E-3</v>
      </c>
      <c r="G217">
        <f t="shared" si="16"/>
        <v>0.4315789473700038</v>
      </c>
      <c r="H217">
        <f t="shared" si="19"/>
        <v>-13.631578947370004</v>
      </c>
      <c r="I217">
        <f t="shared" si="17"/>
        <v>-47.168421052630002</v>
      </c>
      <c r="J217">
        <f t="shared" si="18"/>
        <v>-33.53684210526</v>
      </c>
    </row>
    <row r="218" spans="1:10" x14ac:dyDescent="0.25">
      <c r="A218">
        <v>100000</v>
      </c>
      <c r="B218">
        <v>0.01</v>
      </c>
      <c r="C218">
        <v>16</v>
      </c>
      <c r="D218">
        <v>1.0095555555556E-2</v>
      </c>
      <c r="E218">
        <v>9.6633333333329997E-3</v>
      </c>
      <c r="F218">
        <v>7.2277777777780003E-3</v>
      </c>
      <c r="G218">
        <f t="shared" si="16"/>
        <v>0.95555555555999483</v>
      </c>
      <c r="H218">
        <f t="shared" si="19"/>
        <v>-3.366666666670004</v>
      </c>
      <c r="I218">
        <f t="shared" si="17"/>
        <v>-27.722222222219994</v>
      </c>
      <c r="J218">
        <f t="shared" si="18"/>
        <v>-24.355555555549991</v>
      </c>
    </row>
    <row r="219" spans="1:10" x14ac:dyDescent="0.25">
      <c r="A219">
        <v>200000</v>
      </c>
      <c r="B219">
        <v>0.01</v>
      </c>
      <c r="C219">
        <v>16</v>
      </c>
      <c r="D219">
        <v>9.9787499999999998E-3</v>
      </c>
      <c r="E219">
        <v>9.9275000000000006E-3</v>
      </c>
      <c r="F219">
        <v>8.5512499999999998E-3</v>
      </c>
      <c r="G219">
        <f t="shared" si="16"/>
        <v>-0.21250000000000435</v>
      </c>
      <c r="H219">
        <f t="shared" si="19"/>
        <v>-0.72499999999999787</v>
      </c>
      <c r="I219">
        <f t="shared" si="17"/>
        <v>-14.487500000000008</v>
      </c>
      <c r="J219">
        <f t="shared" si="18"/>
        <v>-13.76250000000001</v>
      </c>
    </row>
    <row r="220" spans="1:10" x14ac:dyDescent="0.25">
      <c r="A220">
        <v>300000</v>
      </c>
      <c r="B220">
        <v>0.01</v>
      </c>
      <c r="C220">
        <v>16</v>
      </c>
      <c r="D220">
        <v>1.0132857142857001E-2</v>
      </c>
      <c r="E220">
        <v>1.0105714285713999E-2</v>
      </c>
      <c r="F220">
        <v>9.1028571428569995E-3</v>
      </c>
      <c r="G220">
        <f t="shared" si="16"/>
        <v>1.3285714285700134</v>
      </c>
      <c r="H220">
        <f t="shared" si="19"/>
        <v>1.057142857139981</v>
      </c>
      <c r="I220">
        <f t="shared" si="17"/>
        <v>-8.9714285714300068</v>
      </c>
      <c r="J220">
        <f t="shared" si="18"/>
        <v>-10.028571428569988</v>
      </c>
    </row>
    <row r="221" spans="1:10" x14ac:dyDescent="0.25">
      <c r="A221">
        <v>500000</v>
      </c>
      <c r="B221">
        <v>0.01</v>
      </c>
      <c r="C221">
        <v>16</v>
      </c>
      <c r="D221">
        <v>9.9679999999999994E-3</v>
      </c>
      <c r="E221">
        <v>9.9640000000000006E-3</v>
      </c>
      <c r="F221">
        <v>9.2680000000000002E-3</v>
      </c>
      <c r="G221">
        <f t="shared" si="16"/>
        <v>-0.32000000000000917</v>
      </c>
      <c r="H221">
        <f t="shared" si="19"/>
        <v>-0.35999999999999366</v>
      </c>
      <c r="I221">
        <f t="shared" si="17"/>
        <v>-7.3200000000000038</v>
      </c>
      <c r="J221">
        <f t="shared" si="18"/>
        <v>-6.9600000000000097</v>
      </c>
    </row>
    <row r="222" spans="1:10" x14ac:dyDescent="0.25">
      <c r="A222">
        <v>500</v>
      </c>
      <c r="B222">
        <v>0.02</v>
      </c>
      <c r="C222">
        <v>16</v>
      </c>
      <c r="D222">
        <v>2.0254127063531999E-2</v>
      </c>
      <c r="E222">
        <v>8.8744372186100003E-4</v>
      </c>
      <c r="F222">
        <v>0</v>
      </c>
      <c r="G222">
        <f t="shared" si="16"/>
        <v>1.2706353176599849</v>
      </c>
      <c r="H222">
        <f t="shared" si="19"/>
        <v>-95.562781390694994</v>
      </c>
      <c r="I222">
        <f t="shared" si="17"/>
        <v>-100</v>
      </c>
      <c r="J222">
        <f t="shared" si="18"/>
        <v>-4.4372186093050061</v>
      </c>
    </row>
    <row r="223" spans="1:10" x14ac:dyDescent="0.25">
      <c r="A223">
        <v>1000</v>
      </c>
      <c r="B223">
        <v>0.02</v>
      </c>
      <c r="C223">
        <v>16</v>
      </c>
      <c r="D223">
        <v>1.9444444444444001E-2</v>
      </c>
      <c r="E223">
        <v>1.507507507508E-3</v>
      </c>
      <c r="F223">
        <v>0</v>
      </c>
      <c r="G223">
        <f t="shared" si="16"/>
        <v>-2.7777777777799995</v>
      </c>
      <c r="H223">
        <f t="shared" si="19"/>
        <v>-92.46246246246001</v>
      </c>
      <c r="I223">
        <f t="shared" si="17"/>
        <v>-100</v>
      </c>
      <c r="J223">
        <f t="shared" si="18"/>
        <v>-7.5375375375399898</v>
      </c>
    </row>
    <row r="224" spans="1:10" x14ac:dyDescent="0.25">
      <c r="A224">
        <v>10000</v>
      </c>
      <c r="B224">
        <v>0.02</v>
      </c>
      <c r="C224">
        <v>16</v>
      </c>
      <c r="D224">
        <v>1.9937373737374E-2</v>
      </c>
      <c r="E224">
        <v>1.0629292929293E-2</v>
      </c>
      <c r="F224">
        <v>8.3333333333299999E-4</v>
      </c>
      <c r="G224">
        <f t="shared" si="16"/>
        <v>-0.31313131312999953</v>
      </c>
      <c r="H224">
        <f t="shared" si="19"/>
        <v>-46.853535353535001</v>
      </c>
      <c r="I224">
        <f t="shared" si="17"/>
        <v>-95.833333333335005</v>
      </c>
      <c r="J224">
        <f t="shared" si="18"/>
        <v>-48.979797979800004</v>
      </c>
    </row>
    <row r="225" spans="1:10" x14ac:dyDescent="0.25">
      <c r="A225">
        <v>20000</v>
      </c>
      <c r="B225">
        <v>0.02</v>
      </c>
      <c r="C225">
        <v>16</v>
      </c>
      <c r="D225">
        <v>2.0417346938776001E-2</v>
      </c>
      <c r="E225">
        <v>1.5597959183673E-2</v>
      </c>
      <c r="F225">
        <v>4.1071428571430001E-3</v>
      </c>
      <c r="G225">
        <f t="shared" si="16"/>
        <v>2.0867346938800102</v>
      </c>
      <c r="H225">
        <f t="shared" si="19"/>
        <v>-22.010204081634999</v>
      </c>
      <c r="I225">
        <f t="shared" si="17"/>
        <v>-79.464285714284998</v>
      </c>
      <c r="J225">
        <f t="shared" si="18"/>
        <v>-57.454081632650002</v>
      </c>
    </row>
    <row r="226" spans="1:10" x14ac:dyDescent="0.25">
      <c r="A226">
        <v>30000</v>
      </c>
      <c r="B226">
        <v>0.02</v>
      </c>
      <c r="C226">
        <v>16</v>
      </c>
      <c r="D226">
        <v>1.9984536082474001E-2</v>
      </c>
      <c r="E226">
        <v>1.7360824742268001E-2</v>
      </c>
      <c r="F226">
        <v>6.9010309278349996E-3</v>
      </c>
      <c r="G226">
        <f t="shared" si="16"/>
        <v>-7.7319587629998132E-2</v>
      </c>
      <c r="H226">
        <f t="shared" si="19"/>
        <v>-13.195876288660003</v>
      </c>
      <c r="I226">
        <f t="shared" si="17"/>
        <v>-65.494845360825011</v>
      </c>
      <c r="J226">
        <f t="shared" si="18"/>
        <v>-52.298969072165008</v>
      </c>
    </row>
    <row r="227" spans="1:10" x14ac:dyDescent="0.25">
      <c r="A227">
        <v>50000</v>
      </c>
      <c r="B227">
        <v>0.02</v>
      </c>
      <c r="C227">
        <v>16</v>
      </c>
      <c r="D227">
        <v>2.0235789473683999E-2</v>
      </c>
      <c r="E227">
        <v>1.9251578947367998E-2</v>
      </c>
      <c r="F227">
        <v>1.1091578947368E-2</v>
      </c>
      <c r="G227">
        <f t="shared" si="16"/>
        <v>1.1789473684199914</v>
      </c>
      <c r="H227">
        <f t="shared" si="19"/>
        <v>-3.7421052631600116</v>
      </c>
      <c r="I227">
        <f t="shared" si="17"/>
        <v>-44.542105263160003</v>
      </c>
      <c r="J227">
        <f t="shared" si="18"/>
        <v>-40.79999999999999</v>
      </c>
    </row>
    <row r="228" spans="1:10" x14ac:dyDescent="0.25">
      <c r="A228">
        <v>100000</v>
      </c>
      <c r="B228">
        <v>0.02</v>
      </c>
      <c r="C228">
        <v>16</v>
      </c>
      <c r="D228">
        <v>2.0133333333333E-2</v>
      </c>
      <c r="E228">
        <v>2.0018888888888999E-2</v>
      </c>
      <c r="F228">
        <v>1.4706666666667E-2</v>
      </c>
      <c r="G228">
        <f t="shared" si="16"/>
        <v>0.66666666666499452</v>
      </c>
      <c r="H228">
        <f t="shared" si="19"/>
        <v>9.4444444444996556E-2</v>
      </c>
      <c r="I228">
        <f t="shared" si="17"/>
        <v>-26.466666666665006</v>
      </c>
      <c r="J228">
        <f t="shared" si="18"/>
        <v>-26.561111111110002</v>
      </c>
    </row>
    <row r="229" spans="1:10" x14ac:dyDescent="0.25">
      <c r="A229">
        <v>200000</v>
      </c>
      <c r="B229">
        <v>0.02</v>
      </c>
      <c r="C229">
        <v>16</v>
      </c>
      <c r="D229">
        <v>2.007625E-2</v>
      </c>
      <c r="E229">
        <v>2.0071249999999999E-2</v>
      </c>
      <c r="F229">
        <v>1.7021250000000002E-2</v>
      </c>
      <c r="G229">
        <f t="shared" si="16"/>
        <v>0.38124999999999964</v>
      </c>
      <c r="H229">
        <f t="shared" si="19"/>
        <v>0.3562499999999913</v>
      </c>
      <c r="I229">
        <f t="shared" si="17"/>
        <v>-14.893749999999994</v>
      </c>
      <c r="J229">
        <f t="shared" si="18"/>
        <v>-15.249999999999986</v>
      </c>
    </row>
    <row r="230" spans="1:10" x14ac:dyDescent="0.25">
      <c r="A230">
        <v>300000</v>
      </c>
      <c r="B230">
        <v>0.02</v>
      </c>
      <c r="C230">
        <v>16</v>
      </c>
      <c r="D230">
        <v>2.0002857142856999E-2</v>
      </c>
      <c r="E230">
        <v>2.0002857142856999E-2</v>
      </c>
      <c r="F230">
        <v>1.8067142857143E-2</v>
      </c>
      <c r="G230">
        <f t="shared" si="16"/>
        <v>1.4285714284989481E-2</v>
      </c>
      <c r="H230">
        <f t="shared" si="19"/>
        <v>1.4285714284989481E-2</v>
      </c>
      <c r="I230">
        <f t="shared" si="17"/>
        <v>-9.664285714285004</v>
      </c>
      <c r="J230">
        <f t="shared" si="18"/>
        <v>-9.6785714285699935</v>
      </c>
    </row>
    <row r="231" spans="1:10" x14ac:dyDescent="0.25">
      <c r="A231">
        <v>500000</v>
      </c>
      <c r="B231">
        <v>0.02</v>
      </c>
      <c r="C231">
        <v>16</v>
      </c>
      <c r="D231">
        <v>2.0124E-2</v>
      </c>
      <c r="E231">
        <v>2.0122000000000001E-2</v>
      </c>
      <c r="F231">
        <v>1.8409999999999999E-2</v>
      </c>
      <c r="G231">
        <f t="shared" si="16"/>
        <v>0.61999999999999833</v>
      </c>
      <c r="H231">
        <f t="shared" si="19"/>
        <v>0.60999999999999943</v>
      </c>
      <c r="I231">
        <f t="shared" si="17"/>
        <v>-7.9500000000000011</v>
      </c>
      <c r="J231">
        <f t="shared" si="18"/>
        <v>-8.56</v>
      </c>
    </row>
    <row r="232" spans="1:10" x14ac:dyDescent="0.25">
      <c r="A232">
        <v>500</v>
      </c>
      <c r="B232">
        <v>0.03</v>
      </c>
      <c r="C232">
        <v>16</v>
      </c>
      <c r="D232">
        <v>2.8706353176588002E-2</v>
      </c>
      <c r="E232">
        <v>2.4022011005499998E-3</v>
      </c>
      <c r="F232">
        <v>0</v>
      </c>
      <c r="G232">
        <f t="shared" si="16"/>
        <v>-4.3121560780399859</v>
      </c>
      <c r="H232">
        <f t="shared" si="19"/>
        <v>-91.992662998166665</v>
      </c>
      <c r="I232">
        <f t="shared" si="17"/>
        <v>-100</v>
      </c>
      <c r="J232">
        <f t="shared" si="18"/>
        <v>-8.007337001833335</v>
      </c>
    </row>
    <row r="233" spans="1:10" x14ac:dyDescent="0.25">
      <c r="A233">
        <v>1000</v>
      </c>
      <c r="B233">
        <v>0.03</v>
      </c>
      <c r="C233">
        <v>16</v>
      </c>
      <c r="D233">
        <v>2.9345345345345001E-2</v>
      </c>
      <c r="E233">
        <v>4.4624624624619996E-3</v>
      </c>
      <c r="F233">
        <v>0</v>
      </c>
      <c r="G233">
        <f t="shared" si="16"/>
        <v>-2.1821821821833232</v>
      </c>
      <c r="H233">
        <f t="shared" si="19"/>
        <v>-85.125125125126672</v>
      </c>
      <c r="I233">
        <f t="shared" si="17"/>
        <v>-100</v>
      </c>
      <c r="J233">
        <f t="shared" si="18"/>
        <v>-14.874874874873328</v>
      </c>
    </row>
    <row r="234" spans="1:10" x14ac:dyDescent="0.25">
      <c r="A234">
        <v>10000</v>
      </c>
      <c r="B234">
        <v>0.03</v>
      </c>
      <c r="C234">
        <v>16</v>
      </c>
      <c r="D234">
        <v>2.9884848484848001E-2</v>
      </c>
      <c r="E234">
        <v>2.3332323232323E-2</v>
      </c>
      <c r="F234">
        <v>1.2888888888889999E-3</v>
      </c>
      <c r="G234">
        <f t="shared" si="16"/>
        <v>-0.38383838383999613</v>
      </c>
      <c r="H234">
        <f t="shared" si="19"/>
        <v>-22.225589225590003</v>
      </c>
      <c r="I234">
        <f t="shared" si="17"/>
        <v>-95.70370370370334</v>
      </c>
      <c r="J234">
        <f t="shared" si="18"/>
        <v>-73.478114478113341</v>
      </c>
    </row>
    <row r="235" spans="1:10" x14ac:dyDescent="0.25">
      <c r="A235">
        <v>20000</v>
      </c>
      <c r="B235">
        <v>0.03</v>
      </c>
      <c r="C235">
        <v>16</v>
      </c>
      <c r="D235">
        <v>2.9865306122449E-2</v>
      </c>
      <c r="E235">
        <v>2.8085714285713999E-2</v>
      </c>
      <c r="F235">
        <v>6.2642857142859998E-3</v>
      </c>
      <c r="G235">
        <f t="shared" si="16"/>
        <v>-0.44897959183666236</v>
      </c>
      <c r="H235">
        <f t="shared" si="19"/>
        <v>-6.3809523809533308</v>
      </c>
      <c r="I235">
        <f t="shared" si="17"/>
        <v>-79.119047619046668</v>
      </c>
      <c r="J235">
        <f t="shared" si="18"/>
        <v>-72.738095238093337</v>
      </c>
    </row>
    <row r="236" spans="1:10" x14ac:dyDescent="0.25">
      <c r="A236">
        <v>30000</v>
      </c>
      <c r="B236">
        <v>0.03</v>
      </c>
      <c r="C236">
        <v>16</v>
      </c>
      <c r="D236">
        <v>3.0280412371134002E-2</v>
      </c>
      <c r="E236">
        <v>2.9738144329897E-2</v>
      </c>
      <c r="F236">
        <v>1.0431958762887E-2</v>
      </c>
      <c r="G236">
        <f t="shared" si="16"/>
        <v>0.93470790378000768</v>
      </c>
      <c r="H236">
        <f t="shared" si="19"/>
        <v>-0.87285223367666864</v>
      </c>
      <c r="I236">
        <f t="shared" si="17"/>
        <v>-65.226804123709996</v>
      </c>
      <c r="J236">
        <f t="shared" si="18"/>
        <v>-64.353951890033329</v>
      </c>
    </row>
    <row r="237" spans="1:10" x14ac:dyDescent="0.25">
      <c r="A237">
        <v>50000</v>
      </c>
      <c r="B237">
        <v>0.03</v>
      </c>
      <c r="C237">
        <v>16</v>
      </c>
      <c r="D237">
        <v>3.0079999999999999E-2</v>
      </c>
      <c r="E237">
        <v>3.0020000000000002E-2</v>
      </c>
      <c r="F237">
        <v>1.6090526315789E-2</v>
      </c>
      <c r="G237">
        <f t="shared" si="16"/>
        <v>0.2666666666666595</v>
      </c>
      <c r="H237">
        <f t="shared" si="19"/>
        <v>6.6666666666681529E-2</v>
      </c>
      <c r="I237">
        <f t="shared" si="17"/>
        <v>-46.364912280703329</v>
      </c>
      <c r="J237">
        <f t="shared" si="18"/>
        <v>-46.431578947370014</v>
      </c>
    </row>
    <row r="238" spans="1:10" x14ac:dyDescent="0.25">
      <c r="A238">
        <v>100000</v>
      </c>
      <c r="B238">
        <v>0.03</v>
      </c>
      <c r="C238">
        <v>16</v>
      </c>
      <c r="D238">
        <v>3.0063333333333001E-2</v>
      </c>
      <c r="E238">
        <v>3.0055555555556002E-2</v>
      </c>
      <c r="F238">
        <v>2.2306666666666999E-2</v>
      </c>
      <c r="G238">
        <f t="shared" si="16"/>
        <v>0.21111111111000724</v>
      </c>
      <c r="H238">
        <f t="shared" si="19"/>
        <v>0.18518518518668703</v>
      </c>
      <c r="I238">
        <f t="shared" si="17"/>
        <v>-25.644444444443337</v>
      </c>
      <c r="J238">
        <f t="shared" si="18"/>
        <v>-25.829629629630023</v>
      </c>
    </row>
    <row r="239" spans="1:10" x14ac:dyDescent="0.25">
      <c r="A239">
        <v>200000</v>
      </c>
      <c r="B239">
        <v>0.03</v>
      </c>
      <c r="C239">
        <v>16</v>
      </c>
      <c r="D239">
        <v>0.03</v>
      </c>
      <c r="E239">
        <v>0.03</v>
      </c>
      <c r="F239">
        <v>2.5502500000000001E-2</v>
      </c>
      <c r="G239">
        <f t="shared" si="16"/>
        <v>0</v>
      </c>
      <c r="H239">
        <f t="shared" si="19"/>
        <v>0</v>
      </c>
      <c r="I239">
        <f t="shared" si="17"/>
        <v>-14.991666666666658</v>
      </c>
      <c r="J239">
        <f t="shared" si="18"/>
        <v>-14.991666666666658</v>
      </c>
    </row>
    <row r="240" spans="1:10" x14ac:dyDescent="0.25">
      <c r="A240">
        <v>300000</v>
      </c>
      <c r="B240">
        <v>0.03</v>
      </c>
      <c r="C240">
        <v>16</v>
      </c>
      <c r="D240">
        <v>2.9798571428571001E-2</v>
      </c>
      <c r="E240">
        <v>2.9798571428571001E-2</v>
      </c>
      <c r="F240">
        <v>2.7348571428571E-2</v>
      </c>
      <c r="G240">
        <f t="shared" si="16"/>
        <v>-0.67142857142998835</v>
      </c>
      <c r="H240">
        <f t="shared" si="19"/>
        <v>-0.67142857142998835</v>
      </c>
      <c r="I240">
        <f t="shared" si="17"/>
        <v>-8.8380952380966669</v>
      </c>
      <c r="J240">
        <f t="shared" si="18"/>
        <v>-8.1666666666666785</v>
      </c>
    </row>
    <row r="241" spans="1:10" x14ac:dyDescent="0.25">
      <c r="A241">
        <v>500000</v>
      </c>
      <c r="B241">
        <v>0.03</v>
      </c>
      <c r="C241">
        <v>16</v>
      </c>
      <c r="D241">
        <v>3.0179999999999998E-2</v>
      </c>
      <c r="E241">
        <v>3.0179999999999998E-2</v>
      </c>
      <c r="F241">
        <v>2.8256E-2</v>
      </c>
      <c r="G241">
        <f t="shared" si="16"/>
        <v>0.60000000000000053</v>
      </c>
      <c r="H241">
        <f t="shared" si="19"/>
        <v>0.60000000000000053</v>
      </c>
      <c r="I241">
        <f t="shared" si="17"/>
        <v>-5.8133333333333255</v>
      </c>
      <c r="J241">
        <f t="shared" si="18"/>
        <v>-6.413333333333326</v>
      </c>
    </row>
    <row r="242" spans="1:10" x14ac:dyDescent="0.25">
      <c r="A242">
        <v>500</v>
      </c>
      <c r="B242">
        <v>0.05</v>
      </c>
      <c r="C242">
        <v>16</v>
      </c>
      <c r="D242">
        <v>5.1341670835417998E-2</v>
      </c>
      <c r="E242">
        <v>9.3946973486739999E-3</v>
      </c>
      <c r="F242">
        <v>0</v>
      </c>
      <c r="G242">
        <f t="shared" si="16"/>
        <v>2.6833416708359925</v>
      </c>
      <c r="H242">
        <f t="shared" si="19"/>
        <v>-81.210605302651999</v>
      </c>
      <c r="I242">
        <f t="shared" si="17"/>
        <v>-100</v>
      </c>
      <c r="J242">
        <f t="shared" si="18"/>
        <v>-18.789394697348001</v>
      </c>
    </row>
    <row r="243" spans="1:10" x14ac:dyDescent="0.25">
      <c r="A243">
        <v>1000</v>
      </c>
      <c r="B243">
        <v>0.05</v>
      </c>
      <c r="C243">
        <v>16</v>
      </c>
      <c r="D243">
        <v>5.1397397397397002E-2</v>
      </c>
      <c r="E243">
        <v>1.7187187187187002E-2</v>
      </c>
      <c r="F243">
        <v>0</v>
      </c>
      <c r="G243">
        <f t="shared" si="16"/>
        <v>2.7947947947939866</v>
      </c>
      <c r="H243">
        <f t="shared" si="19"/>
        <v>-65.625625625626</v>
      </c>
      <c r="I243">
        <f t="shared" si="17"/>
        <v>-100</v>
      </c>
      <c r="J243">
        <f t="shared" si="18"/>
        <v>-34.374374374374</v>
      </c>
    </row>
    <row r="244" spans="1:10" x14ac:dyDescent="0.25">
      <c r="A244">
        <v>10000</v>
      </c>
      <c r="B244">
        <v>0.05</v>
      </c>
      <c r="C244">
        <v>16</v>
      </c>
      <c r="D244">
        <v>4.9811111111111001E-2</v>
      </c>
      <c r="E244">
        <v>4.8878787878788001E-2</v>
      </c>
      <c r="F244">
        <v>2.1646464646460002E-3</v>
      </c>
      <c r="G244">
        <f t="shared" si="16"/>
        <v>-0.37777777777799892</v>
      </c>
      <c r="H244">
        <f t="shared" si="19"/>
        <v>-2.2424242424240015</v>
      </c>
      <c r="I244">
        <f t="shared" si="17"/>
        <v>-95.670707070707991</v>
      </c>
      <c r="J244">
        <f t="shared" si="18"/>
        <v>-93.428282828283983</v>
      </c>
    </row>
    <row r="245" spans="1:10" x14ac:dyDescent="0.25">
      <c r="A245">
        <v>20000</v>
      </c>
      <c r="B245">
        <v>0.05</v>
      </c>
      <c r="C245">
        <v>16</v>
      </c>
      <c r="D245">
        <v>5.0216326530611997E-2</v>
      </c>
      <c r="E245">
        <v>5.0154081632653003E-2</v>
      </c>
      <c r="F245">
        <v>1.0567346938776E-2</v>
      </c>
      <c r="G245">
        <f t="shared" si="16"/>
        <v>0.4326530612239976</v>
      </c>
      <c r="H245">
        <f t="shared" si="19"/>
        <v>0.30816326530600513</v>
      </c>
      <c r="I245">
        <f t="shared" si="17"/>
        <v>-78.865306122448004</v>
      </c>
      <c r="J245">
        <f t="shared" si="18"/>
        <v>-79.173469387754011</v>
      </c>
    </row>
    <row r="246" spans="1:10" x14ac:dyDescent="0.25">
      <c r="A246">
        <v>30000</v>
      </c>
      <c r="B246">
        <v>0.05</v>
      </c>
      <c r="C246">
        <v>16</v>
      </c>
      <c r="D246">
        <v>4.9914432989690997E-2</v>
      </c>
      <c r="E246">
        <v>4.9909278350515E-2</v>
      </c>
      <c r="F246">
        <v>1.7774226804124001E-2</v>
      </c>
      <c r="G246">
        <f t="shared" si="16"/>
        <v>-0.17113402061801342</v>
      </c>
      <c r="H246">
        <f t="shared" si="19"/>
        <v>-0.18144329897000766</v>
      </c>
      <c r="I246">
        <f t="shared" si="17"/>
        <v>-64.451546391752004</v>
      </c>
      <c r="J246">
        <f t="shared" si="18"/>
        <v>-64.270103092781994</v>
      </c>
    </row>
    <row r="247" spans="1:10" x14ac:dyDescent="0.25">
      <c r="A247">
        <v>50000</v>
      </c>
      <c r="B247">
        <v>0.05</v>
      </c>
      <c r="C247">
        <v>16</v>
      </c>
      <c r="D247">
        <v>5.0418947368421001E-2</v>
      </c>
      <c r="E247">
        <v>5.0404210526316003E-2</v>
      </c>
      <c r="F247">
        <v>2.6882105263157999E-2</v>
      </c>
      <c r="G247">
        <f t="shared" si="16"/>
        <v>0.83789473684199312</v>
      </c>
      <c r="H247">
        <f t="shared" si="19"/>
        <v>0.80842105263199127</v>
      </c>
      <c r="I247">
        <f t="shared" si="17"/>
        <v>-46.235789473684008</v>
      </c>
      <c r="J247">
        <f t="shared" si="18"/>
        <v>-47.044210526316</v>
      </c>
    </row>
    <row r="248" spans="1:10" x14ac:dyDescent="0.25">
      <c r="A248">
        <v>100000</v>
      </c>
      <c r="B248">
        <v>0.05</v>
      </c>
      <c r="C248">
        <v>16</v>
      </c>
      <c r="D248">
        <v>5.0555555555555999E-2</v>
      </c>
      <c r="E248">
        <v>5.0554444444443999E-2</v>
      </c>
      <c r="F248">
        <v>3.6618888888888999E-2</v>
      </c>
      <c r="G248">
        <f t="shared" si="16"/>
        <v>1.1111111111119953</v>
      </c>
      <c r="H248">
        <f t="shared" si="19"/>
        <v>1.1088888888879822</v>
      </c>
      <c r="I248">
        <f t="shared" si="17"/>
        <v>-26.762222222222011</v>
      </c>
      <c r="J248">
        <f t="shared" si="18"/>
        <v>-27.871111111109993</v>
      </c>
    </row>
    <row r="249" spans="1:10" x14ac:dyDescent="0.25">
      <c r="A249">
        <v>200000</v>
      </c>
      <c r="B249">
        <v>0.05</v>
      </c>
      <c r="C249">
        <v>16</v>
      </c>
      <c r="D249">
        <v>4.9981249999999998E-2</v>
      </c>
      <c r="E249">
        <v>4.9981249999999998E-2</v>
      </c>
      <c r="F249">
        <v>4.2917499999999997E-2</v>
      </c>
      <c r="G249">
        <f t="shared" si="16"/>
        <v>-3.7500000000012523E-2</v>
      </c>
      <c r="H249">
        <f t="shared" si="19"/>
        <v>-3.7500000000012523E-2</v>
      </c>
      <c r="I249">
        <f t="shared" si="17"/>
        <v>-14.165000000000006</v>
      </c>
      <c r="J249">
        <f t="shared" si="18"/>
        <v>-14.127499999999994</v>
      </c>
    </row>
    <row r="250" spans="1:10" x14ac:dyDescent="0.25">
      <c r="A250">
        <v>300000</v>
      </c>
      <c r="B250">
        <v>0.05</v>
      </c>
      <c r="C250">
        <v>16</v>
      </c>
      <c r="D250">
        <v>5.0352857142856998E-2</v>
      </c>
      <c r="E250">
        <v>5.0352857142856998E-2</v>
      </c>
      <c r="F250">
        <v>4.5445714285713999E-2</v>
      </c>
      <c r="G250">
        <f t="shared" si="16"/>
        <v>0.70571428571399863</v>
      </c>
      <c r="H250">
        <f t="shared" si="19"/>
        <v>0.70571428571399863</v>
      </c>
      <c r="I250">
        <f t="shared" si="17"/>
        <v>-9.1085714285720094</v>
      </c>
      <c r="J250">
        <f t="shared" si="18"/>
        <v>-9.814285714286008</v>
      </c>
    </row>
    <row r="251" spans="1:10" x14ac:dyDescent="0.25">
      <c r="A251">
        <v>500000</v>
      </c>
      <c r="B251">
        <v>0.05</v>
      </c>
      <c r="C251">
        <v>16</v>
      </c>
      <c r="D251">
        <v>4.9944000000000002E-2</v>
      </c>
      <c r="E251">
        <v>4.9944000000000002E-2</v>
      </c>
      <c r="F251">
        <v>4.7525999999999999E-2</v>
      </c>
      <c r="G251">
        <f t="shared" si="16"/>
        <v>-0.11200000000000099</v>
      </c>
      <c r="H251">
        <f t="shared" si="19"/>
        <v>-0.11200000000000099</v>
      </c>
      <c r="I251">
        <f t="shared" si="17"/>
        <v>-4.9480000000000075</v>
      </c>
      <c r="J251">
        <f t="shared" si="18"/>
        <v>-4.8360000000000065</v>
      </c>
    </row>
    <row r="252" spans="1:10" x14ac:dyDescent="0.25">
      <c r="A252">
        <v>500</v>
      </c>
      <c r="B252">
        <v>5.0000000000000001E-3</v>
      </c>
      <c r="C252">
        <v>20</v>
      </c>
      <c r="D252">
        <v>5.0005002501250003E-3</v>
      </c>
      <c r="E252">
        <v>1.7008504251999999E-5</v>
      </c>
      <c r="F252">
        <v>0</v>
      </c>
      <c r="G252">
        <f t="shared" si="16"/>
        <v>1.0005002500013127E-2</v>
      </c>
      <c r="H252">
        <f t="shared" si="19"/>
        <v>-99.65982991496</v>
      </c>
      <c r="I252">
        <f t="shared" si="17"/>
        <v>-100</v>
      </c>
      <c r="J252">
        <f t="shared" si="18"/>
        <v>-0.34017008504000046</v>
      </c>
    </row>
    <row r="253" spans="1:10" x14ac:dyDescent="0.25">
      <c r="A253">
        <v>1000</v>
      </c>
      <c r="B253">
        <v>5.0000000000000001E-3</v>
      </c>
      <c r="C253">
        <v>20</v>
      </c>
      <c r="D253">
        <v>4.9539539539539997E-3</v>
      </c>
      <c r="E253">
        <v>2.6026026026000001E-5</v>
      </c>
      <c r="F253">
        <v>0</v>
      </c>
      <c r="G253">
        <f t="shared" si="16"/>
        <v>-0.92092092092000977</v>
      </c>
      <c r="H253">
        <f t="shared" si="19"/>
        <v>-99.479479479480005</v>
      </c>
      <c r="I253">
        <f t="shared" si="17"/>
        <v>-100</v>
      </c>
      <c r="J253">
        <f t="shared" si="18"/>
        <v>-0.52052052051999453</v>
      </c>
    </row>
    <row r="254" spans="1:10" x14ac:dyDescent="0.25">
      <c r="A254">
        <v>10000</v>
      </c>
      <c r="B254">
        <v>5.0000000000000001E-3</v>
      </c>
      <c r="C254">
        <v>20</v>
      </c>
      <c r="D254">
        <v>5.128282828283E-3</v>
      </c>
      <c r="E254">
        <v>2.9999999999999997E-4</v>
      </c>
      <c r="F254">
        <v>0</v>
      </c>
      <c r="G254">
        <f t="shared" si="16"/>
        <v>2.5656565656599906</v>
      </c>
      <c r="H254">
        <f t="shared" si="19"/>
        <v>-94</v>
      </c>
      <c r="I254">
        <f t="shared" si="17"/>
        <v>-100</v>
      </c>
      <c r="J254">
        <f t="shared" si="18"/>
        <v>-6</v>
      </c>
    </row>
    <row r="255" spans="1:10" x14ac:dyDescent="0.25">
      <c r="A255">
        <v>20000</v>
      </c>
      <c r="B255">
        <v>5.0000000000000001E-3</v>
      </c>
      <c r="C255">
        <v>20</v>
      </c>
      <c r="D255">
        <v>5.0561224489799996E-3</v>
      </c>
      <c r="E255">
        <v>5.2142857142900003E-4</v>
      </c>
      <c r="F255">
        <v>0</v>
      </c>
      <c r="G255">
        <f t="shared" si="16"/>
        <v>1.1224489795999881</v>
      </c>
      <c r="H255">
        <f t="shared" si="19"/>
        <v>-89.57142857142</v>
      </c>
      <c r="I255">
        <f t="shared" si="17"/>
        <v>-100</v>
      </c>
      <c r="J255">
        <f t="shared" si="18"/>
        <v>-10.42857142858</v>
      </c>
    </row>
    <row r="256" spans="1:10" x14ac:dyDescent="0.25">
      <c r="A256">
        <v>30000</v>
      </c>
      <c r="B256">
        <v>5.0000000000000001E-3</v>
      </c>
      <c r="C256">
        <v>20</v>
      </c>
      <c r="D256">
        <v>5.1061855670099998E-3</v>
      </c>
      <c r="E256">
        <v>7.2061855670099999E-4</v>
      </c>
      <c r="F256">
        <v>0</v>
      </c>
      <c r="G256">
        <f t="shared" si="16"/>
        <v>2.1237113401999963</v>
      </c>
      <c r="H256">
        <f t="shared" si="19"/>
        <v>-85.587628865980008</v>
      </c>
      <c r="I256">
        <f t="shared" si="17"/>
        <v>-100</v>
      </c>
      <c r="J256">
        <f t="shared" si="18"/>
        <v>-14.412371134019992</v>
      </c>
    </row>
    <row r="257" spans="1:10" x14ac:dyDescent="0.25">
      <c r="A257">
        <v>50000</v>
      </c>
      <c r="B257">
        <v>5.0000000000000001E-3</v>
      </c>
      <c r="C257">
        <v>20</v>
      </c>
      <c r="D257">
        <v>5.0873684210529999E-3</v>
      </c>
      <c r="E257">
        <v>1.1199999999999999E-3</v>
      </c>
      <c r="F257">
        <v>0</v>
      </c>
      <c r="G257">
        <f t="shared" si="16"/>
        <v>1.7473684210600027</v>
      </c>
      <c r="H257">
        <f t="shared" si="19"/>
        <v>-77.600000000000009</v>
      </c>
      <c r="I257">
        <f t="shared" si="17"/>
        <v>-100</v>
      </c>
      <c r="J257">
        <f t="shared" si="18"/>
        <v>-22.399999999999991</v>
      </c>
    </row>
    <row r="258" spans="1:10" x14ac:dyDescent="0.25">
      <c r="A258">
        <v>100000</v>
      </c>
      <c r="B258">
        <v>5.0000000000000001E-3</v>
      </c>
      <c r="C258">
        <v>20</v>
      </c>
      <c r="D258">
        <v>5.0099999999999997E-3</v>
      </c>
      <c r="E258">
        <v>1.987777777778E-3</v>
      </c>
      <c r="F258">
        <v>2.7777777778E-5</v>
      </c>
      <c r="G258">
        <f t="shared" si="16"/>
        <v>0.20000000000000018</v>
      </c>
      <c r="H258">
        <f t="shared" si="19"/>
        <v>-60.244444444439992</v>
      </c>
      <c r="I258">
        <f t="shared" si="17"/>
        <v>-99.444444444440009</v>
      </c>
      <c r="J258">
        <f t="shared" si="18"/>
        <v>-39.200000000000017</v>
      </c>
    </row>
    <row r="259" spans="1:10" x14ac:dyDescent="0.25">
      <c r="A259">
        <v>200000</v>
      </c>
      <c r="B259">
        <v>5.0000000000000001E-3</v>
      </c>
      <c r="C259">
        <v>20</v>
      </c>
      <c r="D259">
        <v>5.09875E-3</v>
      </c>
      <c r="E259">
        <v>3.1962499999999999E-3</v>
      </c>
      <c r="F259">
        <v>4.0749999999999998E-4</v>
      </c>
      <c r="G259">
        <f t="shared" si="16"/>
        <v>1.9749999999999934</v>
      </c>
      <c r="H259">
        <f t="shared" si="19"/>
        <v>-36.075000000000003</v>
      </c>
      <c r="I259">
        <f t="shared" si="17"/>
        <v>-91.85</v>
      </c>
      <c r="J259">
        <f t="shared" si="18"/>
        <v>-55.774999999999991</v>
      </c>
    </row>
    <row r="260" spans="1:10" x14ac:dyDescent="0.25">
      <c r="A260">
        <v>300000</v>
      </c>
      <c r="B260">
        <v>5.0000000000000001E-3</v>
      </c>
      <c r="C260">
        <v>20</v>
      </c>
      <c r="D260">
        <v>4.9300000000000004E-3</v>
      </c>
      <c r="E260">
        <v>3.6900000000000001E-3</v>
      </c>
      <c r="F260">
        <v>9.1857142857099995E-4</v>
      </c>
      <c r="G260">
        <f t="shared" si="16"/>
        <v>-1.3999999999999901</v>
      </c>
      <c r="H260">
        <f t="shared" si="19"/>
        <v>-26.200000000000003</v>
      </c>
      <c r="I260">
        <f t="shared" si="17"/>
        <v>-81.628571428580003</v>
      </c>
      <c r="J260">
        <f t="shared" si="18"/>
        <v>-55.42857142858</v>
      </c>
    </row>
    <row r="261" spans="1:10" x14ac:dyDescent="0.25">
      <c r="A261">
        <v>500000</v>
      </c>
      <c r="B261">
        <v>5.0000000000000001E-3</v>
      </c>
      <c r="C261">
        <v>20</v>
      </c>
      <c r="D261">
        <v>4.9979999999999998E-3</v>
      </c>
      <c r="E261">
        <v>4.274E-3</v>
      </c>
      <c r="F261">
        <v>1.7420000000000001E-3</v>
      </c>
      <c r="G261">
        <f t="shared" si="16"/>
        <v>-4.0000000000006697E-2</v>
      </c>
      <c r="H261">
        <f t="shared" si="19"/>
        <v>-14.52</v>
      </c>
      <c r="I261">
        <f t="shared" si="17"/>
        <v>-65.16</v>
      </c>
      <c r="J261">
        <f t="shared" si="18"/>
        <v>-50.64</v>
      </c>
    </row>
    <row r="262" spans="1:10" x14ac:dyDescent="0.25">
      <c r="A262">
        <v>500</v>
      </c>
      <c r="B262">
        <v>0.01</v>
      </c>
      <c r="C262">
        <v>20</v>
      </c>
      <c r="D262">
        <v>1.0522261130565E-2</v>
      </c>
      <c r="E262">
        <v>5.0025012506000002E-5</v>
      </c>
      <c r="F262">
        <v>0</v>
      </c>
      <c r="G262">
        <f t="shared" si="16"/>
        <v>5.2226113056499823</v>
      </c>
      <c r="H262">
        <f t="shared" si="19"/>
        <v>-99.499749874940008</v>
      </c>
      <c r="I262">
        <f t="shared" si="17"/>
        <v>-100</v>
      </c>
      <c r="J262">
        <f t="shared" si="18"/>
        <v>-0.500250125059992</v>
      </c>
    </row>
    <row r="263" spans="1:10" x14ac:dyDescent="0.25">
      <c r="A263">
        <v>1000</v>
      </c>
      <c r="B263">
        <v>0.01</v>
      </c>
      <c r="C263">
        <v>20</v>
      </c>
      <c r="D263">
        <v>9.7057057057060008E-3</v>
      </c>
      <c r="E263">
        <v>8.5085085085000002E-5</v>
      </c>
      <c r="F263">
        <v>0</v>
      </c>
      <c r="G263">
        <f t="shared" si="16"/>
        <v>-2.9429429429399967</v>
      </c>
      <c r="H263">
        <f t="shared" si="19"/>
        <v>-99.149149149149991</v>
      </c>
      <c r="I263">
        <f t="shared" si="17"/>
        <v>-100</v>
      </c>
      <c r="J263">
        <f t="shared" si="18"/>
        <v>-0.85085085085000856</v>
      </c>
    </row>
    <row r="264" spans="1:10" x14ac:dyDescent="0.25">
      <c r="A264">
        <v>10000</v>
      </c>
      <c r="B264">
        <v>0.01</v>
      </c>
      <c r="C264">
        <v>20</v>
      </c>
      <c r="D264">
        <v>9.7626262626260008E-3</v>
      </c>
      <c r="E264">
        <v>8.8787878787900004E-4</v>
      </c>
      <c r="F264">
        <v>0</v>
      </c>
      <c r="G264">
        <f t="shared" si="16"/>
        <v>-2.3737373737399925</v>
      </c>
      <c r="H264">
        <f t="shared" si="19"/>
        <v>-91.121212121210007</v>
      </c>
      <c r="I264">
        <f t="shared" si="17"/>
        <v>-100</v>
      </c>
      <c r="J264">
        <f t="shared" si="18"/>
        <v>-8.8787878787899928</v>
      </c>
    </row>
    <row r="265" spans="1:10" x14ac:dyDescent="0.25">
      <c r="A265">
        <v>20000</v>
      </c>
      <c r="B265">
        <v>0.01</v>
      </c>
      <c r="C265">
        <v>20</v>
      </c>
      <c r="D265">
        <v>9.8081632653059993E-3</v>
      </c>
      <c r="E265">
        <v>1.607142857143E-3</v>
      </c>
      <c r="F265">
        <v>0</v>
      </c>
      <c r="G265">
        <f t="shared" si="16"/>
        <v>-1.9183673469400087</v>
      </c>
      <c r="H265">
        <f t="shared" si="19"/>
        <v>-83.928571428569995</v>
      </c>
      <c r="I265">
        <f t="shared" si="17"/>
        <v>-100</v>
      </c>
      <c r="J265">
        <f t="shared" si="18"/>
        <v>-16.071428571430005</v>
      </c>
    </row>
    <row r="266" spans="1:10" x14ac:dyDescent="0.25">
      <c r="A266">
        <v>30000</v>
      </c>
      <c r="B266">
        <v>0.01</v>
      </c>
      <c r="C266">
        <v>20</v>
      </c>
      <c r="D266">
        <v>9.9536082474229997E-3</v>
      </c>
      <c r="E266">
        <v>2.3969072164950001E-3</v>
      </c>
      <c r="F266">
        <v>0</v>
      </c>
      <c r="G266">
        <f t="shared" ref="G266:G301" si="20">((D266/B266)-1)*100</f>
        <v>-0.46391752577000789</v>
      </c>
      <c r="H266">
        <f t="shared" si="19"/>
        <v>-76.030927835049994</v>
      </c>
      <c r="I266">
        <f t="shared" ref="I266:I301" si="21" xml:space="preserve"> ((F266/B266)-1)*100</f>
        <v>-100</v>
      </c>
      <c r="J266">
        <f t="shared" ref="J266:J301" si="22">I266-H266</f>
        <v>-23.969072164950006</v>
      </c>
    </row>
    <row r="267" spans="1:10" x14ac:dyDescent="0.25">
      <c r="A267">
        <v>50000</v>
      </c>
      <c r="B267">
        <v>0.01</v>
      </c>
      <c r="C267">
        <v>20</v>
      </c>
      <c r="D267">
        <v>1.0043157894737E-2</v>
      </c>
      <c r="E267">
        <v>3.6873684210530001E-3</v>
      </c>
      <c r="F267">
        <v>0</v>
      </c>
      <c r="G267">
        <f t="shared" si="20"/>
        <v>0.4315789473700038</v>
      </c>
      <c r="H267">
        <f t="shared" ref="H267:H301" si="23">((E267/B267)-1)*100</f>
        <v>-63.126315789469999</v>
      </c>
      <c r="I267">
        <f t="shared" si="21"/>
        <v>-100</v>
      </c>
      <c r="J267">
        <f t="shared" si="22"/>
        <v>-36.873684210530001</v>
      </c>
    </row>
    <row r="268" spans="1:10" x14ac:dyDescent="0.25">
      <c r="A268">
        <v>100000</v>
      </c>
      <c r="B268">
        <v>0.01</v>
      </c>
      <c r="C268">
        <v>20</v>
      </c>
      <c r="D268">
        <v>1.0095555555556E-2</v>
      </c>
      <c r="E268">
        <v>5.8444444444439997E-3</v>
      </c>
      <c r="F268">
        <v>6.0000000000000002E-5</v>
      </c>
      <c r="G268">
        <f t="shared" si="20"/>
        <v>0.95555555555999483</v>
      </c>
      <c r="H268">
        <f t="shared" si="23"/>
        <v>-41.555555555560005</v>
      </c>
      <c r="I268">
        <f t="shared" si="21"/>
        <v>-99.4</v>
      </c>
      <c r="J268">
        <f t="shared" si="22"/>
        <v>-57.844444444440001</v>
      </c>
    </row>
    <row r="269" spans="1:10" x14ac:dyDescent="0.25">
      <c r="A269">
        <v>200000</v>
      </c>
      <c r="B269">
        <v>0.01</v>
      </c>
      <c r="C269">
        <v>20</v>
      </c>
      <c r="D269">
        <v>9.9787499999999998E-3</v>
      </c>
      <c r="E269">
        <v>7.9037499999999993E-3</v>
      </c>
      <c r="F269">
        <v>8.1625000000000003E-4</v>
      </c>
      <c r="G269">
        <f t="shared" si="20"/>
        <v>-0.21250000000000435</v>
      </c>
      <c r="H269">
        <f t="shared" si="23"/>
        <v>-20.962500000000006</v>
      </c>
      <c r="I269">
        <f t="shared" si="21"/>
        <v>-91.837499999999991</v>
      </c>
      <c r="J269">
        <f t="shared" si="22"/>
        <v>-70.874999999999986</v>
      </c>
    </row>
    <row r="270" spans="1:10" x14ac:dyDescent="0.25">
      <c r="A270">
        <v>300000</v>
      </c>
      <c r="B270">
        <v>0.01</v>
      </c>
      <c r="C270">
        <v>20</v>
      </c>
      <c r="D270">
        <v>1.0132857142857001E-2</v>
      </c>
      <c r="E270">
        <v>8.9485714285710005E-3</v>
      </c>
      <c r="F270">
        <v>2.001428571429E-3</v>
      </c>
      <c r="G270">
        <f t="shared" si="20"/>
        <v>1.3285714285700134</v>
      </c>
      <c r="H270">
        <f t="shared" si="23"/>
        <v>-10.514285714289995</v>
      </c>
      <c r="I270">
        <f t="shared" si="21"/>
        <v>-79.985714285710003</v>
      </c>
      <c r="J270">
        <f t="shared" si="22"/>
        <v>-69.471428571420006</v>
      </c>
    </row>
    <row r="271" spans="1:10" x14ac:dyDescent="0.25">
      <c r="A271">
        <v>500000</v>
      </c>
      <c r="B271">
        <v>0.01</v>
      </c>
      <c r="C271">
        <v>20</v>
      </c>
      <c r="D271">
        <v>9.9679999999999994E-3</v>
      </c>
      <c r="E271">
        <v>9.4940000000000007E-3</v>
      </c>
      <c r="F271">
        <v>3.7820000000000002E-3</v>
      </c>
      <c r="G271">
        <f t="shared" si="20"/>
        <v>-0.32000000000000917</v>
      </c>
      <c r="H271">
        <f t="shared" si="23"/>
        <v>-5.0599999999999978</v>
      </c>
      <c r="I271">
        <f t="shared" si="21"/>
        <v>-62.179999999999993</v>
      </c>
      <c r="J271">
        <f t="shared" si="22"/>
        <v>-57.12</v>
      </c>
    </row>
    <row r="272" spans="1:10" x14ac:dyDescent="0.25">
      <c r="A272">
        <v>500</v>
      </c>
      <c r="B272">
        <v>0.02</v>
      </c>
      <c r="C272">
        <v>20</v>
      </c>
      <c r="D272">
        <v>2.0254127063531999E-2</v>
      </c>
      <c r="E272">
        <v>2.05102551276E-4</v>
      </c>
      <c r="F272">
        <v>0</v>
      </c>
      <c r="G272">
        <f t="shared" si="20"/>
        <v>1.2706353176599849</v>
      </c>
      <c r="H272">
        <f t="shared" si="23"/>
        <v>-98.974487243620004</v>
      </c>
      <c r="I272">
        <f t="shared" si="21"/>
        <v>-100</v>
      </c>
      <c r="J272">
        <f t="shared" si="22"/>
        <v>-1.0255127563799959</v>
      </c>
    </row>
    <row r="273" spans="1:10" x14ac:dyDescent="0.25">
      <c r="A273">
        <v>1000</v>
      </c>
      <c r="B273">
        <v>0.02</v>
      </c>
      <c r="C273">
        <v>20</v>
      </c>
      <c r="D273">
        <v>1.9444444444444001E-2</v>
      </c>
      <c r="E273">
        <v>3.9039039039000001E-4</v>
      </c>
      <c r="F273">
        <v>0</v>
      </c>
      <c r="G273">
        <f t="shared" si="20"/>
        <v>-2.7777777777799995</v>
      </c>
      <c r="H273">
        <f t="shared" si="23"/>
        <v>-98.048048048049992</v>
      </c>
      <c r="I273">
        <f t="shared" si="21"/>
        <v>-100</v>
      </c>
      <c r="J273">
        <f t="shared" si="22"/>
        <v>-1.9519519519500079</v>
      </c>
    </row>
    <row r="274" spans="1:10" x14ac:dyDescent="0.25">
      <c r="A274">
        <v>10000</v>
      </c>
      <c r="B274">
        <v>0.02</v>
      </c>
      <c r="C274">
        <v>20</v>
      </c>
      <c r="D274">
        <v>1.9937373737374E-2</v>
      </c>
      <c r="E274">
        <v>3.5656565656569999E-3</v>
      </c>
      <c r="F274">
        <v>0</v>
      </c>
      <c r="G274">
        <f t="shared" si="20"/>
        <v>-0.31313131312999953</v>
      </c>
      <c r="H274">
        <f t="shared" si="23"/>
        <v>-82.171717171715002</v>
      </c>
      <c r="I274">
        <f t="shared" si="21"/>
        <v>-100</v>
      </c>
      <c r="J274">
        <f t="shared" si="22"/>
        <v>-17.828282828284998</v>
      </c>
    </row>
    <row r="275" spans="1:10" x14ac:dyDescent="0.25">
      <c r="A275">
        <v>20000</v>
      </c>
      <c r="B275">
        <v>0.02</v>
      </c>
      <c r="C275">
        <v>20</v>
      </c>
      <c r="D275">
        <v>2.0417346938776001E-2</v>
      </c>
      <c r="E275">
        <v>6.513265306122E-3</v>
      </c>
      <c r="F275">
        <v>0</v>
      </c>
      <c r="G275">
        <f t="shared" si="20"/>
        <v>2.0867346938800102</v>
      </c>
      <c r="H275">
        <f t="shared" si="23"/>
        <v>-67.433673469390001</v>
      </c>
      <c r="I275">
        <f t="shared" si="21"/>
        <v>-100</v>
      </c>
      <c r="J275">
        <f t="shared" si="22"/>
        <v>-32.566326530609999</v>
      </c>
    </row>
    <row r="276" spans="1:10" x14ac:dyDescent="0.25">
      <c r="A276">
        <v>30000</v>
      </c>
      <c r="B276">
        <v>0.02</v>
      </c>
      <c r="C276">
        <v>20</v>
      </c>
      <c r="D276">
        <v>1.9984536082474001E-2</v>
      </c>
      <c r="E276">
        <v>8.6927835051550002E-3</v>
      </c>
      <c r="F276">
        <v>0</v>
      </c>
      <c r="G276">
        <f t="shared" si="20"/>
        <v>-7.7319587629998132E-2</v>
      </c>
      <c r="H276">
        <f t="shared" si="23"/>
        <v>-56.536082474225005</v>
      </c>
      <c r="I276">
        <f t="shared" si="21"/>
        <v>-100</v>
      </c>
      <c r="J276">
        <f t="shared" si="22"/>
        <v>-43.463917525774995</v>
      </c>
    </row>
    <row r="277" spans="1:10" x14ac:dyDescent="0.25">
      <c r="A277">
        <v>50000</v>
      </c>
      <c r="B277">
        <v>0.02</v>
      </c>
      <c r="C277">
        <v>20</v>
      </c>
      <c r="D277">
        <v>2.0235789473683999E-2</v>
      </c>
      <c r="E277">
        <v>1.21E-2</v>
      </c>
      <c r="F277">
        <v>0</v>
      </c>
      <c r="G277">
        <f t="shared" si="20"/>
        <v>1.1789473684199914</v>
      </c>
      <c r="H277">
        <f t="shared" si="23"/>
        <v>-39.5</v>
      </c>
      <c r="I277">
        <f t="shared" si="21"/>
        <v>-100</v>
      </c>
      <c r="J277">
        <f t="shared" si="22"/>
        <v>-60.5</v>
      </c>
    </row>
    <row r="278" spans="1:10" x14ac:dyDescent="0.25">
      <c r="A278">
        <v>100000</v>
      </c>
      <c r="B278">
        <v>0.02</v>
      </c>
      <c r="C278">
        <v>20</v>
      </c>
      <c r="D278">
        <v>2.0133333333333E-2</v>
      </c>
      <c r="E278">
        <v>1.6402222222221999E-2</v>
      </c>
      <c r="F278">
        <v>1.24444444444E-4</v>
      </c>
      <c r="G278">
        <f t="shared" si="20"/>
        <v>0.66666666666499452</v>
      </c>
      <c r="H278">
        <f t="shared" si="23"/>
        <v>-17.98888888889001</v>
      </c>
      <c r="I278">
        <f t="shared" si="21"/>
        <v>-99.377777777779997</v>
      </c>
      <c r="J278">
        <f t="shared" si="22"/>
        <v>-81.388888888889994</v>
      </c>
    </row>
    <row r="279" spans="1:10" x14ac:dyDescent="0.25">
      <c r="A279">
        <v>200000</v>
      </c>
      <c r="B279">
        <v>0.02</v>
      </c>
      <c r="C279">
        <v>20</v>
      </c>
      <c r="D279">
        <v>2.007625E-2</v>
      </c>
      <c r="E279">
        <v>1.9050000000000001E-2</v>
      </c>
      <c r="F279">
        <v>1.58625E-3</v>
      </c>
      <c r="G279">
        <f t="shared" si="20"/>
        <v>0.38124999999999964</v>
      </c>
      <c r="H279">
        <f t="shared" si="23"/>
        <v>-4.7499999999999982</v>
      </c>
      <c r="I279">
        <f t="shared" si="21"/>
        <v>-92.068749999999994</v>
      </c>
      <c r="J279">
        <f t="shared" si="22"/>
        <v>-87.318749999999994</v>
      </c>
    </row>
    <row r="280" spans="1:10" x14ac:dyDescent="0.25">
      <c r="A280">
        <v>300000</v>
      </c>
      <c r="B280">
        <v>0.02</v>
      </c>
      <c r="C280">
        <v>20</v>
      </c>
      <c r="D280">
        <v>2.0002857142856999E-2</v>
      </c>
      <c r="E280">
        <v>1.968E-2</v>
      </c>
      <c r="F280">
        <v>3.7828571428569998E-3</v>
      </c>
      <c r="G280">
        <f t="shared" si="20"/>
        <v>1.4285714284989481E-2</v>
      </c>
      <c r="H280">
        <f t="shared" si="23"/>
        <v>-1.6000000000000014</v>
      </c>
      <c r="I280">
        <f t="shared" si="21"/>
        <v>-81.085714285715</v>
      </c>
      <c r="J280">
        <f t="shared" si="22"/>
        <v>-79.485714285715005</v>
      </c>
    </row>
    <row r="281" spans="1:10" x14ac:dyDescent="0.25">
      <c r="A281">
        <v>500000</v>
      </c>
      <c r="B281">
        <v>0.02</v>
      </c>
      <c r="C281">
        <v>20</v>
      </c>
      <c r="D281">
        <v>2.0124E-2</v>
      </c>
      <c r="E281">
        <v>2.0095999999999999E-2</v>
      </c>
      <c r="F281">
        <v>7.2859999999999999E-3</v>
      </c>
      <c r="G281">
        <f t="shared" si="20"/>
        <v>0.61999999999999833</v>
      </c>
      <c r="H281">
        <f t="shared" si="23"/>
        <v>0.47999999999999154</v>
      </c>
      <c r="I281">
        <f t="shared" si="21"/>
        <v>-63.569999999999993</v>
      </c>
      <c r="J281">
        <f t="shared" si="22"/>
        <v>-64.049999999999983</v>
      </c>
    </row>
    <row r="282" spans="1:10" x14ac:dyDescent="0.25">
      <c r="A282">
        <v>500</v>
      </c>
      <c r="B282">
        <v>0.03</v>
      </c>
      <c r="C282">
        <v>20</v>
      </c>
      <c r="D282">
        <v>2.8706353176588002E-2</v>
      </c>
      <c r="E282">
        <v>7.4637318659299999E-4</v>
      </c>
      <c r="F282">
        <v>0</v>
      </c>
      <c r="G282">
        <f t="shared" si="20"/>
        <v>-4.3121560780399859</v>
      </c>
      <c r="H282">
        <f t="shared" si="23"/>
        <v>-97.512089378023333</v>
      </c>
      <c r="I282">
        <f t="shared" si="21"/>
        <v>-100</v>
      </c>
      <c r="J282">
        <f t="shared" si="22"/>
        <v>-2.4879106219766669</v>
      </c>
    </row>
    <row r="283" spans="1:10" x14ac:dyDescent="0.25">
      <c r="A283">
        <v>1000</v>
      </c>
      <c r="B283">
        <v>0.03</v>
      </c>
      <c r="C283">
        <v>20</v>
      </c>
      <c r="D283">
        <v>2.9345345345345001E-2</v>
      </c>
      <c r="E283">
        <v>1.4424424424420001E-3</v>
      </c>
      <c r="F283">
        <v>0</v>
      </c>
      <c r="G283">
        <f t="shared" si="20"/>
        <v>-2.1821821821833232</v>
      </c>
      <c r="H283">
        <f t="shared" si="23"/>
        <v>-95.191858525193325</v>
      </c>
      <c r="I283">
        <f t="shared" si="21"/>
        <v>-100</v>
      </c>
      <c r="J283">
        <f t="shared" si="22"/>
        <v>-4.8081414748066749</v>
      </c>
    </row>
    <row r="284" spans="1:10" x14ac:dyDescent="0.25">
      <c r="A284">
        <v>10000</v>
      </c>
      <c r="B284">
        <v>0.03</v>
      </c>
      <c r="C284">
        <v>20</v>
      </c>
      <c r="D284">
        <v>2.9884848484848001E-2</v>
      </c>
      <c r="E284">
        <v>1.1692929292929E-2</v>
      </c>
      <c r="F284">
        <v>0</v>
      </c>
      <c r="G284">
        <f t="shared" si="20"/>
        <v>-0.38383838383999613</v>
      </c>
      <c r="H284">
        <f t="shared" si="23"/>
        <v>-61.023569023570005</v>
      </c>
      <c r="I284">
        <f t="shared" si="21"/>
        <v>-100</v>
      </c>
      <c r="J284">
        <f t="shared" si="22"/>
        <v>-38.976430976429995</v>
      </c>
    </row>
    <row r="285" spans="1:10" x14ac:dyDescent="0.25">
      <c r="A285">
        <v>20000</v>
      </c>
      <c r="B285">
        <v>0.03</v>
      </c>
      <c r="C285">
        <v>20</v>
      </c>
      <c r="D285">
        <v>2.9865306122449E-2</v>
      </c>
      <c r="E285">
        <v>1.8613265306122E-2</v>
      </c>
      <c r="F285">
        <v>0</v>
      </c>
      <c r="G285">
        <f t="shared" si="20"/>
        <v>-0.44897959183666236</v>
      </c>
      <c r="H285">
        <f t="shared" si="23"/>
        <v>-37.955782312926665</v>
      </c>
      <c r="I285">
        <f t="shared" si="21"/>
        <v>-100</v>
      </c>
      <c r="J285">
        <f t="shared" si="22"/>
        <v>-62.044217687073335</v>
      </c>
    </row>
    <row r="286" spans="1:10" x14ac:dyDescent="0.25">
      <c r="A286">
        <v>30000</v>
      </c>
      <c r="B286">
        <v>0.03</v>
      </c>
      <c r="C286">
        <v>20</v>
      </c>
      <c r="D286">
        <v>3.0280412371134002E-2</v>
      </c>
      <c r="E286">
        <v>2.2872164948454E-2</v>
      </c>
      <c r="F286">
        <v>0</v>
      </c>
      <c r="G286">
        <f t="shared" si="20"/>
        <v>0.93470790378000768</v>
      </c>
      <c r="H286">
        <f t="shared" si="23"/>
        <v>-23.759450171819996</v>
      </c>
      <c r="I286">
        <f t="shared" si="21"/>
        <v>-100</v>
      </c>
      <c r="J286">
        <f t="shared" si="22"/>
        <v>-76.240549828180008</v>
      </c>
    </row>
    <row r="287" spans="1:10" x14ac:dyDescent="0.25">
      <c r="A287">
        <v>50000</v>
      </c>
      <c r="B287">
        <v>0.03</v>
      </c>
      <c r="C287">
        <v>20</v>
      </c>
      <c r="D287">
        <v>3.0079999999999999E-2</v>
      </c>
      <c r="E287">
        <v>2.6839999999999999E-2</v>
      </c>
      <c r="F287">
        <v>0</v>
      </c>
      <c r="G287">
        <f t="shared" si="20"/>
        <v>0.2666666666666595</v>
      </c>
      <c r="H287">
        <f t="shared" si="23"/>
        <v>-10.533333333333328</v>
      </c>
      <c r="I287">
        <f t="shared" si="21"/>
        <v>-100</v>
      </c>
      <c r="J287">
        <f t="shared" si="22"/>
        <v>-89.466666666666669</v>
      </c>
    </row>
    <row r="288" spans="1:10" x14ac:dyDescent="0.25">
      <c r="A288">
        <v>100000</v>
      </c>
      <c r="B288">
        <v>0.03</v>
      </c>
      <c r="C288">
        <v>20</v>
      </c>
      <c r="D288">
        <v>3.0063333333333001E-2</v>
      </c>
      <c r="E288">
        <v>2.9628888888889E-2</v>
      </c>
      <c r="F288">
        <v>1.9444444444399999E-4</v>
      </c>
      <c r="G288">
        <f t="shared" si="20"/>
        <v>0.21111111111000724</v>
      </c>
      <c r="H288">
        <f t="shared" si="23"/>
        <v>-1.237037037036659</v>
      </c>
      <c r="I288">
        <f t="shared" si="21"/>
        <v>-99.35185185185334</v>
      </c>
      <c r="J288">
        <f t="shared" si="22"/>
        <v>-98.114814814816683</v>
      </c>
    </row>
    <row r="289" spans="1:14" x14ac:dyDescent="0.25">
      <c r="A289">
        <v>200000</v>
      </c>
      <c r="B289">
        <v>0.03</v>
      </c>
      <c r="C289">
        <v>20</v>
      </c>
      <c r="D289">
        <v>0.03</v>
      </c>
      <c r="E289">
        <v>2.9985000000000001E-2</v>
      </c>
      <c r="F289">
        <v>2.4750000000000002E-3</v>
      </c>
      <c r="G289">
        <f t="shared" si="20"/>
        <v>0</v>
      </c>
      <c r="H289">
        <f t="shared" si="23"/>
        <v>-4.9999999999994493E-2</v>
      </c>
      <c r="I289">
        <f t="shared" si="21"/>
        <v>-91.75</v>
      </c>
      <c r="J289">
        <f t="shared" si="22"/>
        <v>-91.7</v>
      </c>
    </row>
    <row r="290" spans="1:14" x14ac:dyDescent="0.25">
      <c r="A290">
        <v>300000</v>
      </c>
      <c r="B290">
        <v>0.03</v>
      </c>
      <c r="C290">
        <v>20</v>
      </c>
      <c r="D290">
        <v>2.9798571428571001E-2</v>
      </c>
      <c r="E290">
        <v>2.9792857142857E-2</v>
      </c>
      <c r="F290">
        <v>5.7571428571429996E-3</v>
      </c>
      <c r="G290">
        <f t="shared" si="20"/>
        <v>-0.67142857142998835</v>
      </c>
      <c r="H290">
        <f t="shared" si="23"/>
        <v>-0.6904761904766632</v>
      </c>
      <c r="I290">
        <f t="shared" si="21"/>
        <v>-80.809523809523327</v>
      </c>
      <c r="J290">
        <f t="shared" si="22"/>
        <v>-80.119047619046668</v>
      </c>
      <c r="N290" s="2"/>
    </row>
    <row r="291" spans="1:14" x14ac:dyDescent="0.25">
      <c r="A291">
        <v>500000</v>
      </c>
      <c r="B291">
        <v>0.03</v>
      </c>
      <c r="C291">
        <v>20</v>
      </c>
      <c r="D291">
        <v>3.0179999999999998E-2</v>
      </c>
      <c r="E291">
        <v>3.0179999999999998E-2</v>
      </c>
      <c r="F291">
        <v>1.107E-2</v>
      </c>
      <c r="G291">
        <f t="shared" si="20"/>
        <v>0.60000000000000053</v>
      </c>
      <c r="H291">
        <f t="shared" si="23"/>
        <v>0.60000000000000053</v>
      </c>
      <c r="I291">
        <f t="shared" si="21"/>
        <v>-63.1</v>
      </c>
      <c r="J291">
        <f t="shared" si="22"/>
        <v>-63.7</v>
      </c>
      <c r="N291" s="2"/>
    </row>
    <row r="292" spans="1:14" x14ac:dyDescent="0.25">
      <c r="A292">
        <v>500</v>
      </c>
      <c r="B292">
        <v>0.05</v>
      </c>
      <c r="C292">
        <v>20</v>
      </c>
      <c r="D292">
        <v>5.1341670835417998E-2</v>
      </c>
      <c r="E292">
        <v>4.4162081040520001E-3</v>
      </c>
      <c r="F292">
        <v>0</v>
      </c>
      <c r="G292">
        <f t="shared" si="20"/>
        <v>2.6833416708359925</v>
      </c>
      <c r="H292">
        <f t="shared" si="23"/>
        <v>-91.167583791896007</v>
      </c>
      <c r="I292">
        <f t="shared" si="21"/>
        <v>-100</v>
      </c>
      <c r="J292">
        <f t="shared" si="22"/>
        <v>-8.832416208103993</v>
      </c>
      <c r="N292" s="2"/>
    </row>
    <row r="293" spans="1:14" x14ac:dyDescent="0.25">
      <c r="A293">
        <v>1000</v>
      </c>
      <c r="B293">
        <v>0.05</v>
      </c>
      <c r="C293">
        <v>20</v>
      </c>
      <c r="D293">
        <v>5.1397397397397002E-2</v>
      </c>
      <c r="E293">
        <v>8.0950950950949997E-3</v>
      </c>
      <c r="F293">
        <v>0</v>
      </c>
      <c r="G293">
        <f t="shared" si="20"/>
        <v>2.7947947947939866</v>
      </c>
      <c r="H293">
        <f t="shared" si="23"/>
        <v>-83.809809809810005</v>
      </c>
      <c r="I293">
        <f t="shared" si="21"/>
        <v>-100</v>
      </c>
      <c r="J293">
        <f t="shared" si="22"/>
        <v>-16.190190190189995</v>
      </c>
      <c r="N293" s="2"/>
    </row>
    <row r="294" spans="1:14" x14ac:dyDescent="0.25">
      <c r="A294">
        <v>10000</v>
      </c>
      <c r="B294">
        <v>0.05</v>
      </c>
      <c r="C294">
        <v>20</v>
      </c>
      <c r="D294">
        <v>4.9811111111111001E-2</v>
      </c>
      <c r="E294">
        <v>4.0391919191919E-2</v>
      </c>
      <c r="F294">
        <v>0</v>
      </c>
      <c r="G294">
        <f t="shared" si="20"/>
        <v>-0.37777777777799892</v>
      </c>
      <c r="H294">
        <f t="shared" si="23"/>
        <v>-19.216161616162008</v>
      </c>
      <c r="I294">
        <f t="shared" si="21"/>
        <v>-100</v>
      </c>
      <c r="J294">
        <f t="shared" si="22"/>
        <v>-80.783838383837988</v>
      </c>
      <c r="N294" s="2"/>
    </row>
    <row r="295" spans="1:14" x14ac:dyDescent="0.25">
      <c r="A295">
        <v>20000</v>
      </c>
      <c r="B295">
        <v>0.05</v>
      </c>
      <c r="C295">
        <v>20</v>
      </c>
      <c r="D295">
        <v>5.0216326530611997E-2</v>
      </c>
      <c r="E295">
        <v>4.8055102040815999E-2</v>
      </c>
      <c r="F295">
        <v>0</v>
      </c>
      <c r="G295">
        <f t="shared" si="20"/>
        <v>0.4326530612239976</v>
      </c>
      <c r="H295">
        <f t="shared" si="23"/>
        <v>-3.8897959183680109</v>
      </c>
      <c r="I295">
        <f t="shared" si="21"/>
        <v>-100</v>
      </c>
      <c r="J295">
        <f t="shared" si="22"/>
        <v>-96.110204081631991</v>
      </c>
      <c r="N295" s="2"/>
    </row>
    <row r="296" spans="1:14" x14ac:dyDescent="0.25">
      <c r="A296">
        <v>30000</v>
      </c>
      <c r="B296">
        <v>0.05</v>
      </c>
      <c r="C296">
        <v>20</v>
      </c>
      <c r="D296">
        <v>4.9914432989690997E-2</v>
      </c>
      <c r="E296">
        <v>4.9398969072164997E-2</v>
      </c>
      <c r="F296">
        <v>0</v>
      </c>
      <c r="G296">
        <f t="shared" si="20"/>
        <v>-0.17113402061801342</v>
      </c>
      <c r="H296">
        <f t="shared" si="23"/>
        <v>-1.2020618556700113</v>
      </c>
      <c r="I296">
        <f t="shared" si="21"/>
        <v>-100</v>
      </c>
      <c r="J296">
        <f t="shared" si="22"/>
        <v>-98.79793814432999</v>
      </c>
      <c r="N296" s="2"/>
    </row>
    <row r="297" spans="1:14" x14ac:dyDescent="0.25">
      <c r="A297">
        <v>50000</v>
      </c>
      <c r="B297">
        <v>0.05</v>
      </c>
      <c r="C297">
        <v>20</v>
      </c>
      <c r="D297">
        <v>5.0418947368421001E-2</v>
      </c>
      <c r="E297">
        <v>5.0373684210526001E-2</v>
      </c>
      <c r="F297">
        <v>0</v>
      </c>
      <c r="G297">
        <f t="shared" si="20"/>
        <v>0.83789473684199312</v>
      </c>
      <c r="H297">
        <f t="shared" si="23"/>
        <v>0.74736842105198598</v>
      </c>
      <c r="I297">
        <f t="shared" si="21"/>
        <v>-100</v>
      </c>
      <c r="J297">
        <f t="shared" si="22"/>
        <v>-100.74736842105199</v>
      </c>
    </row>
    <row r="298" spans="1:14" x14ac:dyDescent="0.25">
      <c r="A298">
        <v>100000</v>
      </c>
      <c r="B298">
        <v>0.05</v>
      </c>
      <c r="C298">
        <v>20</v>
      </c>
      <c r="D298">
        <v>5.0555555555555999E-2</v>
      </c>
      <c r="E298">
        <v>5.0552222222221999E-2</v>
      </c>
      <c r="F298">
        <v>3.2666666666700001E-4</v>
      </c>
      <c r="G298">
        <f t="shared" si="20"/>
        <v>1.1111111111119953</v>
      </c>
      <c r="H298">
        <f t="shared" si="23"/>
        <v>1.1044444444439971</v>
      </c>
      <c r="I298">
        <f t="shared" si="21"/>
        <v>-99.346666666665996</v>
      </c>
      <c r="J298">
        <f t="shared" si="22"/>
        <v>-100.45111111111</v>
      </c>
    </row>
    <row r="299" spans="1:14" x14ac:dyDescent="0.25">
      <c r="A299">
        <v>200000</v>
      </c>
      <c r="B299">
        <v>0.05</v>
      </c>
      <c r="C299">
        <v>20</v>
      </c>
      <c r="D299">
        <v>4.9981249999999998E-2</v>
      </c>
      <c r="E299">
        <v>4.9977500000000001E-2</v>
      </c>
      <c r="F299">
        <v>4.0862499999999996E-3</v>
      </c>
      <c r="G299">
        <f t="shared" si="20"/>
        <v>-3.7500000000012523E-2</v>
      </c>
      <c r="H299">
        <f t="shared" si="23"/>
        <v>-4.5000000000006146E-2</v>
      </c>
      <c r="I299">
        <f t="shared" si="21"/>
        <v>-91.827500000000001</v>
      </c>
      <c r="J299">
        <f t="shared" si="22"/>
        <v>-91.782499999999999</v>
      </c>
    </row>
    <row r="300" spans="1:14" x14ac:dyDescent="0.25">
      <c r="A300">
        <v>300000</v>
      </c>
      <c r="B300">
        <v>0.05</v>
      </c>
      <c r="C300">
        <v>20</v>
      </c>
      <c r="D300">
        <v>5.0352857142856998E-2</v>
      </c>
      <c r="E300">
        <v>5.0352857142856998E-2</v>
      </c>
      <c r="F300">
        <v>9.4642857142859995E-3</v>
      </c>
      <c r="G300">
        <f t="shared" si="20"/>
        <v>0.70571428571399863</v>
      </c>
      <c r="H300">
        <f t="shared" si="23"/>
        <v>0.70571428571399863</v>
      </c>
      <c r="I300">
        <f t="shared" si="21"/>
        <v>-81.071428571428001</v>
      </c>
      <c r="J300">
        <f t="shared" si="22"/>
        <v>-81.777142857141996</v>
      </c>
    </row>
    <row r="301" spans="1:14" x14ac:dyDescent="0.25">
      <c r="A301">
        <v>500000</v>
      </c>
      <c r="B301">
        <v>0.05</v>
      </c>
      <c r="C301">
        <v>20</v>
      </c>
      <c r="D301">
        <v>4.9944000000000002E-2</v>
      </c>
      <c r="E301">
        <v>4.9942E-2</v>
      </c>
      <c r="F301">
        <v>1.8096000000000001E-2</v>
      </c>
      <c r="G301">
        <f t="shared" si="20"/>
        <v>-0.11200000000000099</v>
      </c>
      <c r="H301">
        <f t="shared" si="23"/>
        <v>-0.11600000000000499</v>
      </c>
      <c r="I301">
        <f t="shared" si="21"/>
        <v>-63.808</v>
      </c>
      <c r="J301">
        <f t="shared" si="22"/>
        <v>-63.691999999999993</v>
      </c>
    </row>
    <row r="303" spans="1:14" x14ac:dyDescent="0.25">
      <c r="I303" t="s">
        <v>10</v>
      </c>
      <c r="J303" s="5">
        <f>COUNTIF(J2:J301, "&gt;0")</f>
        <v>29</v>
      </c>
      <c r="K303" s="5" t="s">
        <v>11</v>
      </c>
      <c r="L303" s="5">
        <f>COUNT(Tabelle1[Verbesserung Floom ggü. Big Bloom])</f>
        <v>300</v>
      </c>
      <c r="M303" t="s">
        <v>12</v>
      </c>
    </row>
    <row r="304" spans="1:14" x14ac:dyDescent="0.25">
      <c r="I304" t="s">
        <v>13</v>
      </c>
      <c r="J304" s="3">
        <f>MAX(J2:J301)</f>
        <v>3.2285714285799849</v>
      </c>
    </row>
    <row r="305" spans="9:10" x14ac:dyDescent="0.25">
      <c r="I305" t="s">
        <v>14</v>
      </c>
      <c r="J305" s="4">
        <f>MIN(J2:J301)</f>
        <v>-100.74736842105199</v>
      </c>
    </row>
  </sheetData>
  <conditionalFormatting sqref="G2:J30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2:I30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F z V V O G Z x L e l A A A A 9 w A A A B I A H A B D b 2 5 m a W c v U G F j a 2 F n Z S 5 4 b W w g o h g A K K A U A A A A A A A A A A A A A A A A A A A A A A A A A A A A h Y 9 L C s I w G I S v U r J v X i J I + Z s u 1 J 0 F Q R C 3 I Y 1 t s E 2 l S U 3 v 5 s I j e Q U r W n X n c m a + g Z n 7 9 Q b Z 0 N T R R X f O t D Z F D F M U a a v a w t g y R b 0 / x g u U C d h K d Z K l j k b Y u m R w J k W V 9 + e E k B A C D j P c d i X h l D J y y D c 7 V e l G x s Y 6 L 6 3 S 6 N M q / r e Q g P 1 r j O C Y 0 T l m n H N M g U w u 5 M Z + C T 4 O f q Y / J i z 7 2 v e d F o W O V 2 s g k w T y P i E e U E s D B B Q A A g A I A H h c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X N V U K I p H u A 4 A A A A R A A A A E w A c A E Z v c m 1 1 b G F z L 1 N l Y 3 R p b 2 4 x L m 0 g o h g A K K A U A A A A A A A A A A A A A A A A A A A A A A A A A A A A K 0 5 N L s n M z 1 M I h t C G 1 g B Q S w E C L Q A U A A I A C A B 4 X N V U 4 Z n E t 6 U A A A D 3 A A A A E g A A A A A A A A A A A A A A A A A A A A A A Q 2 9 u Z m l n L 1 B h Y 2 t h Z 2 U u e G 1 s U E s B A i 0 A F A A C A A g A e F z V V A / K 6 a u k A A A A 6 Q A A A B M A A A A A A A A A A A A A A A A A 8 Q A A A F t D b 2 5 0 Z W 5 0 X 1 R 5 c G V z X S 5 4 b W x Q S w E C L Q A U A A I A C A B 4 X N V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V H Q 7 Q n F V E K + I S X t H 6 9 L L g A A A A A C A A A A A A A Q Z g A A A A E A A C A A A A D P X L u M q F L g p 3 O 8 S k a X N r c i + + Z n i O U T k u T t J y e / d G E M x Q A A A A A O g A A A A A I A A C A A A A A w h P c 5 m l d j P 8 r c / w A T F K 4 4 I z U R S X W g l j n J H b T E S S p k C F A A A A D A 7 S v g / z P 9 N E m 0 J i T A v D F b R Y Y M L F w p 4 p d 2 Z 1 D l g 8 w V / u M l L p 8 f Z I D K 0 B b 2 7 E o P U e G l d 7 j 0 s u q U C A F K Y n T T G C R s 3 + S 3 A h Q C e q d v Y C R I t 8 U 1 h k A A A A D t 7 G I e f N Z 9 X f b P v h c d b o W d E i k w o K H 1 v B B W e y G 1 H t C M 5 m X F Z b o / 7 S 7 b S U r o b + M 5 Y t Z L I q y L L 9 o P h s b e x k I 1 b h R 8 < / D a t a M a s h u p > 
</file>

<file path=customXml/itemProps1.xml><?xml version="1.0" encoding="utf-8"?>
<ds:datastoreItem xmlns:ds="http://schemas.openxmlformats.org/officeDocument/2006/customXml" ds:itemID="{0C637388-D2D9-4000-B636-0199642A81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2022-06-21T09:35:11Z</dcterms:created>
  <dcterms:modified xsi:type="dcterms:W3CDTF">2022-06-22T10:21:07Z</dcterms:modified>
</cp:coreProperties>
</file>