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k\Desktop\masterthesis_kuehne\Thesis\Stepbystep\"/>
    </mc:Choice>
  </mc:AlternateContent>
  <bookViews>
    <workbookView xWindow="-105" yWindow="-105" windowWidth="23250" windowHeight="13170" activeTab="4"/>
  </bookViews>
  <sheets>
    <sheet name="Rechnungen" sheetId="11" r:id="rId1"/>
    <sheet name="Tabelle2" sheetId="13" r:id="rId2"/>
    <sheet name="Tabelle1" sheetId="12" r:id="rId3"/>
    <sheet name="5nmBP" sheetId="1" r:id="rId4"/>
    <sheet name="Tabelle3" sheetId="14" r:id="rId5"/>
    <sheet name="Stepbystep" sheetId="5" r:id="rId6"/>
    <sheet name="5nmBPnoBGS" sheetId="4" r:id="rId7"/>
    <sheet name="30nmFP" sheetId="2" r:id="rId8"/>
    <sheet name="30nmFPNormed" sheetId="3" r:id="rId9"/>
  </sheets>
  <definedNames>
    <definedName name="EDC095_096" localSheetId="7">'30nmFP'!$A$1:$A$1001</definedName>
    <definedName name="EDC095_096Norm" localSheetId="8">'30nmFPNormed'!$A$1:$A$1001</definedName>
    <definedName name="EDC104_105" localSheetId="3">'5nmBP'!$A$1:$A$1000</definedName>
    <definedName name="EDCtest095_096" localSheetId="6">'5nmBPnoBGS'!$A$1:$A$1001</definedName>
    <definedName name="ExterneDaten_1" localSheetId="3" hidden="1">'5nmBP'!$N$1:$N$50</definedName>
    <definedName name="ExterneDaten_2" localSheetId="5" hidden="1">Stepbystep!$S$1:$S$50</definedName>
    <definedName name="s_300" localSheetId="2">Tabelle1!$A$1:$C$1174</definedName>
    <definedName name="s_500" localSheetId="2">Tabelle1!$M$1:$M$1174</definedName>
    <definedName name="s_500" localSheetId="1">Tabelle2!$A$1:$A$1174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2" i="12" l="1"/>
  <c r="S29" i="12" s="1"/>
  <c r="T29" i="12" s="1"/>
  <c r="U29" i="12" s="1"/>
  <c r="R23" i="12"/>
  <c r="R24" i="12"/>
  <c r="R25" i="12"/>
  <c r="R26" i="12"/>
  <c r="R27" i="12"/>
  <c r="Q22" i="12"/>
  <c r="Q23" i="12"/>
  <c r="Q24" i="12"/>
  <c r="Q25" i="12"/>
  <c r="Q26" i="12"/>
  <c r="Q27" i="12"/>
  <c r="Q81" i="12"/>
  <c r="Q80" i="12"/>
  <c r="Q79" i="12"/>
  <c r="R79" i="12" s="1"/>
  <c r="Q78" i="12"/>
  <c r="Q77" i="12"/>
  <c r="R77" i="12" s="1"/>
  <c r="Q76" i="12"/>
  <c r="Q75" i="12"/>
  <c r="Q74" i="12"/>
  <c r="Q73" i="12"/>
  <c r="R73" i="12" s="1"/>
  <c r="Q72" i="12"/>
  <c r="R72" i="12" s="1"/>
  <c r="Q71" i="12"/>
  <c r="R71" i="12" s="1"/>
  <c r="Q70" i="12"/>
  <c r="Q69" i="12"/>
  <c r="Q68" i="12"/>
  <c r="Q67" i="12"/>
  <c r="R67" i="12" s="1"/>
  <c r="Q66" i="12"/>
  <c r="Q65" i="12"/>
  <c r="Q64" i="12"/>
  <c r="Q63" i="12"/>
  <c r="Q62" i="12"/>
  <c r="R62" i="12"/>
  <c r="Q61" i="12"/>
  <c r="R61" i="12" s="1"/>
  <c r="Q60" i="12"/>
  <c r="Q59" i="12"/>
  <c r="Q58" i="12"/>
  <c r="Q57" i="12"/>
  <c r="Q56" i="12"/>
  <c r="Q55" i="12"/>
  <c r="Q54" i="12"/>
  <c r="Q53" i="12"/>
  <c r="Q52" i="12"/>
  <c r="R52" i="12" s="1"/>
  <c r="Q51" i="12"/>
  <c r="Q50" i="12"/>
  <c r="Q49" i="12"/>
  <c r="Q48" i="12"/>
  <c r="Q47" i="12"/>
  <c r="Q46" i="12"/>
  <c r="Q45" i="12"/>
  <c r="R45" i="12" s="1"/>
  <c r="Q44" i="12"/>
  <c r="Q43" i="12"/>
  <c r="R43" i="12"/>
  <c r="R44" i="12"/>
  <c r="R46" i="12"/>
  <c r="R50" i="12"/>
  <c r="R51" i="12"/>
  <c r="R53" i="12"/>
  <c r="R54" i="12"/>
  <c r="R55" i="12"/>
  <c r="R58" i="12"/>
  <c r="R59" i="12"/>
  <c r="R60" i="12"/>
  <c r="R63" i="12"/>
  <c r="R66" i="12"/>
  <c r="R68" i="12"/>
  <c r="R69" i="12"/>
  <c r="R70" i="12"/>
  <c r="R74" i="12"/>
  <c r="R75" i="12"/>
  <c r="R76" i="12"/>
  <c r="R78" i="12"/>
  <c r="Q42" i="12"/>
  <c r="Q41" i="12"/>
  <c r="R41" i="12" s="1"/>
  <c r="Q40" i="12"/>
  <c r="R40" i="12" s="1"/>
  <c r="Q39" i="12"/>
  <c r="Q38" i="12"/>
  <c r="Q37" i="12"/>
  <c r="Q36" i="12"/>
  <c r="Q35" i="12"/>
  <c r="Q34" i="12"/>
  <c r="Q33" i="12"/>
  <c r="R33" i="12" s="1"/>
  <c r="Q32" i="12"/>
  <c r="R32" i="12"/>
  <c r="Q31" i="12"/>
  <c r="R31" i="12" s="1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4" i="12"/>
  <c r="AG75" i="12"/>
  <c r="AG76" i="12"/>
  <c r="AG77" i="12"/>
  <c r="AG78" i="12"/>
  <c r="AG79" i="12"/>
  <c r="AG80" i="12"/>
  <c r="AG81" i="12"/>
  <c r="AG28" i="12"/>
  <c r="AE29" i="12"/>
  <c r="AF29" i="12" s="1"/>
  <c r="AE30" i="12"/>
  <c r="AE31" i="12"/>
  <c r="AE32" i="12"/>
  <c r="AE33" i="12"/>
  <c r="AF33" i="12" s="1"/>
  <c r="AE34" i="12"/>
  <c r="AF34" i="12" s="1"/>
  <c r="AE35" i="12"/>
  <c r="AE36" i="12"/>
  <c r="AE37" i="12"/>
  <c r="AF37" i="12" s="1"/>
  <c r="AE38" i="12"/>
  <c r="AE39" i="12"/>
  <c r="AE40" i="12"/>
  <c r="AE41" i="12"/>
  <c r="AF41" i="12" s="1"/>
  <c r="AE42" i="12"/>
  <c r="AF42" i="12" s="1"/>
  <c r="AE43" i="12"/>
  <c r="AE44" i="12"/>
  <c r="AE45" i="12"/>
  <c r="AF45" i="12" s="1"/>
  <c r="AE46" i="12"/>
  <c r="AE47" i="12"/>
  <c r="AE48" i="12"/>
  <c r="AE49" i="12"/>
  <c r="AF49" i="12" s="1"/>
  <c r="AE50" i="12"/>
  <c r="AF50" i="12" s="1"/>
  <c r="AE51" i="12"/>
  <c r="AE52" i="12"/>
  <c r="AE53" i="12"/>
  <c r="AF53" i="12" s="1"/>
  <c r="AE54" i="12"/>
  <c r="AE55" i="12"/>
  <c r="AE56" i="12"/>
  <c r="AE57" i="12"/>
  <c r="AF57" i="12" s="1"/>
  <c r="AE58" i="12"/>
  <c r="AF58" i="12" s="1"/>
  <c r="AE59" i="12"/>
  <c r="AE60" i="12"/>
  <c r="AE61" i="12"/>
  <c r="AF61" i="12" s="1"/>
  <c r="AE62" i="12"/>
  <c r="AE63" i="12"/>
  <c r="AE64" i="12"/>
  <c r="AE65" i="12"/>
  <c r="AF65" i="12" s="1"/>
  <c r="AE66" i="12"/>
  <c r="AF66" i="12" s="1"/>
  <c r="AE67" i="12"/>
  <c r="AE68" i="12"/>
  <c r="AE69" i="12"/>
  <c r="AF69" i="12" s="1"/>
  <c r="AE70" i="12"/>
  <c r="AE71" i="12"/>
  <c r="AE72" i="12"/>
  <c r="AE73" i="12"/>
  <c r="AF73" i="12" s="1"/>
  <c r="AE74" i="12"/>
  <c r="AF74" i="12" s="1"/>
  <c r="AE75" i="12"/>
  <c r="AE76" i="12"/>
  <c r="AE77" i="12"/>
  <c r="AF77" i="12" s="1"/>
  <c r="AE78" i="12"/>
  <c r="AE79" i="12"/>
  <c r="AE80" i="12"/>
  <c r="AE81" i="12"/>
  <c r="AF81" i="12" s="1"/>
  <c r="AE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28" i="12"/>
  <c r="X30" i="12"/>
  <c r="Y30" i="12" s="1"/>
  <c r="X31" i="12"/>
  <c r="X32" i="12"/>
  <c r="X33" i="12"/>
  <c r="X34" i="12"/>
  <c r="Y34" i="12" s="1"/>
  <c r="X35" i="12"/>
  <c r="Y35" i="12" s="1"/>
  <c r="X36" i="12"/>
  <c r="X37" i="12"/>
  <c r="X38" i="12"/>
  <c r="Y38" i="12" s="1"/>
  <c r="X39" i="12"/>
  <c r="X40" i="12"/>
  <c r="X41" i="12"/>
  <c r="X42" i="12"/>
  <c r="Y42" i="12" s="1"/>
  <c r="X43" i="12"/>
  <c r="Y43" i="12" s="1"/>
  <c r="X44" i="12"/>
  <c r="X45" i="12"/>
  <c r="X46" i="12"/>
  <c r="Y46" i="12" s="1"/>
  <c r="X47" i="12"/>
  <c r="X48" i="12"/>
  <c r="X49" i="12"/>
  <c r="X50" i="12"/>
  <c r="Y50" i="12" s="1"/>
  <c r="X51" i="12"/>
  <c r="Y51" i="12" s="1"/>
  <c r="X52" i="12"/>
  <c r="X53" i="12"/>
  <c r="X54" i="12"/>
  <c r="Y54" i="12" s="1"/>
  <c r="X55" i="12"/>
  <c r="X56" i="12"/>
  <c r="X57" i="12"/>
  <c r="X58" i="12"/>
  <c r="Y58" i="12" s="1"/>
  <c r="X59" i="12"/>
  <c r="Y59" i="12" s="1"/>
  <c r="X60" i="12"/>
  <c r="X61" i="12"/>
  <c r="X62" i="12"/>
  <c r="Y62" i="12" s="1"/>
  <c r="X63" i="12"/>
  <c r="X64" i="12"/>
  <c r="X65" i="12"/>
  <c r="X66" i="12"/>
  <c r="Y66" i="12" s="1"/>
  <c r="X67" i="12"/>
  <c r="Y67" i="12" s="1"/>
  <c r="X68" i="12"/>
  <c r="X69" i="12"/>
  <c r="X70" i="12"/>
  <c r="Y70" i="12" s="1"/>
  <c r="X71" i="12"/>
  <c r="X72" i="12"/>
  <c r="X73" i="12"/>
  <c r="X74" i="12"/>
  <c r="Y74" i="12" s="1"/>
  <c r="X75" i="12"/>
  <c r="Y75" i="12" s="1"/>
  <c r="X76" i="12"/>
  <c r="X77" i="12"/>
  <c r="X78" i="12"/>
  <c r="Y78" i="12" s="1"/>
  <c r="X79" i="12"/>
  <c r="X80" i="12"/>
  <c r="X81" i="12"/>
  <c r="X29" i="12"/>
  <c r="X28" i="12"/>
  <c r="AF80" i="12"/>
  <c r="AF79" i="12"/>
  <c r="AF78" i="12"/>
  <c r="AF76" i="12"/>
  <c r="AF75" i="12"/>
  <c r="AF72" i="12"/>
  <c r="AF71" i="12"/>
  <c r="AF70" i="12"/>
  <c r="AF68" i="12"/>
  <c r="AF67" i="12"/>
  <c r="AF64" i="12"/>
  <c r="AF63" i="12"/>
  <c r="AF62" i="12"/>
  <c r="AF60" i="12"/>
  <c r="AF59" i="12"/>
  <c r="AF56" i="12"/>
  <c r="AF55" i="12"/>
  <c r="AF54" i="12"/>
  <c r="AF52" i="12"/>
  <c r="AF51" i="12"/>
  <c r="AF48" i="12"/>
  <c r="AF47" i="12"/>
  <c r="AF46" i="12"/>
  <c r="AF44" i="12"/>
  <c r="AF43" i="12"/>
  <c r="AF40" i="12"/>
  <c r="AF39" i="12"/>
  <c r="AF38" i="12"/>
  <c r="AF36" i="12"/>
  <c r="AF35" i="12"/>
  <c r="AF32" i="12"/>
  <c r="AF31" i="12"/>
  <c r="AF30" i="12"/>
  <c r="Y81" i="12"/>
  <c r="Y80" i="12"/>
  <c r="Y79" i="12"/>
  <c r="Y77" i="12"/>
  <c r="Y76" i="12"/>
  <c r="Y73" i="12"/>
  <c r="Y72" i="12"/>
  <c r="Y71" i="12"/>
  <c r="Y69" i="12"/>
  <c r="Y68" i="12"/>
  <c r="Y65" i="12"/>
  <c r="Y64" i="12"/>
  <c r="Y63" i="12"/>
  <c r="Y61" i="12"/>
  <c r="Y60" i="12"/>
  <c r="Y57" i="12"/>
  <c r="Y56" i="12"/>
  <c r="Y55" i="12"/>
  <c r="Y53" i="12"/>
  <c r="Y52" i="12"/>
  <c r="Y49" i="12"/>
  <c r="Y48" i="12"/>
  <c r="Y47" i="12"/>
  <c r="Y45" i="12"/>
  <c r="Y44" i="12"/>
  <c r="Y41" i="12"/>
  <c r="Y40" i="12"/>
  <c r="Y39" i="12"/>
  <c r="Y37" i="12"/>
  <c r="Y36" i="12"/>
  <c r="Y33" i="12"/>
  <c r="Y32" i="12"/>
  <c r="Y31" i="12"/>
  <c r="Y29" i="12"/>
  <c r="R29" i="12"/>
  <c r="R30" i="12"/>
  <c r="R34" i="12"/>
  <c r="R35" i="12"/>
  <c r="R36" i="12"/>
  <c r="R37" i="12"/>
  <c r="R38" i="12"/>
  <c r="R39" i="12"/>
  <c r="R42" i="12"/>
  <c r="R47" i="12"/>
  <c r="R48" i="12"/>
  <c r="R49" i="12"/>
  <c r="R56" i="12"/>
  <c r="R57" i="12"/>
  <c r="R64" i="12"/>
  <c r="R65" i="12"/>
  <c r="R80" i="12"/>
  <c r="R81" i="12"/>
  <c r="Q30" i="12"/>
  <c r="Q29" i="12"/>
  <c r="Q28" i="12"/>
  <c r="J19" i="12"/>
  <c r="S20" i="12"/>
  <c r="I19" i="12" s="1"/>
  <c r="X2" i="12"/>
  <c r="X1" i="12"/>
  <c r="X18" i="12"/>
  <c r="Y18" i="12" s="1"/>
  <c r="X17" i="12"/>
  <c r="X16" i="12"/>
  <c r="Y16" i="12" s="1"/>
  <c r="X15" i="12"/>
  <c r="Y15" i="12" s="1"/>
  <c r="X14" i="12"/>
  <c r="Y14" i="12" s="1"/>
  <c r="X13" i="12"/>
  <c r="Y13" i="12" s="1"/>
  <c r="X12" i="12"/>
  <c r="Y12" i="12" s="1"/>
  <c r="X11" i="12"/>
  <c r="Y11" i="12" s="1"/>
  <c r="X10" i="12"/>
  <c r="Y10" i="12" s="1"/>
  <c r="X9" i="12"/>
  <c r="Y9" i="12" s="1"/>
  <c r="X8" i="12"/>
  <c r="Y8" i="12" s="1"/>
  <c r="X7" i="12"/>
  <c r="Y7" i="12" s="1"/>
  <c r="X6" i="12"/>
  <c r="Y6" i="12" s="1"/>
  <c r="X5" i="12"/>
  <c r="Y5" i="12" s="1"/>
  <c r="X4" i="12"/>
  <c r="Y4" i="12" s="1"/>
  <c r="X3" i="12"/>
  <c r="Y3" i="12" s="1"/>
  <c r="Y1" i="12"/>
  <c r="Z20" i="12"/>
  <c r="AA19" i="12"/>
  <c r="Z19" i="12"/>
  <c r="Y17" i="12"/>
  <c r="Y2" i="12"/>
  <c r="T19" i="12"/>
  <c r="S19" i="12"/>
  <c r="Q2" i="12"/>
  <c r="G2" i="12"/>
  <c r="O2" i="12"/>
  <c r="E2" i="12"/>
  <c r="H28" i="12"/>
  <c r="H26" i="12"/>
  <c r="H27" i="12"/>
  <c r="Q1" i="12"/>
  <c r="R1" i="12" s="1"/>
  <c r="Q18" i="12"/>
  <c r="Q17" i="12"/>
  <c r="Q16" i="12"/>
  <c r="R16" i="12" s="1"/>
  <c r="Q15" i="12"/>
  <c r="Q14" i="12"/>
  <c r="Q13" i="12"/>
  <c r="R13" i="12" s="1"/>
  <c r="Q12" i="12"/>
  <c r="R12" i="12" s="1"/>
  <c r="Q11" i="12"/>
  <c r="Q10" i="12"/>
  <c r="Q9" i="12"/>
  <c r="Q8" i="12"/>
  <c r="R8" i="12" s="1"/>
  <c r="Q7" i="12"/>
  <c r="Q6" i="12"/>
  <c r="Q5" i="12"/>
  <c r="R5" i="12" s="1"/>
  <c r="Q4" i="12"/>
  <c r="R4" i="12" s="1"/>
  <c r="Q3" i="12"/>
  <c r="G5" i="12"/>
  <c r="G4" i="12"/>
  <c r="H4" i="12" s="1"/>
  <c r="G3" i="12"/>
  <c r="H3" i="12" s="1"/>
  <c r="H2" i="12"/>
  <c r="G1" i="12"/>
  <c r="R18" i="12"/>
  <c r="R17" i="12"/>
  <c r="R15" i="12"/>
  <c r="R14" i="12"/>
  <c r="R11" i="12"/>
  <c r="R10" i="12"/>
  <c r="R9" i="12"/>
  <c r="R7" i="12"/>
  <c r="R6" i="12"/>
  <c r="R3" i="12"/>
  <c r="R2" i="12"/>
  <c r="G18" i="12"/>
  <c r="H18" i="12" s="1"/>
  <c r="G17" i="12"/>
  <c r="G16" i="12"/>
  <c r="H16" i="12" s="1"/>
  <c r="G15" i="12"/>
  <c r="H15" i="12"/>
  <c r="G14" i="12"/>
  <c r="H14" i="12" s="1"/>
  <c r="G13" i="12"/>
  <c r="G12" i="12"/>
  <c r="G11" i="12"/>
  <c r="G10" i="12"/>
  <c r="G9" i="12"/>
  <c r="G8" i="12"/>
  <c r="H8" i="12" s="1"/>
  <c r="G7" i="12"/>
  <c r="H7" i="12"/>
  <c r="G6" i="12"/>
  <c r="H6" i="12" s="1"/>
  <c r="H17" i="12"/>
  <c r="H13" i="12"/>
  <c r="H12" i="12"/>
  <c r="H11" i="12"/>
  <c r="H10" i="12"/>
  <c r="H9" i="12"/>
  <c r="H5" i="12"/>
  <c r="C3" i="11"/>
  <c r="B3" i="11"/>
  <c r="S76" i="12" l="1"/>
  <c r="S68" i="12"/>
  <c r="T68" i="12" s="1"/>
  <c r="U68" i="12" s="1"/>
  <c r="S60" i="12"/>
  <c r="T60" i="12" s="1"/>
  <c r="U60" i="12" s="1"/>
  <c r="S52" i="12"/>
  <c r="S44" i="12"/>
  <c r="T44" i="12" s="1"/>
  <c r="U44" i="12" s="1"/>
  <c r="S36" i="12"/>
  <c r="T36" i="12" s="1"/>
  <c r="U36" i="12" s="1"/>
  <c r="S28" i="12"/>
  <c r="S75" i="12"/>
  <c r="S67" i="12"/>
  <c r="T67" i="12" s="1"/>
  <c r="U67" i="12" s="1"/>
  <c r="S59" i="12"/>
  <c r="S51" i="12"/>
  <c r="T51" i="12" s="1"/>
  <c r="U51" i="12" s="1"/>
  <c r="S43" i="12"/>
  <c r="S35" i="12"/>
  <c r="T35" i="12" s="1"/>
  <c r="U35" i="12" s="1"/>
  <c r="S27" i="12"/>
  <c r="T27" i="12" s="1"/>
  <c r="U27" i="12" s="1"/>
  <c r="S22" i="12"/>
  <c r="S74" i="12"/>
  <c r="S66" i="12"/>
  <c r="S58" i="12"/>
  <c r="S50" i="12"/>
  <c r="T50" i="12" s="1"/>
  <c r="U50" i="12" s="1"/>
  <c r="S42" i="12"/>
  <c r="T42" i="12" s="1"/>
  <c r="U42" i="12" s="1"/>
  <c r="S34" i="12"/>
  <c r="T34" i="12" s="1"/>
  <c r="U34" i="12" s="1"/>
  <c r="S26" i="12"/>
  <c r="T26" i="12" s="1"/>
  <c r="U26" i="12" s="1"/>
  <c r="S81" i="12"/>
  <c r="S73" i="12"/>
  <c r="S65" i="12"/>
  <c r="T65" i="12" s="1"/>
  <c r="U65" i="12" s="1"/>
  <c r="S57" i="12"/>
  <c r="T57" i="12" s="1"/>
  <c r="U57" i="12" s="1"/>
  <c r="S49" i="12"/>
  <c r="S41" i="12"/>
  <c r="S33" i="12"/>
  <c r="T33" i="12" s="1"/>
  <c r="U33" i="12" s="1"/>
  <c r="S25" i="12"/>
  <c r="T25" i="12" s="1"/>
  <c r="U25" i="12" s="1"/>
  <c r="S80" i="12"/>
  <c r="S72" i="12"/>
  <c r="S64" i="12"/>
  <c r="S56" i="12"/>
  <c r="S48" i="12"/>
  <c r="T48" i="12" s="1"/>
  <c r="U48" i="12" s="1"/>
  <c r="S40" i="12"/>
  <c r="T40" i="12" s="1"/>
  <c r="U40" i="12" s="1"/>
  <c r="S32" i="12"/>
  <c r="T32" i="12" s="1"/>
  <c r="U32" i="12" s="1"/>
  <c r="S24" i="12"/>
  <c r="S79" i="12"/>
  <c r="S71" i="12"/>
  <c r="S63" i="12"/>
  <c r="S55" i="12"/>
  <c r="S47" i="12"/>
  <c r="T47" i="12" s="1"/>
  <c r="U47" i="12" s="1"/>
  <c r="S39" i="12"/>
  <c r="T39" i="12" s="1"/>
  <c r="U39" i="12" s="1"/>
  <c r="S31" i="12"/>
  <c r="T31" i="12" s="1"/>
  <c r="U31" i="12" s="1"/>
  <c r="S23" i="12"/>
  <c r="T24" i="12"/>
  <c r="U24" i="12" s="1"/>
  <c r="S78" i="12"/>
  <c r="T78" i="12" s="1"/>
  <c r="U78" i="12" s="1"/>
  <c r="S70" i="12"/>
  <c r="T70" i="12" s="1"/>
  <c r="U70" i="12" s="1"/>
  <c r="S62" i="12"/>
  <c r="T62" i="12" s="1"/>
  <c r="U62" i="12" s="1"/>
  <c r="S54" i="12"/>
  <c r="S46" i="12"/>
  <c r="T46" i="12" s="1"/>
  <c r="U46" i="12" s="1"/>
  <c r="S38" i="12"/>
  <c r="T38" i="12" s="1"/>
  <c r="U38" i="12" s="1"/>
  <c r="S30" i="12"/>
  <c r="T30" i="12" s="1"/>
  <c r="U30" i="12" s="1"/>
  <c r="T23" i="12"/>
  <c r="U23" i="12" s="1"/>
  <c r="S77" i="12"/>
  <c r="S69" i="12"/>
  <c r="T69" i="12" s="1"/>
  <c r="U69" i="12" s="1"/>
  <c r="S61" i="12"/>
  <c r="S53" i="12"/>
  <c r="S45" i="12"/>
  <c r="T45" i="12" s="1"/>
  <c r="U45" i="12" s="1"/>
  <c r="S37" i="12"/>
  <c r="T37" i="12" s="1"/>
  <c r="U37" i="12" s="1"/>
  <c r="T22" i="12"/>
  <c r="U22" i="12" s="1"/>
  <c r="T56" i="12"/>
  <c r="U56" i="12" s="1"/>
  <c r="T64" i="12"/>
  <c r="U64" i="12" s="1"/>
  <c r="T72" i="12"/>
  <c r="U72" i="12" s="1"/>
  <c r="T80" i="12"/>
  <c r="U80" i="12" s="1"/>
  <c r="T66" i="12"/>
  <c r="U66" i="12" s="1"/>
  <c r="T59" i="12"/>
  <c r="U59" i="12" s="1"/>
  <c r="T75" i="12"/>
  <c r="U75" i="12" s="1"/>
  <c r="T52" i="12"/>
  <c r="U52" i="12" s="1"/>
  <c r="T63" i="12"/>
  <c r="U63" i="12" s="1"/>
  <c r="T41" i="12"/>
  <c r="U41" i="12" s="1"/>
  <c r="T49" i="12"/>
  <c r="U49" i="12" s="1"/>
  <c r="T73" i="12"/>
  <c r="U73" i="12" s="1"/>
  <c r="T81" i="12"/>
  <c r="U81" i="12" s="1"/>
  <c r="T58" i="12"/>
  <c r="U58" i="12" s="1"/>
  <c r="T74" i="12"/>
  <c r="U74" i="12" s="1"/>
  <c r="T43" i="12"/>
  <c r="U43" i="12" s="1"/>
  <c r="T76" i="12"/>
  <c r="U76" i="12" s="1"/>
  <c r="T53" i="12"/>
  <c r="U53" i="12" s="1"/>
  <c r="T77" i="12"/>
  <c r="U77" i="12" s="1"/>
  <c r="T54" i="12"/>
  <c r="U54" i="12" s="1"/>
  <c r="T79" i="12"/>
  <c r="U79" i="12" s="1"/>
  <c r="T55" i="12"/>
  <c r="U55" i="12" s="1"/>
  <c r="T61" i="12"/>
  <c r="U61" i="12" s="1"/>
  <c r="T71" i="12"/>
  <c r="U71" i="12" s="1"/>
  <c r="AF28" i="12"/>
  <c r="Y28" i="12"/>
  <c r="R28" i="12"/>
  <c r="Z7" i="12"/>
  <c r="AA7" i="12" s="1"/>
  <c r="AB7" i="12" s="1"/>
  <c r="Z14" i="12"/>
  <c r="AA14" i="12" s="1"/>
  <c r="AB14" i="12" s="1"/>
  <c r="Z6" i="12"/>
  <c r="AA6" i="12" s="1"/>
  <c r="AB6" i="12" s="1"/>
  <c r="Z13" i="12"/>
  <c r="AA13" i="12" s="1"/>
  <c r="AB13" i="12" s="1"/>
  <c r="Z5" i="12"/>
  <c r="AA5" i="12" s="1"/>
  <c r="AB5" i="12" s="1"/>
  <c r="Z12" i="12"/>
  <c r="AA12" i="12" s="1"/>
  <c r="AB12" i="12" s="1"/>
  <c r="Z4" i="12"/>
  <c r="AA4" i="12" s="1"/>
  <c r="AB4" i="12" s="1"/>
  <c r="Z1" i="12"/>
  <c r="AA1" i="12" s="1"/>
  <c r="AB1" i="12" s="1"/>
  <c r="Z11" i="12"/>
  <c r="AA11" i="12" s="1"/>
  <c r="AB11" i="12" s="1"/>
  <c r="Z3" i="12"/>
  <c r="AA3" i="12" s="1"/>
  <c r="AB3" i="12" s="1"/>
  <c r="Z18" i="12"/>
  <c r="AA18" i="12" s="1"/>
  <c r="AB18" i="12" s="1"/>
  <c r="Z10" i="12"/>
  <c r="AA10" i="12" s="1"/>
  <c r="AB10" i="12" s="1"/>
  <c r="Z2" i="12"/>
  <c r="AA2" i="12" s="1"/>
  <c r="AB2" i="12" s="1"/>
  <c r="Z17" i="12"/>
  <c r="AA17" i="12" s="1"/>
  <c r="AB17" i="12" s="1"/>
  <c r="Z9" i="12"/>
  <c r="AA9" i="12" s="1"/>
  <c r="AB9" i="12" s="1"/>
  <c r="Z16" i="12"/>
  <c r="AA16" i="12" s="1"/>
  <c r="AB16" i="12" s="1"/>
  <c r="Z8" i="12"/>
  <c r="AA8" i="12" s="1"/>
  <c r="AB8" i="12" s="1"/>
  <c r="Z15" i="12"/>
  <c r="AA15" i="12" s="1"/>
  <c r="AB15" i="12" s="1"/>
  <c r="S5" i="12"/>
  <c r="T5" i="12" s="1"/>
  <c r="U5" i="12" s="1"/>
  <c r="S6" i="12"/>
  <c r="T6" i="12" s="1"/>
  <c r="U6" i="12" s="1"/>
  <c r="S7" i="12"/>
  <c r="T7" i="12" s="1"/>
  <c r="U7" i="12" s="1"/>
  <c r="S1" i="12"/>
  <c r="T1" i="12"/>
  <c r="U1" i="12" s="1"/>
  <c r="S14" i="12"/>
  <c r="T14" i="12" s="1"/>
  <c r="U14" i="12" s="1"/>
  <c r="S13" i="12"/>
  <c r="T13" i="12" s="1"/>
  <c r="U13" i="12" s="1"/>
  <c r="S12" i="12"/>
  <c r="T12" i="12" s="1"/>
  <c r="U12" i="12" s="1"/>
  <c r="S4" i="12"/>
  <c r="T4" i="12" s="1"/>
  <c r="U4" i="12" s="1"/>
  <c r="S11" i="12"/>
  <c r="T11" i="12" s="1"/>
  <c r="U11" i="12" s="1"/>
  <c r="S3" i="12"/>
  <c r="T3" i="12" s="1"/>
  <c r="U3" i="12" s="1"/>
  <c r="S18" i="12"/>
  <c r="T18" i="12" s="1"/>
  <c r="U18" i="12" s="1"/>
  <c r="S10" i="12"/>
  <c r="T10" i="12" s="1"/>
  <c r="U10" i="12" s="1"/>
  <c r="S2" i="12"/>
  <c r="T2" i="12" s="1"/>
  <c r="U2" i="12" s="1"/>
  <c r="S17" i="12"/>
  <c r="T17" i="12" s="1"/>
  <c r="U17" i="12" s="1"/>
  <c r="S9" i="12"/>
  <c r="T9" i="12" s="1"/>
  <c r="U9" i="12" s="1"/>
  <c r="S16" i="12"/>
  <c r="T16" i="12" s="1"/>
  <c r="U16" i="12" s="1"/>
  <c r="S8" i="12"/>
  <c r="T8" i="12" s="1"/>
  <c r="U8" i="12" s="1"/>
  <c r="S15" i="12"/>
  <c r="T15" i="12" s="1"/>
  <c r="U15" i="12" s="1"/>
  <c r="H1" i="12"/>
  <c r="H9" i="5"/>
  <c r="H10" i="5"/>
  <c r="H11" i="5"/>
  <c r="I11" i="5" s="1"/>
  <c r="H12" i="5"/>
  <c r="I12" i="5" s="1"/>
  <c r="H13" i="5"/>
  <c r="I13" i="5" s="1"/>
  <c r="H14" i="5"/>
  <c r="H15" i="5"/>
  <c r="H16" i="5"/>
  <c r="H17" i="5"/>
  <c r="H18" i="5"/>
  <c r="H19" i="5"/>
  <c r="H20" i="5"/>
  <c r="H21" i="5"/>
  <c r="I21" i="5" s="1"/>
  <c r="H22" i="5"/>
  <c r="H23" i="5"/>
  <c r="H24" i="5"/>
  <c r="H25" i="5"/>
  <c r="H8" i="5"/>
  <c r="H6" i="5"/>
  <c r="I26" i="5"/>
  <c r="I9" i="5"/>
  <c r="I10" i="5"/>
  <c r="I16" i="5"/>
  <c r="I17" i="5"/>
  <c r="I18" i="5"/>
  <c r="I19" i="5"/>
  <c r="I20" i="5"/>
  <c r="I24" i="5"/>
  <c r="I25" i="5"/>
  <c r="AA81" i="12" l="1"/>
  <c r="AB81" i="12" s="1"/>
  <c r="AA76" i="12"/>
  <c r="AB76" i="12" s="1"/>
  <c r="AA73" i="12"/>
  <c r="AB73" i="12" s="1"/>
  <c r="AA68" i="12"/>
  <c r="AB68" i="12" s="1"/>
  <c r="AA65" i="12"/>
  <c r="AB65" i="12" s="1"/>
  <c r="AA60" i="12"/>
  <c r="AB60" i="12" s="1"/>
  <c r="AA57" i="12"/>
  <c r="AB57" i="12" s="1"/>
  <c r="AA50" i="12"/>
  <c r="AB50" i="12" s="1"/>
  <c r="AA34" i="12"/>
  <c r="AB34" i="12" s="1"/>
  <c r="AA52" i="12"/>
  <c r="AB52" i="12" s="1"/>
  <c r="AA38" i="12"/>
  <c r="AB38" i="12" s="1"/>
  <c r="AA36" i="12"/>
  <c r="AB36" i="12" s="1"/>
  <c r="AA47" i="12"/>
  <c r="AB47" i="12" s="1"/>
  <c r="AA31" i="12"/>
  <c r="AB31" i="12" s="1"/>
  <c r="AA49" i="12"/>
  <c r="AB49" i="12" s="1"/>
  <c r="AA33" i="12"/>
  <c r="AB33" i="12" s="1"/>
  <c r="AA42" i="12"/>
  <c r="AB42" i="12" s="1"/>
  <c r="AA46" i="12"/>
  <c r="AB46" i="12" s="1"/>
  <c r="AA44" i="12"/>
  <c r="AB44" i="12" s="1"/>
  <c r="AA30" i="12"/>
  <c r="AB30" i="12" s="1"/>
  <c r="AA70" i="12"/>
  <c r="AB70" i="12" s="1"/>
  <c r="AA48" i="12"/>
  <c r="AB48" i="12" s="1"/>
  <c r="AA53" i="12"/>
  <c r="AB53" i="12" s="1"/>
  <c r="AA79" i="12"/>
  <c r="AB79" i="12" s="1"/>
  <c r="AA78" i="12"/>
  <c r="AB78" i="12" s="1"/>
  <c r="AA56" i="12"/>
  <c r="AB56" i="12" s="1"/>
  <c r="AA61" i="12"/>
  <c r="AB61" i="12" s="1"/>
  <c r="AA71" i="12"/>
  <c r="AB71" i="12" s="1"/>
  <c r="AA35" i="12"/>
  <c r="AB35" i="12" s="1"/>
  <c r="AA64" i="12"/>
  <c r="AB64" i="12" s="1"/>
  <c r="AA69" i="12"/>
  <c r="AB69" i="12" s="1"/>
  <c r="AA63" i="12"/>
  <c r="AB63" i="12" s="1"/>
  <c r="AA43" i="12"/>
  <c r="AB43" i="12" s="1"/>
  <c r="AA72" i="12"/>
  <c r="AB72" i="12" s="1"/>
  <c r="AA77" i="12"/>
  <c r="AB77" i="12" s="1"/>
  <c r="AA74" i="12"/>
  <c r="AB74" i="12" s="1"/>
  <c r="AA55" i="12"/>
  <c r="AB55" i="12" s="1"/>
  <c r="AA51" i="12"/>
  <c r="AB51" i="12" s="1"/>
  <c r="AA80" i="12"/>
  <c r="AB80" i="12" s="1"/>
  <c r="AA67" i="12"/>
  <c r="AB67" i="12" s="1"/>
  <c r="AA66" i="12"/>
  <c r="AB66" i="12" s="1"/>
  <c r="AA41" i="12"/>
  <c r="AB41" i="12" s="1"/>
  <c r="AA59" i="12"/>
  <c r="AB59" i="12" s="1"/>
  <c r="AA29" i="12"/>
  <c r="AB29" i="12" s="1"/>
  <c r="AA75" i="12"/>
  <c r="AB75" i="12" s="1"/>
  <c r="AA58" i="12"/>
  <c r="AB58" i="12" s="1"/>
  <c r="AA54" i="12"/>
  <c r="AB54" i="12" s="1"/>
  <c r="AA32" i="12"/>
  <c r="AB32" i="12" s="1"/>
  <c r="AA37" i="12"/>
  <c r="AB37" i="12" s="1"/>
  <c r="AA39" i="12"/>
  <c r="AB39" i="12" s="1"/>
  <c r="AA62" i="12"/>
  <c r="AB62" i="12" s="1"/>
  <c r="AA40" i="12"/>
  <c r="AB40" i="12" s="1"/>
  <c r="AA45" i="12"/>
  <c r="AB45" i="12" s="1"/>
  <c r="T28" i="12"/>
  <c r="U28" i="12" s="1"/>
  <c r="I9" i="12"/>
  <c r="J9" i="12" s="1"/>
  <c r="K9" i="12" s="1"/>
  <c r="I17" i="12"/>
  <c r="J17" i="12" s="1"/>
  <c r="K17" i="12" s="1"/>
  <c r="I2" i="12"/>
  <c r="J2" i="12" s="1"/>
  <c r="K2" i="12" s="1"/>
  <c r="I10" i="12"/>
  <c r="J10" i="12" s="1"/>
  <c r="K10" i="12" s="1"/>
  <c r="I18" i="12"/>
  <c r="J18" i="12" s="1"/>
  <c r="K18" i="12" s="1"/>
  <c r="I3" i="12"/>
  <c r="J3" i="12" s="1"/>
  <c r="K3" i="12" s="1"/>
  <c r="I11" i="12"/>
  <c r="J11" i="12" s="1"/>
  <c r="K11" i="12" s="1"/>
  <c r="I1" i="12"/>
  <c r="J1" i="12" s="1"/>
  <c r="K1" i="12" s="1"/>
  <c r="I4" i="12"/>
  <c r="J4" i="12" s="1"/>
  <c r="K4" i="12" s="1"/>
  <c r="I12" i="12"/>
  <c r="J12" i="12" s="1"/>
  <c r="K12" i="12" s="1"/>
  <c r="I5" i="12"/>
  <c r="J5" i="12" s="1"/>
  <c r="K5" i="12" s="1"/>
  <c r="I13" i="12"/>
  <c r="J13" i="12" s="1"/>
  <c r="K13" i="12" s="1"/>
  <c r="I6" i="12"/>
  <c r="J6" i="12" s="1"/>
  <c r="K6" i="12" s="1"/>
  <c r="I14" i="12"/>
  <c r="J14" i="12" s="1"/>
  <c r="K14" i="12" s="1"/>
  <c r="I7" i="12"/>
  <c r="J7" i="12" s="1"/>
  <c r="K7" i="12" s="1"/>
  <c r="I15" i="12"/>
  <c r="J15" i="12" s="1"/>
  <c r="K15" i="12" s="1"/>
  <c r="I8" i="12"/>
  <c r="J8" i="12" s="1"/>
  <c r="K8" i="12" s="1"/>
  <c r="I16" i="12"/>
  <c r="J16" i="12" s="1"/>
  <c r="K16" i="12" s="1"/>
  <c r="I14" i="5"/>
  <c r="I23" i="5"/>
  <c r="I15" i="5"/>
  <c r="I22" i="5"/>
  <c r="I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8" i="5"/>
  <c r="AA28" i="12" l="1"/>
  <c r="AB28" i="12" s="1"/>
  <c r="AH63" i="12" s="1"/>
  <c r="AI63" i="12" s="1"/>
  <c r="AH68" i="12"/>
  <c r="AI68" i="12" s="1"/>
  <c r="AH74" i="12"/>
  <c r="AI74" i="12" s="1"/>
  <c r="G26" i="5"/>
  <c r="AH41" i="12" l="1"/>
  <c r="AI41" i="12" s="1"/>
  <c r="AH56" i="12"/>
  <c r="AI56" i="12" s="1"/>
  <c r="AH38" i="12"/>
  <c r="AI38" i="12" s="1"/>
  <c r="AH81" i="12"/>
  <c r="AI81" i="12" s="1"/>
  <c r="AH72" i="12"/>
  <c r="AI72" i="12" s="1"/>
  <c r="AH60" i="12"/>
  <c r="AI60" i="12" s="1"/>
  <c r="AH64" i="12"/>
  <c r="AI64" i="12" s="1"/>
  <c r="AH36" i="12"/>
  <c r="AI36" i="12" s="1"/>
  <c r="AH79" i="12"/>
  <c r="AI79" i="12" s="1"/>
  <c r="AH33" i="12"/>
  <c r="AI33" i="12" s="1"/>
  <c r="AH75" i="12"/>
  <c r="AI75" i="12" s="1"/>
  <c r="AH46" i="12"/>
  <c r="AI46" i="12" s="1"/>
  <c r="AH29" i="12"/>
  <c r="AI29" i="12" s="1"/>
  <c r="AH40" i="12"/>
  <c r="AI40" i="12" s="1"/>
  <c r="AH47" i="12"/>
  <c r="AI47" i="12" s="1"/>
  <c r="AH34" i="12"/>
  <c r="AI34" i="12" s="1"/>
  <c r="AH61" i="12"/>
  <c r="AI61" i="12" s="1"/>
  <c r="AH55" i="12"/>
  <c r="AI55" i="12" s="1"/>
  <c r="AH37" i="12"/>
  <c r="AI37" i="12" s="1"/>
  <c r="AH54" i="12"/>
  <c r="AI54" i="12" s="1"/>
  <c r="AH70" i="12"/>
  <c r="AI70" i="12" s="1"/>
  <c r="AH71" i="12"/>
  <c r="AI71" i="12" s="1"/>
  <c r="AH39" i="12"/>
  <c r="AI39" i="12" s="1"/>
  <c r="AH43" i="12"/>
  <c r="AI43" i="12" s="1"/>
  <c r="AH53" i="12"/>
  <c r="AI53" i="12" s="1"/>
  <c r="AH59" i="12"/>
  <c r="AI59" i="12" s="1"/>
  <c r="AH66" i="12"/>
  <c r="AI66" i="12" s="1"/>
  <c r="AH42" i="12"/>
  <c r="AI42" i="12" s="1"/>
  <c r="AH48" i="12"/>
  <c r="AI48" i="12" s="1"/>
  <c r="AH69" i="12"/>
  <c r="AI69" i="12" s="1"/>
  <c r="AH58" i="12"/>
  <c r="AI58" i="12" s="1"/>
  <c r="AH73" i="12"/>
  <c r="AI73" i="12" s="1"/>
  <c r="AH51" i="12"/>
  <c r="AI51" i="12" s="1"/>
  <c r="AH44" i="12"/>
  <c r="AI44" i="12" s="1"/>
  <c r="AH52" i="12"/>
  <c r="AI52" i="12" s="1"/>
  <c r="AH45" i="12"/>
  <c r="AI45" i="12" s="1"/>
  <c r="AH77" i="12"/>
  <c r="AI77" i="12" s="1"/>
  <c r="AH31" i="12"/>
  <c r="AI31" i="12" s="1"/>
  <c r="AH32" i="12"/>
  <c r="AI32" i="12" s="1"/>
  <c r="AH78" i="12"/>
  <c r="AI78" i="12" s="1"/>
  <c r="AH35" i="12"/>
  <c r="AI35" i="12" s="1"/>
  <c r="AH65" i="12"/>
  <c r="AI65" i="12" s="1"/>
  <c r="AH57" i="12"/>
  <c r="AI57" i="12" s="1"/>
  <c r="AH80" i="12"/>
  <c r="AI80" i="12" s="1"/>
  <c r="AH28" i="12"/>
  <c r="AI28" i="12" s="1"/>
  <c r="AH50" i="12"/>
  <c r="AI50" i="12" s="1"/>
  <c r="AH49" i="12"/>
  <c r="AI49" i="12" s="1"/>
  <c r="AH30" i="12"/>
  <c r="AI30" i="12" s="1"/>
  <c r="AH67" i="12"/>
  <c r="AI67" i="12" s="1"/>
  <c r="AH76" i="12"/>
  <c r="AI76" i="12" s="1"/>
  <c r="AH62" i="12"/>
  <c r="AI62" i="12" s="1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9" i="5"/>
  <c r="F8" i="5"/>
  <c r="F2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6" i="5"/>
  <c r="D6" i="5"/>
  <c r="D7" i="5"/>
  <c r="C6" i="5"/>
  <c r="C7" i="5"/>
  <c r="C8" i="5"/>
  <c r="D8" i="5" s="1"/>
  <c r="Q25" i="5"/>
  <c r="P25" i="5"/>
  <c r="P26" i="5"/>
  <c r="Q26" i="5" s="1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24" i="5"/>
  <c r="D9" i="5"/>
  <c r="D10" i="5"/>
  <c r="D11" i="5"/>
  <c r="D15" i="5"/>
  <c r="D16" i="5"/>
  <c r="D21" i="5"/>
  <c r="D22" i="5"/>
  <c r="D23" i="5"/>
  <c r="C25" i="5"/>
  <c r="D25" i="5" s="1"/>
  <c r="C24" i="5"/>
  <c r="D24" i="5" s="1"/>
  <c r="C23" i="5"/>
  <c r="C22" i="5"/>
  <c r="C21" i="5"/>
  <c r="C20" i="5"/>
  <c r="D20" i="5" s="1"/>
  <c r="C19" i="5"/>
  <c r="D19" i="5" s="1"/>
  <c r="C18" i="5"/>
  <c r="D18" i="5" s="1"/>
  <c r="C17" i="5"/>
  <c r="D17" i="5" s="1"/>
  <c r="C16" i="5"/>
  <c r="C15" i="5"/>
  <c r="C14" i="5"/>
  <c r="D14" i="5" s="1"/>
  <c r="C13" i="5"/>
  <c r="D13" i="5" s="1"/>
  <c r="C12" i="5"/>
  <c r="D12" i="5" s="1"/>
  <c r="C11" i="5"/>
  <c r="C10" i="5"/>
  <c r="C9" i="5"/>
  <c r="Q28" i="5" l="1"/>
  <c r="Q35" i="5"/>
  <c r="Q27" i="5"/>
  <c r="Q38" i="5"/>
  <c r="Q39" i="5"/>
  <c r="Q37" i="5"/>
  <c r="Q36" i="5"/>
  <c r="Q34" i="5"/>
  <c r="Q33" i="5"/>
  <c r="Q32" i="5"/>
  <c r="Q31" i="5"/>
  <c r="Q30" i="5"/>
  <c r="Q24" i="5"/>
  <c r="Q29" i="5"/>
  <c r="Q40" i="5"/>
  <c r="G27" i="5"/>
  <c r="G19" i="1" l="1"/>
  <c r="G20" i="1"/>
  <c r="F19" i="1" s="1"/>
  <c r="L19" i="4" l="1"/>
  <c r="L10" i="4"/>
  <c r="L13" i="4"/>
  <c r="G20" i="4"/>
  <c r="J19" i="4"/>
  <c r="G19" i="4"/>
  <c r="F19" i="4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2" i="4"/>
  <c r="D2" i="4" s="1"/>
  <c r="C1" i="4"/>
  <c r="D1" i="4" s="1"/>
  <c r="L5" i="3"/>
  <c r="L6" i="3"/>
  <c r="L9" i="3"/>
  <c r="L11" i="3"/>
  <c r="L17" i="3"/>
  <c r="L18" i="3"/>
  <c r="G20" i="2"/>
  <c r="J19" i="2"/>
  <c r="G20" i="3"/>
  <c r="J19" i="3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  <c r="C1" i="3"/>
  <c r="D1" i="3" s="1"/>
  <c r="L1" i="3" l="1"/>
  <c r="L7" i="3"/>
  <c r="L11" i="4"/>
  <c r="L4" i="3"/>
  <c r="L15" i="3"/>
  <c r="L3" i="3"/>
  <c r="L1" i="4"/>
  <c r="L7" i="4"/>
  <c r="L9" i="4"/>
  <c r="L16" i="3"/>
  <c r="L8" i="4"/>
  <c r="L14" i="3"/>
  <c r="L2" i="3"/>
  <c r="L18" i="4"/>
  <c r="L6" i="4"/>
  <c r="L13" i="3"/>
  <c r="L17" i="4"/>
  <c r="L5" i="4"/>
  <c r="L12" i="3"/>
  <c r="L16" i="4"/>
  <c r="L4" i="4"/>
  <c r="L15" i="4"/>
  <c r="L3" i="4"/>
  <c r="L10" i="3"/>
  <c r="L14" i="4"/>
  <c r="L2" i="4"/>
  <c r="L8" i="3"/>
  <c r="L12" i="4"/>
  <c r="E17" i="4"/>
  <c r="F17" i="4" s="1"/>
  <c r="G17" i="4" s="1"/>
  <c r="H17" i="4" s="1"/>
  <c r="I17" i="4" s="1"/>
  <c r="J17" i="4" s="1"/>
  <c r="E15" i="4"/>
  <c r="F15" i="4" s="1"/>
  <c r="G15" i="4" s="1"/>
  <c r="H15" i="4" s="1"/>
  <c r="I15" i="4" s="1"/>
  <c r="J15" i="4" s="1"/>
  <c r="E14" i="4"/>
  <c r="F14" i="4" s="1"/>
  <c r="G14" i="4" s="1"/>
  <c r="H14" i="4" s="1"/>
  <c r="I14" i="4" s="1"/>
  <c r="J14" i="4" s="1"/>
  <c r="E12" i="4"/>
  <c r="F12" i="4" s="1"/>
  <c r="G12" i="4" s="1"/>
  <c r="H12" i="4" s="1"/>
  <c r="I12" i="4" s="1"/>
  <c r="J12" i="4" s="1"/>
  <c r="E10" i="4"/>
  <c r="F10" i="4" s="1"/>
  <c r="G10" i="4" s="1"/>
  <c r="H10" i="4" s="1"/>
  <c r="I10" i="4" s="1"/>
  <c r="J10" i="4" s="1"/>
  <c r="E8" i="4"/>
  <c r="F8" i="4" s="1"/>
  <c r="G8" i="4" s="1"/>
  <c r="H8" i="4" s="1"/>
  <c r="I8" i="4" s="1"/>
  <c r="J8" i="4" s="1"/>
  <c r="E5" i="4"/>
  <c r="F5" i="4" s="1"/>
  <c r="G5" i="4" s="1"/>
  <c r="H5" i="4" s="1"/>
  <c r="I5" i="4" s="1"/>
  <c r="J5" i="4" s="1"/>
  <c r="E3" i="4"/>
  <c r="F3" i="4" s="1"/>
  <c r="G3" i="4" s="1"/>
  <c r="H3" i="4" s="1"/>
  <c r="I3" i="4" s="1"/>
  <c r="J3" i="4" s="1"/>
  <c r="E1" i="4"/>
  <c r="F1" i="4" s="1"/>
  <c r="G1" i="4" s="1"/>
  <c r="H1" i="4" s="1"/>
  <c r="I1" i="4" s="1"/>
  <c r="J1" i="4" s="1"/>
  <c r="E18" i="4"/>
  <c r="F18" i="4" s="1"/>
  <c r="G18" i="4" s="1"/>
  <c r="H18" i="4" s="1"/>
  <c r="I18" i="4" s="1"/>
  <c r="J18" i="4" s="1"/>
  <c r="E16" i="4"/>
  <c r="F16" i="4" s="1"/>
  <c r="G16" i="4" s="1"/>
  <c r="H16" i="4" s="1"/>
  <c r="I16" i="4" s="1"/>
  <c r="J16" i="4" s="1"/>
  <c r="E13" i="4"/>
  <c r="F13" i="4" s="1"/>
  <c r="G13" i="4" s="1"/>
  <c r="H13" i="4" s="1"/>
  <c r="I13" i="4" s="1"/>
  <c r="J13" i="4" s="1"/>
  <c r="E11" i="4"/>
  <c r="F11" i="4" s="1"/>
  <c r="G11" i="4" s="1"/>
  <c r="H11" i="4" s="1"/>
  <c r="I11" i="4" s="1"/>
  <c r="J11" i="4" s="1"/>
  <c r="E9" i="4"/>
  <c r="F9" i="4" s="1"/>
  <c r="G9" i="4" s="1"/>
  <c r="H9" i="4" s="1"/>
  <c r="I9" i="4" s="1"/>
  <c r="J9" i="4" s="1"/>
  <c r="E7" i="4"/>
  <c r="F7" i="4" s="1"/>
  <c r="G7" i="4" s="1"/>
  <c r="H7" i="4" s="1"/>
  <c r="I7" i="4" s="1"/>
  <c r="J7" i="4" s="1"/>
  <c r="E6" i="4"/>
  <c r="F6" i="4" s="1"/>
  <c r="G6" i="4" s="1"/>
  <c r="H6" i="4" s="1"/>
  <c r="I6" i="4" s="1"/>
  <c r="J6" i="4" s="1"/>
  <c r="E4" i="4"/>
  <c r="F4" i="4" s="1"/>
  <c r="G4" i="4" s="1"/>
  <c r="H4" i="4" s="1"/>
  <c r="I4" i="4" s="1"/>
  <c r="J4" i="4" s="1"/>
  <c r="E2" i="4"/>
  <c r="F2" i="4" s="1"/>
  <c r="G2" i="4" s="1"/>
  <c r="H2" i="4" s="1"/>
  <c r="I2" i="4" s="1"/>
  <c r="J2" i="4" s="1"/>
  <c r="E17" i="3"/>
  <c r="F17" i="3" s="1"/>
  <c r="G17" i="3" s="1"/>
  <c r="H17" i="3" s="1"/>
  <c r="I17" i="3" s="1"/>
  <c r="J17" i="3" s="1"/>
  <c r="E16" i="3"/>
  <c r="F16" i="3" s="1"/>
  <c r="G16" i="3" s="1"/>
  <c r="H16" i="3" s="1"/>
  <c r="I16" i="3" s="1"/>
  <c r="J16" i="3" s="1"/>
  <c r="E14" i="3"/>
  <c r="F14" i="3" s="1"/>
  <c r="G14" i="3" s="1"/>
  <c r="H14" i="3" s="1"/>
  <c r="I14" i="3" s="1"/>
  <c r="J14" i="3" s="1"/>
  <c r="E12" i="3"/>
  <c r="F12" i="3" s="1"/>
  <c r="G12" i="3" s="1"/>
  <c r="H12" i="3" s="1"/>
  <c r="I12" i="3" s="1"/>
  <c r="J12" i="3" s="1"/>
  <c r="E10" i="3"/>
  <c r="F10" i="3" s="1"/>
  <c r="G10" i="3" s="1"/>
  <c r="H10" i="3" s="1"/>
  <c r="I10" i="3" s="1"/>
  <c r="J10" i="3" s="1"/>
  <c r="E8" i="3"/>
  <c r="F8" i="3" s="1"/>
  <c r="G8" i="3" s="1"/>
  <c r="H8" i="3" s="1"/>
  <c r="I8" i="3" s="1"/>
  <c r="J8" i="3" s="1"/>
  <c r="E6" i="3"/>
  <c r="F6" i="3" s="1"/>
  <c r="G6" i="3" s="1"/>
  <c r="H6" i="3" s="1"/>
  <c r="I6" i="3" s="1"/>
  <c r="J6" i="3" s="1"/>
  <c r="E4" i="3"/>
  <c r="F4" i="3" s="1"/>
  <c r="G4" i="3" s="1"/>
  <c r="H4" i="3" s="1"/>
  <c r="I4" i="3" s="1"/>
  <c r="J4" i="3" s="1"/>
  <c r="E18" i="3"/>
  <c r="F18" i="3" s="1"/>
  <c r="G18" i="3" s="1"/>
  <c r="H18" i="3" s="1"/>
  <c r="I18" i="3" s="1"/>
  <c r="J18" i="3" s="1"/>
  <c r="E15" i="3"/>
  <c r="F15" i="3" s="1"/>
  <c r="G15" i="3" s="1"/>
  <c r="H15" i="3" s="1"/>
  <c r="I15" i="3" s="1"/>
  <c r="J15" i="3" s="1"/>
  <c r="E13" i="3"/>
  <c r="F13" i="3" s="1"/>
  <c r="G13" i="3" s="1"/>
  <c r="H13" i="3" s="1"/>
  <c r="I13" i="3" s="1"/>
  <c r="J13" i="3" s="1"/>
  <c r="E11" i="3"/>
  <c r="F11" i="3" s="1"/>
  <c r="G11" i="3" s="1"/>
  <c r="H11" i="3" s="1"/>
  <c r="I11" i="3" s="1"/>
  <c r="J11" i="3" s="1"/>
  <c r="E9" i="3"/>
  <c r="F9" i="3" s="1"/>
  <c r="G9" i="3" s="1"/>
  <c r="H9" i="3" s="1"/>
  <c r="I9" i="3" s="1"/>
  <c r="J9" i="3" s="1"/>
  <c r="E7" i="3"/>
  <c r="F7" i="3" s="1"/>
  <c r="G7" i="3" s="1"/>
  <c r="H7" i="3" s="1"/>
  <c r="I7" i="3" s="1"/>
  <c r="J7" i="3" s="1"/>
  <c r="E5" i="3"/>
  <c r="F5" i="3" s="1"/>
  <c r="G5" i="3" s="1"/>
  <c r="H5" i="3" s="1"/>
  <c r="I5" i="3" s="1"/>
  <c r="J5" i="3" s="1"/>
  <c r="E3" i="3"/>
  <c r="F3" i="3" s="1"/>
  <c r="G3" i="3" s="1"/>
  <c r="H3" i="3" s="1"/>
  <c r="I3" i="3" s="1"/>
  <c r="J3" i="3" s="1"/>
  <c r="E2" i="3"/>
  <c r="F2" i="3" s="1"/>
  <c r="G2" i="3" s="1"/>
  <c r="H2" i="3" s="1"/>
  <c r="I2" i="3" s="1"/>
  <c r="J2" i="3" s="1"/>
  <c r="E1" i="3"/>
  <c r="F1" i="3" s="1"/>
  <c r="G1" i="3" s="1"/>
  <c r="H1" i="3" s="1"/>
  <c r="I1" i="3" s="1"/>
  <c r="J1" i="3" s="1"/>
  <c r="C3" i="1"/>
  <c r="C2" i="1"/>
  <c r="D2" i="1" s="1"/>
  <c r="C1" i="1"/>
  <c r="C4" i="2"/>
  <c r="D4" i="2" s="1"/>
  <c r="C3" i="2"/>
  <c r="D3" i="2" s="1"/>
  <c r="C2" i="2"/>
  <c r="D2" i="2" s="1"/>
  <c r="C1" i="2"/>
  <c r="D1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J19" i="1"/>
  <c r="D3" i="1"/>
  <c r="D4" i="1"/>
  <c r="D8" i="1"/>
  <c r="D9" i="1"/>
  <c r="D14" i="1"/>
  <c r="D15" i="1"/>
  <c r="D16" i="1"/>
  <c r="D1" i="1"/>
  <c r="C18" i="1"/>
  <c r="D18" i="1" s="1"/>
  <c r="C17" i="1"/>
  <c r="D17" i="1" s="1"/>
  <c r="C16" i="1"/>
  <c r="C15" i="1"/>
  <c r="C14" i="1"/>
  <c r="C13" i="1"/>
  <c r="D13" i="1" s="1"/>
  <c r="C12" i="1"/>
  <c r="D12" i="1" s="1"/>
  <c r="C11" i="1"/>
  <c r="D11" i="1" s="1"/>
  <c r="C10" i="1"/>
  <c r="D10" i="1" s="1"/>
  <c r="C9" i="1"/>
  <c r="C8" i="1"/>
  <c r="C7" i="1"/>
  <c r="D7" i="1" s="1"/>
  <c r="C6" i="1"/>
  <c r="D6" i="1" s="1"/>
  <c r="C5" i="1"/>
  <c r="D5" i="1" s="1"/>
  <c r="C4" i="1"/>
  <c r="E8" i="1" l="1"/>
  <c r="E9" i="1"/>
  <c r="E10" i="1"/>
  <c r="E14" i="1"/>
  <c r="E15" i="1"/>
  <c r="E2" i="1"/>
  <c r="E16" i="1"/>
  <c r="E6" i="1"/>
  <c r="E17" i="1"/>
  <c r="E7" i="1"/>
  <c r="E18" i="1"/>
  <c r="E3" i="1"/>
  <c r="E13" i="1"/>
  <c r="F13" i="1" s="1"/>
  <c r="G13" i="1" s="1"/>
  <c r="H13" i="1" s="1"/>
  <c r="I13" i="1" s="1"/>
  <c r="J13" i="1" s="1"/>
  <c r="E5" i="1"/>
  <c r="E12" i="1"/>
  <c r="E4" i="1"/>
  <c r="E1" i="1"/>
  <c r="E11" i="1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J10" i="2" l="1"/>
  <c r="G10" i="2"/>
  <c r="I10" i="2" s="1"/>
  <c r="J13" i="2"/>
  <c r="G13" i="2"/>
  <c r="I13" i="2" s="1"/>
  <c r="F6" i="1"/>
  <c r="G6" i="1" s="1"/>
  <c r="H6" i="1" s="1"/>
  <c r="I6" i="1" s="1"/>
  <c r="J6" i="1" s="1"/>
  <c r="G1" i="2"/>
  <c r="I1" i="2" s="1"/>
  <c r="J1" i="2" s="1"/>
  <c r="G14" i="2"/>
  <c r="I14" i="2" s="1"/>
  <c r="J14" i="2" s="1"/>
  <c r="J3" i="2"/>
  <c r="G3" i="2"/>
  <c r="I3" i="2" s="1"/>
  <c r="J4" i="2"/>
  <c r="G4" i="2"/>
  <c r="I4" i="2" s="1"/>
  <c r="I16" i="1"/>
  <c r="J16" i="1" s="1"/>
  <c r="F16" i="1"/>
  <c r="G16" i="1" s="1"/>
  <c r="H16" i="1" s="1"/>
  <c r="F18" i="1"/>
  <c r="G18" i="1" s="1"/>
  <c r="H18" i="1" s="1"/>
  <c r="I18" i="1" s="1"/>
  <c r="J18" i="1" s="1"/>
  <c r="G15" i="2"/>
  <c r="I15" i="2" s="1"/>
  <c r="J15" i="2" s="1"/>
  <c r="F17" i="1"/>
  <c r="G17" i="1" s="1"/>
  <c r="H17" i="1" s="1"/>
  <c r="I17" i="1" s="1"/>
  <c r="J17" i="1" s="1"/>
  <c r="J5" i="2"/>
  <c r="G5" i="2"/>
  <c r="I5" i="2" s="1"/>
  <c r="J7" i="2"/>
  <c r="G7" i="2"/>
  <c r="I7" i="2" s="1"/>
  <c r="I2" i="1"/>
  <c r="J2" i="1" s="1"/>
  <c r="F2" i="1"/>
  <c r="G2" i="1" s="1"/>
  <c r="H2" i="1" s="1"/>
  <c r="G12" i="2"/>
  <c r="I12" i="2" s="1"/>
  <c r="J12" i="2" s="1"/>
  <c r="F3" i="1"/>
  <c r="G3" i="1" s="1"/>
  <c r="H3" i="1" s="1"/>
  <c r="I3" i="1" s="1"/>
  <c r="J3" i="1" s="1"/>
  <c r="G2" i="2"/>
  <c r="I2" i="2" s="1"/>
  <c r="J2" i="2" s="1"/>
  <c r="I7" i="1"/>
  <c r="J7" i="1" s="1"/>
  <c r="F7" i="1"/>
  <c r="G7" i="1" s="1"/>
  <c r="H7" i="1" s="1"/>
  <c r="J16" i="2"/>
  <c r="G16" i="2"/>
  <c r="I16" i="2" s="1"/>
  <c r="J17" i="2"/>
  <c r="G17" i="2"/>
  <c r="I17" i="2" s="1"/>
  <c r="G6" i="2"/>
  <c r="I6" i="2" s="1"/>
  <c r="J6" i="2" s="1"/>
  <c r="G18" i="2"/>
  <c r="I18" i="2" s="1"/>
  <c r="J18" i="2" s="1"/>
  <c r="F11" i="1"/>
  <c r="G11" i="1" s="1"/>
  <c r="H11" i="1" s="1"/>
  <c r="I11" i="1" s="1"/>
  <c r="J11" i="1" s="1"/>
  <c r="J8" i="2"/>
  <c r="G8" i="2"/>
  <c r="I8" i="2" s="1"/>
  <c r="I1" i="1"/>
  <c r="J1" i="1" s="1"/>
  <c r="F1" i="1"/>
  <c r="G1" i="1" s="1"/>
  <c r="H1" i="1" s="1"/>
  <c r="I15" i="1"/>
  <c r="J15" i="1" s="1"/>
  <c r="F15" i="1"/>
  <c r="G15" i="1" s="1"/>
  <c r="H15" i="1" s="1"/>
  <c r="F8" i="1"/>
  <c r="G8" i="1" s="1"/>
  <c r="H8" i="1" s="1"/>
  <c r="I8" i="1" s="1"/>
  <c r="J8" i="1" s="1"/>
  <c r="G9" i="2"/>
  <c r="I9" i="2" s="1"/>
  <c r="J9" i="2" s="1"/>
  <c r="F4" i="1"/>
  <c r="G4" i="1" s="1"/>
  <c r="H4" i="1" s="1"/>
  <c r="I4" i="1" s="1"/>
  <c r="J4" i="1" s="1"/>
  <c r="F14" i="1"/>
  <c r="G14" i="1" s="1"/>
  <c r="H14" i="1" s="1"/>
  <c r="I14" i="1" s="1"/>
  <c r="J14" i="1" s="1"/>
  <c r="I12" i="1"/>
  <c r="J12" i="1" s="1"/>
  <c r="F12" i="1"/>
  <c r="G12" i="1" s="1"/>
  <c r="H12" i="1" s="1"/>
  <c r="I10" i="1"/>
  <c r="J10" i="1" s="1"/>
  <c r="F10" i="1"/>
  <c r="G10" i="1" s="1"/>
  <c r="H10" i="1" s="1"/>
  <c r="G11" i="2"/>
  <c r="I11" i="2" s="1"/>
  <c r="J11" i="2" s="1"/>
  <c r="F5" i="1"/>
  <c r="G5" i="1" s="1"/>
  <c r="H5" i="1" s="1"/>
  <c r="I5" i="1" s="1"/>
  <c r="J5" i="1" s="1"/>
  <c r="F9" i="1"/>
  <c r="G9" i="1" s="1"/>
  <c r="H9" i="1" s="1"/>
  <c r="I9" i="1" s="1"/>
  <c r="J9" i="1" s="1"/>
  <c r="J11" i="5"/>
  <c r="J13" i="5"/>
  <c r="J22" i="5"/>
  <c r="J21" i="5"/>
  <c r="J23" i="5"/>
  <c r="J24" i="5"/>
  <c r="J16" i="5"/>
  <c r="J9" i="5"/>
  <c r="J8" i="5"/>
  <c r="J25" i="5"/>
  <c r="J10" i="5"/>
  <c r="J20" i="5"/>
  <c r="J15" i="5"/>
  <c r="J18" i="5"/>
  <c r="J14" i="5"/>
  <c r="J17" i="5"/>
  <c r="J12" i="5"/>
  <c r="J26" i="5"/>
  <c r="J19" i="5"/>
</calcChain>
</file>

<file path=xl/connections.xml><?xml version="1.0" encoding="utf-8"?>
<connections xmlns="http://schemas.openxmlformats.org/spreadsheetml/2006/main">
  <connection id="1" keepAlive="1" name="Abfrage - 0fs_Summe" description="Verbindung mit der Abfrage '0fs_Summe' in der Arbeitsmappe." type="5" refreshedVersion="6" background="1">
    <dbPr connection="Provider=Microsoft.Mashup.OleDb.1;Data Source=$Workbook$;Location=0fs_Summe;Extended Properties=&quot;&quot;" command="SELECT * FROM [0fs_Summe]"/>
  </connection>
  <connection id="2" keepAlive="1" name="Abfrage - 0fs_SummeW (2)" description="Verbindung mit der Abfrage '0fs_SummeW (2)' in der Arbeitsmappe." type="5" refreshedVersion="6" background="1" saveData="1">
    <dbPr connection="Provider=Microsoft.Mashup.OleDb.1;Data Source=$Workbook$;Location=&quot;0fs_SummeW (2)&quot;;Extended Properties=&quot;&quot;" command="SELECT * FROM [0fs_SummeW (2)]"/>
  </connection>
  <connection id="3" keepAlive="1" name="Abfrage - EDC100_101" description="Verbindung mit der Abfrage 'EDC100_101' in der Arbeitsmappe." type="5" refreshedVersion="6" background="1">
    <dbPr connection="Provider=Microsoft.Mashup.OleDb.1;Data Source=$Workbook$;Location=EDC100_101;Extended Properties=&quot;&quot;" command="SELECT * FROM [EDC100_101]"/>
  </connection>
  <connection id="4" name="EDC095_096" type="6" refreshedVersion="6" deleted="1" background="1" saveData="1">
    <textPr codePage="850" sourceFile="C:\Users\fk\Desktop\masterthesis_kuehne\AktEnergieintegration\EDC095_096.txt" decimal="," thousands=".">
      <textFields>
        <textField/>
      </textFields>
    </textPr>
  </connection>
  <connection id="5" name="EDC095_096Norm" type="6" refreshedVersion="6" deleted="1" background="1" saveData="1">
    <textPr codePage="850" sourceFile="C:\Users\fk\Desktop\masterthesis_kuehne\AktEnergieintegration\EDC095_096Norm.txt" decimal="," thousands=".">
      <textFields>
        <textField/>
      </textFields>
    </textPr>
  </connection>
  <connection id="6" name="EDC104_105" type="6" refreshedVersion="6" deleted="1" background="1" saveData="1">
    <textPr codePage="850" sourceFile="C:\Users\fk\Desktop\EDC104_105.txt" decimal="," thousands=".">
      <textFields>
        <textField/>
      </textFields>
    </textPr>
  </connection>
  <connection id="7" name="EDCtest095_096" type="6" refreshedVersion="6" deleted="1" background="1" saveData="1">
    <textPr codePage="850" sourceFile="C:\Users\fk\Desktop\masterthesis_kuehne\AktEnergieintegration\EDCtest095_096.txt" decimal="," thousands=".">
      <textFields>
        <textField/>
      </textFields>
    </textPr>
  </connection>
  <connection id="8" name="s_300++" type="6" refreshedVersion="6" background="1" saveData="1">
    <textPr codePage="850" sourceFile="C:\Users\fk\Desktop\masterthesis_kuehne\AktVProcedures\s_300++.txt" decimal="," thousands=".">
      <textFields count="3">
        <textField/>
        <textField/>
        <textField/>
      </textFields>
    </textPr>
  </connection>
  <connection id="9" name="s_500" type="6" refreshedVersion="6" background="1" saveData="1">
    <textPr codePage="850" sourceFile="C:\Users\fk\Desktop\masterthesis_kuehne\AktVProcedures\s_500.txt" decimal="," thousands=".">
      <textFields>
        <textField/>
      </textFields>
    </textPr>
  </connection>
  <connection id="10" name="s_5001" type="6" refreshedVersion="6" background="1" saveData="1">
    <textPr codePage="850" sourceFile="C:\Users\fk\Desktop\masterthesis_kuehne\AktVProcedures\s_500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<sst xmlns="http://schemas.openxmlformats.org/spreadsheetml/2006/main" count="30" uniqueCount="25">
  <si>
    <t>EDC095_096</t>
  </si>
  <si>
    <t>RawData</t>
  </si>
  <si>
    <t>Energy</t>
  </si>
  <si>
    <t>Summed up energybins</t>
  </si>
  <si>
    <t>Energyweighting</t>
  </si>
  <si>
    <t>Sum</t>
  </si>
  <si>
    <t>0fs_Summe'</t>
  </si>
  <si>
    <t>'0fs_SummeW'</t>
  </si>
  <si>
    <t>Area normed</t>
  </si>
  <si>
    <t>In J/cm²</t>
  </si>
  <si>
    <t>Multiplied by 2</t>
  </si>
  <si>
    <t>L</t>
  </si>
  <si>
    <t>v</t>
  </si>
  <si>
    <t>t</t>
  </si>
  <si>
    <t>s_300</t>
  </si>
  <si>
    <t>s_0</t>
  </si>
  <si>
    <t>energy_e10e20</t>
  </si>
  <si>
    <t>1061 bis 1121</t>
  </si>
  <si>
    <t>Anregung</t>
  </si>
  <si>
    <t>1,5*10^-9</t>
  </si>
  <si>
    <t>s_500</t>
  </si>
  <si>
    <t>300Nachan</t>
  </si>
  <si>
    <t>500nachAnregung</t>
  </si>
  <si>
    <t>300nach</t>
  </si>
  <si>
    <t>500nach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</si>
</sst>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1" xfId="0" applyFont="1" applyFill="1" applyBorder="1"/>
    <xf numFmtId="0" fontId="0" fillId="0" borderId="1" xfId="0" applyFont="1" applyBorder="1"/>
    <xf numFmtId="0" fontId="0" fillId="0" borderId="0" xfId="0" quotePrefix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345603674540683"/>
          <c:y val="0.10226851851851854"/>
          <c:w val="0.84454396325459313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'5nmBP'!$A$1:$A$1000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-114.55901</c:v>
                </c:pt>
                <c:pt idx="7">
                  <c:v>-88.955832999999998</c:v>
                </c:pt>
                <c:pt idx="8">
                  <c:v>-77.511932000000002</c:v>
                </c:pt>
                <c:pt idx="9">
                  <c:v>123.70461</c:v>
                </c:pt>
                <c:pt idx="10">
                  <c:v>108.43313999999999</c:v>
                </c:pt>
                <c:pt idx="11">
                  <c:v>-176.14904999999999</c:v>
                </c:pt>
                <c:pt idx="12">
                  <c:v>-131.15647999999999</c:v>
                </c:pt>
                <c:pt idx="13">
                  <c:v>-111.12634</c:v>
                </c:pt>
                <c:pt idx="14">
                  <c:v>129.21375</c:v>
                </c:pt>
                <c:pt idx="15">
                  <c:v>113.01878000000001</c:v>
                </c:pt>
                <c:pt idx="16">
                  <c:v>73.723586999999995</c:v>
                </c:pt>
                <c:pt idx="17">
                  <c:v>53.210838000000003</c:v>
                </c:pt>
                <c:pt idx="18">
                  <c:v>-12.551247</c:v>
                </c:pt>
                <c:pt idx="19">
                  <c:v>317.60718000000003</c:v>
                </c:pt>
                <c:pt idx="20">
                  <c:v>275.62353999999999</c:v>
                </c:pt>
                <c:pt idx="21">
                  <c:v>-3.6520883999999998</c:v>
                </c:pt>
                <c:pt idx="22">
                  <c:v>87.846626000000001</c:v>
                </c:pt>
                <c:pt idx="23">
                  <c:v>-54.607449000000003</c:v>
                </c:pt>
                <c:pt idx="24">
                  <c:v>152.52596</c:v>
                </c:pt>
                <c:pt idx="25">
                  <c:v>7.4771223000000004</c:v>
                </c:pt>
                <c:pt idx="26">
                  <c:v>-107.33521</c:v>
                </c:pt>
                <c:pt idx="27">
                  <c:v>23.740158000000001</c:v>
                </c:pt>
                <c:pt idx="28">
                  <c:v>-172.47524999999999</c:v>
                </c:pt>
                <c:pt idx="29">
                  <c:v>-120.10579</c:v>
                </c:pt>
                <c:pt idx="30">
                  <c:v>116.10277000000001</c:v>
                </c:pt>
                <c:pt idx="31">
                  <c:v>-204.26038</c:v>
                </c:pt>
                <c:pt idx="32">
                  <c:v>65.071044999999998</c:v>
                </c:pt>
                <c:pt idx="33">
                  <c:v>-83.661263000000005</c:v>
                </c:pt>
                <c:pt idx="34">
                  <c:v>22.026989</c:v>
                </c:pt>
                <c:pt idx="35">
                  <c:v>-111.25896</c:v>
                </c:pt>
                <c:pt idx="36">
                  <c:v>78.425369000000003</c:v>
                </c:pt>
                <c:pt idx="37">
                  <c:v>-264.31371999999999</c:v>
                </c:pt>
                <c:pt idx="38">
                  <c:v>-121.12985999999999</c:v>
                </c:pt>
                <c:pt idx="39">
                  <c:v>-57.806823999999999</c:v>
                </c:pt>
                <c:pt idx="40">
                  <c:v>-35.882739999999998</c:v>
                </c:pt>
                <c:pt idx="41">
                  <c:v>114.72888</c:v>
                </c:pt>
                <c:pt idx="42">
                  <c:v>-81.125647999999998</c:v>
                </c:pt>
                <c:pt idx="43">
                  <c:v>-59.757938000000003</c:v>
                </c:pt>
                <c:pt idx="44">
                  <c:v>84.991943000000006</c:v>
                </c:pt>
                <c:pt idx="45">
                  <c:v>5.7226052000000003</c:v>
                </c:pt>
                <c:pt idx="46">
                  <c:v>-24.104118</c:v>
                </c:pt>
                <c:pt idx="47">
                  <c:v>-299.61169000000001</c:v>
                </c:pt>
                <c:pt idx="48">
                  <c:v>-77.994536999999994</c:v>
                </c:pt>
                <c:pt idx="49">
                  <c:v>-48.567538999999996</c:v>
                </c:pt>
                <c:pt idx="50">
                  <c:v>-50.235911999999999</c:v>
                </c:pt>
                <c:pt idx="51">
                  <c:v>-204.98782</c:v>
                </c:pt>
                <c:pt idx="52">
                  <c:v>269.72833000000003</c:v>
                </c:pt>
                <c:pt idx="53">
                  <c:v>-50.220641999999998</c:v>
                </c:pt>
                <c:pt idx="54">
                  <c:v>-147.74501000000001</c:v>
                </c:pt>
                <c:pt idx="55">
                  <c:v>63.489562999999997</c:v>
                </c:pt>
                <c:pt idx="56">
                  <c:v>-9.1854476999999992</c:v>
                </c:pt>
                <c:pt idx="57">
                  <c:v>35.843806999999998</c:v>
                </c:pt>
                <c:pt idx="58">
                  <c:v>-270.26868000000002</c:v>
                </c:pt>
                <c:pt idx="59">
                  <c:v>17.265789000000002</c:v>
                </c:pt>
                <c:pt idx="60">
                  <c:v>29.160456</c:v>
                </c:pt>
                <c:pt idx="61">
                  <c:v>-49.003776999999999</c:v>
                </c:pt>
                <c:pt idx="62">
                  <c:v>-45.759979000000001</c:v>
                </c:pt>
                <c:pt idx="63">
                  <c:v>286.92426</c:v>
                </c:pt>
                <c:pt idx="64">
                  <c:v>-41.496192999999998</c:v>
                </c:pt>
                <c:pt idx="65">
                  <c:v>149.60301000000001</c:v>
                </c:pt>
                <c:pt idx="66">
                  <c:v>24.737788999999999</c:v>
                </c:pt>
                <c:pt idx="67">
                  <c:v>71.712585000000004</c:v>
                </c:pt>
                <c:pt idx="68">
                  <c:v>88.02861</c:v>
                </c:pt>
                <c:pt idx="69">
                  <c:v>-43.778122000000003</c:v>
                </c:pt>
                <c:pt idx="70">
                  <c:v>-127.027</c:v>
                </c:pt>
                <c:pt idx="71">
                  <c:v>119.45609</c:v>
                </c:pt>
                <c:pt idx="72">
                  <c:v>-40.386803</c:v>
                </c:pt>
                <c:pt idx="73">
                  <c:v>91.958420000000004</c:v>
                </c:pt>
                <c:pt idx="74">
                  <c:v>62.113810999999998</c:v>
                </c:pt>
                <c:pt idx="75">
                  <c:v>-84.238686000000001</c:v>
                </c:pt>
                <c:pt idx="76">
                  <c:v>-47.372653999999997</c:v>
                </c:pt>
                <c:pt idx="77">
                  <c:v>115.08241</c:v>
                </c:pt>
                <c:pt idx="78">
                  <c:v>426.63049000000001</c:v>
                </c:pt>
                <c:pt idx="79">
                  <c:v>-92.964248999999995</c:v>
                </c:pt>
                <c:pt idx="80">
                  <c:v>-68.588745000000003</c:v>
                </c:pt>
                <c:pt idx="81">
                  <c:v>-135.62869000000001</c:v>
                </c:pt>
                <c:pt idx="82">
                  <c:v>297.99230999999997</c:v>
                </c:pt>
                <c:pt idx="83">
                  <c:v>2.0284214</c:v>
                </c:pt>
                <c:pt idx="84">
                  <c:v>34.417580000000001</c:v>
                </c:pt>
                <c:pt idx="85">
                  <c:v>-257.03088000000002</c:v>
                </c:pt>
                <c:pt idx="86">
                  <c:v>203.32409999999999</c:v>
                </c:pt>
                <c:pt idx="87">
                  <c:v>-50.139052999999997</c:v>
                </c:pt>
                <c:pt idx="88">
                  <c:v>257.12549000000001</c:v>
                </c:pt>
                <c:pt idx="89">
                  <c:v>175.90262000000001</c:v>
                </c:pt>
                <c:pt idx="90">
                  <c:v>2.12323</c:v>
                </c:pt>
                <c:pt idx="91">
                  <c:v>49.384124999999997</c:v>
                </c:pt>
                <c:pt idx="92">
                  <c:v>-29.923767000000002</c:v>
                </c:pt>
                <c:pt idx="93">
                  <c:v>-60.962887000000002</c:v>
                </c:pt>
                <c:pt idx="94">
                  <c:v>-48.633476000000002</c:v>
                </c:pt>
                <c:pt idx="95">
                  <c:v>-236.84352000000001</c:v>
                </c:pt>
                <c:pt idx="96">
                  <c:v>172.73425</c:v>
                </c:pt>
                <c:pt idx="97">
                  <c:v>377.67626999999999</c:v>
                </c:pt>
                <c:pt idx="98">
                  <c:v>-56.692771999999998</c:v>
                </c:pt>
                <c:pt idx="99">
                  <c:v>43.956192000000001</c:v>
                </c:pt>
                <c:pt idx="100">
                  <c:v>-25.322475000000001</c:v>
                </c:pt>
                <c:pt idx="101">
                  <c:v>181.03012000000001</c:v>
                </c:pt>
                <c:pt idx="102">
                  <c:v>-35.650100999999999</c:v>
                </c:pt>
                <c:pt idx="103">
                  <c:v>137.16909999999999</c:v>
                </c:pt>
                <c:pt idx="104">
                  <c:v>-311.30408</c:v>
                </c:pt>
                <c:pt idx="105">
                  <c:v>-17.848236</c:v>
                </c:pt>
                <c:pt idx="106">
                  <c:v>136.19121000000001</c:v>
                </c:pt>
                <c:pt idx="107">
                  <c:v>70.840118000000004</c:v>
                </c:pt>
                <c:pt idx="108">
                  <c:v>-45.757179000000001</c:v>
                </c:pt>
                <c:pt idx="109">
                  <c:v>-61.368572</c:v>
                </c:pt>
                <c:pt idx="110">
                  <c:v>29.055396999999999</c:v>
                </c:pt>
                <c:pt idx="111">
                  <c:v>-306.85345000000001</c:v>
                </c:pt>
                <c:pt idx="112">
                  <c:v>-214.01979</c:v>
                </c:pt>
                <c:pt idx="113">
                  <c:v>21.082535</c:v>
                </c:pt>
                <c:pt idx="114">
                  <c:v>-57.579757999999998</c:v>
                </c:pt>
                <c:pt idx="115">
                  <c:v>-69.111587999999998</c:v>
                </c:pt>
                <c:pt idx="116">
                  <c:v>153.94576000000001</c:v>
                </c:pt>
                <c:pt idx="117">
                  <c:v>-266.50094999999999</c:v>
                </c:pt>
                <c:pt idx="118">
                  <c:v>-49.137886000000002</c:v>
                </c:pt>
                <c:pt idx="119">
                  <c:v>70.635040000000004</c:v>
                </c:pt>
                <c:pt idx="120">
                  <c:v>134.32709</c:v>
                </c:pt>
                <c:pt idx="121">
                  <c:v>284.96328999999997</c:v>
                </c:pt>
                <c:pt idx="122">
                  <c:v>-31.214580999999999</c:v>
                </c:pt>
                <c:pt idx="123">
                  <c:v>-11.484138</c:v>
                </c:pt>
                <c:pt idx="124">
                  <c:v>-77.009574999999998</c:v>
                </c:pt>
                <c:pt idx="125">
                  <c:v>97.349654999999998</c:v>
                </c:pt>
                <c:pt idx="126">
                  <c:v>33.580139000000003</c:v>
                </c:pt>
                <c:pt idx="127">
                  <c:v>58.336742000000001</c:v>
                </c:pt>
                <c:pt idx="128">
                  <c:v>-41.733494</c:v>
                </c:pt>
                <c:pt idx="129">
                  <c:v>-298.11432000000002</c:v>
                </c:pt>
                <c:pt idx="130">
                  <c:v>-162.36788999999999</c:v>
                </c:pt>
                <c:pt idx="131">
                  <c:v>56.310927999999997</c:v>
                </c:pt>
                <c:pt idx="132">
                  <c:v>-91.097504000000001</c:v>
                </c:pt>
                <c:pt idx="133">
                  <c:v>72.791054000000003</c:v>
                </c:pt>
                <c:pt idx="134">
                  <c:v>63.429580999999999</c:v>
                </c:pt>
                <c:pt idx="135">
                  <c:v>41.123103999999998</c:v>
                </c:pt>
                <c:pt idx="136">
                  <c:v>-160.75876</c:v>
                </c:pt>
                <c:pt idx="137">
                  <c:v>101.81422999999999</c:v>
                </c:pt>
                <c:pt idx="138">
                  <c:v>-123.48927</c:v>
                </c:pt>
                <c:pt idx="139">
                  <c:v>-247.75265999999999</c:v>
                </c:pt>
                <c:pt idx="140">
                  <c:v>198.76920000000001</c:v>
                </c:pt>
                <c:pt idx="141">
                  <c:v>67.202560000000005</c:v>
                </c:pt>
                <c:pt idx="142">
                  <c:v>-234.98088000000001</c:v>
                </c:pt>
                <c:pt idx="143">
                  <c:v>2.8969727000000001</c:v>
                </c:pt>
                <c:pt idx="144">
                  <c:v>168.63422</c:v>
                </c:pt>
                <c:pt idx="145">
                  <c:v>6.5971146000000003</c:v>
                </c:pt>
                <c:pt idx="146">
                  <c:v>59.240310999999998</c:v>
                </c:pt>
                <c:pt idx="147">
                  <c:v>-150.35495</c:v>
                </c:pt>
                <c:pt idx="148">
                  <c:v>-92.210616999999999</c:v>
                </c:pt>
                <c:pt idx="149">
                  <c:v>87.275726000000006</c:v>
                </c:pt>
                <c:pt idx="150">
                  <c:v>278.40771000000001</c:v>
                </c:pt>
                <c:pt idx="151">
                  <c:v>50.343941000000001</c:v>
                </c:pt>
                <c:pt idx="152">
                  <c:v>129.57787999999999</c:v>
                </c:pt>
                <c:pt idx="153">
                  <c:v>-88.179855000000003</c:v>
                </c:pt>
                <c:pt idx="154">
                  <c:v>-129.95267000000001</c:v>
                </c:pt>
                <c:pt idx="155">
                  <c:v>194.61401000000001</c:v>
                </c:pt>
                <c:pt idx="156">
                  <c:v>402.47552000000002</c:v>
                </c:pt>
                <c:pt idx="157">
                  <c:v>164.45591999999999</c:v>
                </c:pt>
                <c:pt idx="158">
                  <c:v>7.029623</c:v>
                </c:pt>
                <c:pt idx="159">
                  <c:v>-363.63824</c:v>
                </c:pt>
                <c:pt idx="160">
                  <c:v>65.115097000000006</c:v>
                </c:pt>
                <c:pt idx="161">
                  <c:v>-411.72876000000002</c:v>
                </c:pt>
                <c:pt idx="162">
                  <c:v>26.509910999999999</c:v>
                </c:pt>
                <c:pt idx="163">
                  <c:v>241.64467999999999</c:v>
                </c:pt>
                <c:pt idx="164">
                  <c:v>232.40149</c:v>
                </c:pt>
                <c:pt idx="165">
                  <c:v>-261.30826000000002</c:v>
                </c:pt>
                <c:pt idx="166">
                  <c:v>-314.58289000000002</c:v>
                </c:pt>
                <c:pt idx="167">
                  <c:v>-330.60012999999998</c:v>
                </c:pt>
                <c:pt idx="168">
                  <c:v>-249.95953</c:v>
                </c:pt>
                <c:pt idx="169">
                  <c:v>132.90792999999999</c:v>
                </c:pt>
                <c:pt idx="170">
                  <c:v>-118.76524000000001</c:v>
                </c:pt>
                <c:pt idx="171">
                  <c:v>-686.34454000000005</c:v>
                </c:pt>
                <c:pt idx="172">
                  <c:v>-263.86676</c:v>
                </c:pt>
                <c:pt idx="173">
                  <c:v>325.14632999999998</c:v>
                </c:pt>
                <c:pt idx="174">
                  <c:v>623.24401999999998</c:v>
                </c:pt>
                <c:pt idx="175">
                  <c:v>-358.03017999999997</c:v>
                </c:pt>
                <c:pt idx="176">
                  <c:v>609.84789999999998</c:v>
                </c:pt>
                <c:pt idx="177">
                  <c:v>-25.19191</c:v>
                </c:pt>
                <c:pt idx="178">
                  <c:v>381.07634999999999</c:v>
                </c:pt>
                <c:pt idx="179">
                  <c:v>-106.20355000000001</c:v>
                </c:pt>
                <c:pt idx="180">
                  <c:v>246.16417999999999</c:v>
                </c:pt>
                <c:pt idx="181">
                  <c:v>-764.89446999999996</c:v>
                </c:pt>
                <c:pt idx="182">
                  <c:v>-108.95729</c:v>
                </c:pt>
                <c:pt idx="183">
                  <c:v>-486.06396000000001</c:v>
                </c:pt>
                <c:pt idx="184">
                  <c:v>-532.71654999999998</c:v>
                </c:pt>
                <c:pt idx="185">
                  <c:v>-567.15607</c:v>
                </c:pt>
                <c:pt idx="186">
                  <c:v>-346.41622999999998</c:v>
                </c:pt>
                <c:pt idx="187">
                  <c:v>555.24707000000001</c:v>
                </c:pt>
                <c:pt idx="188">
                  <c:v>-488.32299999999998</c:v>
                </c:pt>
                <c:pt idx="189">
                  <c:v>-580.66845999999998</c:v>
                </c:pt>
                <c:pt idx="190">
                  <c:v>684.65472</c:v>
                </c:pt>
                <c:pt idx="191">
                  <c:v>737.20812999999998</c:v>
                </c:pt>
                <c:pt idx="192">
                  <c:v>-133.12102999999999</c:v>
                </c:pt>
                <c:pt idx="193">
                  <c:v>-49.412230999999998</c:v>
                </c:pt>
                <c:pt idx="194">
                  <c:v>271.73757999999998</c:v>
                </c:pt>
                <c:pt idx="195">
                  <c:v>-1040.6077</c:v>
                </c:pt>
                <c:pt idx="196">
                  <c:v>-83.816040000000001</c:v>
                </c:pt>
                <c:pt idx="197">
                  <c:v>-88.149306999999993</c:v>
                </c:pt>
                <c:pt idx="198">
                  <c:v>164.49690000000001</c:v>
                </c:pt>
                <c:pt idx="199">
                  <c:v>213.08063000000001</c:v>
                </c:pt>
                <c:pt idx="200">
                  <c:v>342.85784999999998</c:v>
                </c:pt>
                <c:pt idx="201">
                  <c:v>-1388.7107000000001</c:v>
                </c:pt>
                <c:pt idx="202">
                  <c:v>-869.90593999999999</c:v>
                </c:pt>
                <c:pt idx="203">
                  <c:v>-1206.5232000000001</c:v>
                </c:pt>
                <c:pt idx="204">
                  <c:v>-355.54172</c:v>
                </c:pt>
                <c:pt idx="205">
                  <c:v>-812.64380000000006</c:v>
                </c:pt>
                <c:pt idx="206">
                  <c:v>77.468170000000001</c:v>
                </c:pt>
                <c:pt idx="207">
                  <c:v>803.94146999999998</c:v>
                </c:pt>
                <c:pt idx="208">
                  <c:v>-396.98480000000001</c:v>
                </c:pt>
                <c:pt idx="209">
                  <c:v>-628.57275000000004</c:v>
                </c:pt>
                <c:pt idx="210">
                  <c:v>-807.79785000000004</c:v>
                </c:pt>
                <c:pt idx="211">
                  <c:v>715.07690000000002</c:v>
                </c:pt>
                <c:pt idx="212">
                  <c:v>-194.99063000000001</c:v>
                </c:pt>
                <c:pt idx="213">
                  <c:v>-29.104949999999999</c:v>
                </c:pt>
                <c:pt idx="214">
                  <c:v>275.26022</c:v>
                </c:pt>
                <c:pt idx="215">
                  <c:v>540.74523999999997</c:v>
                </c:pt>
                <c:pt idx="216">
                  <c:v>236.547</c:v>
                </c:pt>
                <c:pt idx="217">
                  <c:v>-523.24536000000001</c:v>
                </c:pt>
                <c:pt idx="218">
                  <c:v>368.53552000000002</c:v>
                </c:pt>
                <c:pt idx="219">
                  <c:v>-83.816047999999995</c:v>
                </c:pt>
                <c:pt idx="220">
                  <c:v>-114.86411</c:v>
                </c:pt>
                <c:pt idx="221">
                  <c:v>769.99072000000001</c:v>
                </c:pt>
                <c:pt idx="222">
                  <c:v>449.08524</c:v>
                </c:pt>
                <c:pt idx="223">
                  <c:v>418.64514000000003</c:v>
                </c:pt>
                <c:pt idx="224">
                  <c:v>1123.1602</c:v>
                </c:pt>
                <c:pt idx="225">
                  <c:v>-343.82342999999997</c:v>
                </c:pt>
                <c:pt idx="226">
                  <c:v>-532.51385000000005</c:v>
                </c:pt>
                <c:pt idx="227">
                  <c:v>-812.17589999999996</c:v>
                </c:pt>
                <c:pt idx="228">
                  <c:v>-251.03091000000001</c:v>
                </c:pt>
                <c:pt idx="229">
                  <c:v>496.43218999999999</c:v>
                </c:pt>
                <c:pt idx="230">
                  <c:v>-633.34105999999997</c:v>
                </c:pt>
                <c:pt idx="231">
                  <c:v>-130.10204999999999</c:v>
                </c:pt>
                <c:pt idx="232">
                  <c:v>-596.73486000000003</c:v>
                </c:pt>
                <c:pt idx="233">
                  <c:v>97.006561000000005</c:v>
                </c:pt>
                <c:pt idx="234">
                  <c:v>521.69263000000001</c:v>
                </c:pt>
                <c:pt idx="235">
                  <c:v>-300.57132000000001</c:v>
                </c:pt>
                <c:pt idx="236">
                  <c:v>347.52487000000002</c:v>
                </c:pt>
                <c:pt idx="237">
                  <c:v>71.221587999999997</c:v>
                </c:pt>
                <c:pt idx="238">
                  <c:v>-310.65343999999999</c:v>
                </c:pt>
                <c:pt idx="239">
                  <c:v>-50.327187000000002</c:v>
                </c:pt>
                <c:pt idx="240">
                  <c:v>-467.82794000000001</c:v>
                </c:pt>
                <c:pt idx="241">
                  <c:v>275.93671000000001</c:v>
                </c:pt>
                <c:pt idx="242">
                  <c:v>-82.480911000000006</c:v>
                </c:pt>
                <c:pt idx="243">
                  <c:v>-450.78397000000001</c:v>
                </c:pt>
                <c:pt idx="244">
                  <c:v>483.37279999999998</c:v>
                </c:pt>
                <c:pt idx="245">
                  <c:v>-91.445449999999994</c:v>
                </c:pt>
                <c:pt idx="246">
                  <c:v>-103.02066000000001</c:v>
                </c:pt>
                <c:pt idx="247">
                  <c:v>784.82030999999995</c:v>
                </c:pt>
                <c:pt idx="248">
                  <c:v>23.713706999999999</c:v>
                </c:pt>
                <c:pt idx="249">
                  <c:v>-213.13728</c:v>
                </c:pt>
                <c:pt idx="250">
                  <c:v>-365.77881000000002</c:v>
                </c:pt>
                <c:pt idx="251">
                  <c:v>-728.59826999999996</c:v>
                </c:pt>
                <c:pt idx="252">
                  <c:v>-393.76913000000002</c:v>
                </c:pt>
                <c:pt idx="253">
                  <c:v>659.17078000000004</c:v>
                </c:pt>
                <c:pt idx="254">
                  <c:v>-7.4416504000000003</c:v>
                </c:pt>
                <c:pt idx="255">
                  <c:v>186.08273</c:v>
                </c:pt>
                <c:pt idx="256">
                  <c:v>-243.88432</c:v>
                </c:pt>
                <c:pt idx="257">
                  <c:v>99.402679000000006</c:v>
                </c:pt>
                <c:pt idx="258">
                  <c:v>-22.709372999999999</c:v>
                </c:pt>
                <c:pt idx="259">
                  <c:v>-337.32654000000002</c:v>
                </c:pt>
                <c:pt idx="260">
                  <c:v>123.26239</c:v>
                </c:pt>
                <c:pt idx="261">
                  <c:v>384.75394</c:v>
                </c:pt>
                <c:pt idx="262">
                  <c:v>826.75518999999997</c:v>
                </c:pt>
                <c:pt idx="263">
                  <c:v>724.74181999999996</c:v>
                </c:pt>
                <c:pt idx="264">
                  <c:v>-939.14269999999999</c:v>
                </c:pt>
                <c:pt idx="265">
                  <c:v>-619.69757000000004</c:v>
                </c:pt>
                <c:pt idx="266">
                  <c:v>216.33505</c:v>
                </c:pt>
                <c:pt idx="267">
                  <c:v>401.41640999999998</c:v>
                </c:pt>
                <c:pt idx="268">
                  <c:v>-515.88415999999995</c:v>
                </c:pt>
                <c:pt idx="269">
                  <c:v>-257.56655999999998</c:v>
                </c:pt>
                <c:pt idx="270">
                  <c:v>-150.97559000000001</c:v>
                </c:pt>
                <c:pt idx="271">
                  <c:v>-1065.2483</c:v>
                </c:pt>
                <c:pt idx="272">
                  <c:v>-281.11935</c:v>
                </c:pt>
                <c:pt idx="273">
                  <c:v>-124.63034</c:v>
                </c:pt>
                <c:pt idx="274">
                  <c:v>54.103133999999997</c:v>
                </c:pt>
                <c:pt idx="275">
                  <c:v>-526.19579999999996</c:v>
                </c:pt>
                <c:pt idx="276">
                  <c:v>-564.78381000000002</c:v>
                </c:pt>
                <c:pt idx="277">
                  <c:v>-102.82695</c:v>
                </c:pt>
                <c:pt idx="278">
                  <c:v>-178.38480000000001</c:v>
                </c:pt>
                <c:pt idx="279">
                  <c:v>315.16852</c:v>
                </c:pt>
                <c:pt idx="280">
                  <c:v>50.097706000000002</c:v>
                </c:pt>
                <c:pt idx="281">
                  <c:v>380.00344999999999</c:v>
                </c:pt>
                <c:pt idx="282">
                  <c:v>636.58063000000004</c:v>
                </c:pt>
                <c:pt idx="283">
                  <c:v>-13.801455000000001</c:v>
                </c:pt>
                <c:pt idx="284">
                  <c:v>1084.9119000000001</c:v>
                </c:pt>
                <c:pt idx="285">
                  <c:v>159.25765999999999</c:v>
                </c:pt>
                <c:pt idx="286">
                  <c:v>69.385765000000006</c:v>
                </c:pt>
                <c:pt idx="287">
                  <c:v>306.0788</c:v>
                </c:pt>
                <c:pt idx="288">
                  <c:v>-483.21487000000002</c:v>
                </c:pt>
                <c:pt idx="289">
                  <c:v>-264.11414000000002</c:v>
                </c:pt>
                <c:pt idx="290">
                  <c:v>-357.43117999999998</c:v>
                </c:pt>
                <c:pt idx="291">
                  <c:v>260.75839000000002</c:v>
                </c:pt>
                <c:pt idx="292">
                  <c:v>-252.15446</c:v>
                </c:pt>
                <c:pt idx="293">
                  <c:v>-620.30255</c:v>
                </c:pt>
                <c:pt idx="294">
                  <c:v>-575.84045000000003</c:v>
                </c:pt>
                <c:pt idx="295">
                  <c:v>-341.80878000000001</c:v>
                </c:pt>
                <c:pt idx="296">
                  <c:v>-74.177978999999993</c:v>
                </c:pt>
                <c:pt idx="297">
                  <c:v>364.03537</c:v>
                </c:pt>
                <c:pt idx="298">
                  <c:v>-479.06934000000001</c:v>
                </c:pt>
                <c:pt idx="299">
                  <c:v>-307.26790999999997</c:v>
                </c:pt>
                <c:pt idx="300">
                  <c:v>-866.32672000000002</c:v>
                </c:pt>
                <c:pt idx="301">
                  <c:v>-104.75815</c:v>
                </c:pt>
                <c:pt idx="302">
                  <c:v>-67.529083</c:v>
                </c:pt>
                <c:pt idx="303">
                  <c:v>229.76102</c:v>
                </c:pt>
                <c:pt idx="304">
                  <c:v>-304.76746000000003</c:v>
                </c:pt>
                <c:pt idx="305">
                  <c:v>-240.89813000000001</c:v>
                </c:pt>
                <c:pt idx="306">
                  <c:v>416.57983000000002</c:v>
                </c:pt>
                <c:pt idx="307">
                  <c:v>526.6875</c:v>
                </c:pt>
                <c:pt idx="308">
                  <c:v>254.30023</c:v>
                </c:pt>
                <c:pt idx="309">
                  <c:v>330.85645</c:v>
                </c:pt>
                <c:pt idx="310">
                  <c:v>-554.6123</c:v>
                </c:pt>
                <c:pt idx="311">
                  <c:v>-1073.578</c:v>
                </c:pt>
                <c:pt idx="312">
                  <c:v>-664.05829000000006</c:v>
                </c:pt>
                <c:pt idx="313">
                  <c:v>75.024353000000005</c:v>
                </c:pt>
                <c:pt idx="314">
                  <c:v>-49.805641000000001</c:v>
                </c:pt>
                <c:pt idx="315">
                  <c:v>-1694.6196</c:v>
                </c:pt>
                <c:pt idx="316">
                  <c:v>14.063720999999999</c:v>
                </c:pt>
                <c:pt idx="317">
                  <c:v>414.62182999999999</c:v>
                </c:pt>
                <c:pt idx="318">
                  <c:v>-159.87157999999999</c:v>
                </c:pt>
                <c:pt idx="319">
                  <c:v>-82.093474999999998</c:v>
                </c:pt>
                <c:pt idx="320">
                  <c:v>618.98821999999996</c:v>
                </c:pt>
                <c:pt idx="321">
                  <c:v>-341.23061999999999</c:v>
                </c:pt>
                <c:pt idx="322">
                  <c:v>-462.34429999999998</c:v>
                </c:pt>
                <c:pt idx="323">
                  <c:v>-343.09325999999999</c:v>
                </c:pt>
                <c:pt idx="324">
                  <c:v>-623.76855</c:v>
                </c:pt>
                <c:pt idx="325">
                  <c:v>278.14508000000001</c:v>
                </c:pt>
                <c:pt idx="326">
                  <c:v>618.20745999999997</c:v>
                </c:pt>
                <c:pt idx="327">
                  <c:v>-550.43993999999998</c:v>
                </c:pt>
                <c:pt idx="328">
                  <c:v>-378.55205999999998</c:v>
                </c:pt>
                <c:pt idx="329">
                  <c:v>-408.29183999999998</c:v>
                </c:pt>
                <c:pt idx="330">
                  <c:v>586.66174000000001</c:v>
                </c:pt>
                <c:pt idx="331">
                  <c:v>514.43579</c:v>
                </c:pt>
                <c:pt idx="332">
                  <c:v>167.60825</c:v>
                </c:pt>
                <c:pt idx="333">
                  <c:v>185.77279999999999</c:v>
                </c:pt>
                <c:pt idx="334">
                  <c:v>318.46465999999998</c:v>
                </c:pt>
                <c:pt idx="335">
                  <c:v>292.90320000000003</c:v>
                </c:pt>
                <c:pt idx="336">
                  <c:v>185.32574</c:v>
                </c:pt>
                <c:pt idx="337">
                  <c:v>104.29322000000001</c:v>
                </c:pt>
                <c:pt idx="338">
                  <c:v>240.66269</c:v>
                </c:pt>
                <c:pt idx="339">
                  <c:v>-247.78246999999999</c:v>
                </c:pt>
                <c:pt idx="340">
                  <c:v>-645.63751000000002</c:v>
                </c:pt>
                <c:pt idx="341">
                  <c:v>-676.06268</c:v>
                </c:pt>
                <c:pt idx="342">
                  <c:v>520.14293999999995</c:v>
                </c:pt>
                <c:pt idx="343">
                  <c:v>288.74874999999997</c:v>
                </c:pt>
                <c:pt idx="344">
                  <c:v>-326.18642999999997</c:v>
                </c:pt>
                <c:pt idx="345">
                  <c:v>-65.109131000000005</c:v>
                </c:pt>
                <c:pt idx="346">
                  <c:v>289.77096999999998</c:v>
                </c:pt>
                <c:pt idx="347">
                  <c:v>-390.61309999999997</c:v>
                </c:pt>
                <c:pt idx="348">
                  <c:v>364.24396000000002</c:v>
                </c:pt>
                <c:pt idx="349">
                  <c:v>71.078545000000005</c:v>
                </c:pt>
                <c:pt idx="350">
                  <c:v>-56.216121999999999</c:v>
                </c:pt>
                <c:pt idx="351">
                  <c:v>137.64501999999999</c:v>
                </c:pt>
                <c:pt idx="352">
                  <c:v>444.25725999999997</c:v>
                </c:pt>
                <c:pt idx="353">
                  <c:v>339.38585999999998</c:v>
                </c:pt>
                <c:pt idx="354">
                  <c:v>-105.29756999999999</c:v>
                </c:pt>
                <c:pt idx="355">
                  <c:v>-563.29369999999994</c:v>
                </c:pt>
                <c:pt idx="356">
                  <c:v>86.066115999999994</c:v>
                </c:pt>
                <c:pt idx="357">
                  <c:v>-76.478729000000001</c:v>
                </c:pt>
                <c:pt idx="358">
                  <c:v>-100.73184999999999</c:v>
                </c:pt>
                <c:pt idx="359">
                  <c:v>-61.792144999999998</c:v>
                </c:pt>
                <c:pt idx="360">
                  <c:v>-199.99442999999999</c:v>
                </c:pt>
                <c:pt idx="361">
                  <c:v>-323.81115999999997</c:v>
                </c:pt>
                <c:pt idx="362">
                  <c:v>384.47082999999998</c:v>
                </c:pt>
                <c:pt idx="363">
                  <c:v>-146.73769999999999</c:v>
                </c:pt>
                <c:pt idx="364">
                  <c:v>-176.78439</c:v>
                </c:pt>
                <c:pt idx="365">
                  <c:v>-470.10779000000002</c:v>
                </c:pt>
                <c:pt idx="366">
                  <c:v>-268.95105000000001</c:v>
                </c:pt>
                <c:pt idx="367">
                  <c:v>-119.68017</c:v>
                </c:pt>
                <c:pt idx="368">
                  <c:v>437.03912000000003</c:v>
                </c:pt>
                <c:pt idx="369">
                  <c:v>383.30556999999999</c:v>
                </c:pt>
                <c:pt idx="370">
                  <c:v>-283.29491999999999</c:v>
                </c:pt>
                <c:pt idx="371">
                  <c:v>-37.720801999999999</c:v>
                </c:pt>
                <c:pt idx="372">
                  <c:v>345.88574</c:v>
                </c:pt>
                <c:pt idx="373">
                  <c:v>179.14175</c:v>
                </c:pt>
                <c:pt idx="374">
                  <c:v>-591.24523999999997</c:v>
                </c:pt>
                <c:pt idx="375">
                  <c:v>-432.71780000000001</c:v>
                </c:pt>
                <c:pt idx="376">
                  <c:v>-207.80861999999999</c:v>
                </c:pt>
                <c:pt idx="377">
                  <c:v>-432.72075999999998</c:v>
                </c:pt>
                <c:pt idx="378">
                  <c:v>108.52813999999999</c:v>
                </c:pt>
                <c:pt idx="379">
                  <c:v>-88.074798999999999</c:v>
                </c:pt>
                <c:pt idx="380">
                  <c:v>-186.02906999999999</c:v>
                </c:pt>
                <c:pt idx="381">
                  <c:v>-339.48122999999998</c:v>
                </c:pt>
                <c:pt idx="382">
                  <c:v>-339.90741000000003</c:v>
                </c:pt>
                <c:pt idx="383">
                  <c:v>-186.26750000000001</c:v>
                </c:pt>
                <c:pt idx="384">
                  <c:v>344.90526999999997</c:v>
                </c:pt>
                <c:pt idx="385">
                  <c:v>355.45828</c:v>
                </c:pt>
                <c:pt idx="386">
                  <c:v>-204.03863999999999</c:v>
                </c:pt>
                <c:pt idx="387">
                  <c:v>208.06195</c:v>
                </c:pt>
                <c:pt idx="388">
                  <c:v>266.73376000000002</c:v>
                </c:pt>
                <c:pt idx="389">
                  <c:v>612.88775999999996</c:v>
                </c:pt>
                <c:pt idx="390">
                  <c:v>290.84978999999998</c:v>
                </c:pt>
                <c:pt idx="391">
                  <c:v>-188.5891</c:v>
                </c:pt>
                <c:pt idx="392">
                  <c:v>-564.49176</c:v>
                </c:pt>
                <c:pt idx="393">
                  <c:v>-418.07294000000002</c:v>
                </c:pt>
                <c:pt idx="394">
                  <c:v>-460.34753000000001</c:v>
                </c:pt>
                <c:pt idx="395">
                  <c:v>-380.20911000000001</c:v>
                </c:pt>
                <c:pt idx="396">
                  <c:v>53.608421</c:v>
                </c:pt>
                <c:pt idx="397">
                  <c:v>-59.306624999999997</c:v>
                </c:pt>
                <c:pt idx="398">
                  <c:v>-168.07315</c:v>
                </c:pt>
                <c:pt idx="399">
                  <c:v>-751.07812000000001</c:v>
                </c:pt>
                <c:pt idx="400">
                  <c:v>-829.97681</c:v>
                </c:pt>
                <c:pt idx="401">
                  <c:v>-706.59222</c:v>
                </c:pt>
                <c:pt idx="402">
                  <c:v>-820.32677999999999</c:v>
                </c:pt>
                <c:pt idx="403">
                  <c:v>-319.02789000000001</c:v>
                </c:pt>
                <c:pt idx="404">
                  <c:v>-716.59387000000004</c:v>
                </c:pt>
                <c:pt idx="405">
                  <c:v>-280.59780999999998</c:v>
                </c:pt>
                <c:pt idx="406">
                  <c:v>-579.55980999999997</c:v>
                </c:pt>
                <c:pt idx="407">
                  <c:v>-250.85509999999999</c:v>
                </c:pt>
                <c:pt idx="408">
                  <c:v>-42.074921000000003</c:v>
                </c:pt>
                <c:pt idx="409">
                  <c:v>43.544170000000001</c:v>
                </c:pt>
                <c:pt idx="410">
                  <c:v>-411.44189</c:v>
                </c:pt>
                <c:pt idx="411">
                  <c:v>-822.29076999999995</c:v>
                </c:pt>
                <c:pt idx="412">
                  <c:v>-641.90625</c:v>
                </c:pt>
                <c:pt idx="413">
                  <c:v>-633.65997000000004</c:v>
                </c:pt>
                <c:pt idx="414">
                  <c:v>-982.51104999999995</c:v>
                </c:pt>
                <c:pt idx="415">
                  <c:v>-13.041494999999999</c:v>
                </c:pt>
                <c:pt idx="416">
                  <c:v>-903.92529000000002</c:v>
                </c:pt>
                <c:pt idx="417">
                  <c:v>-633.16821000000004</c:v>
                </c:pt>
                <c:pt idx="418">
                  <c:v>-667.62567000000001</c:v>
                </c:pt>
                <c:pt idx="419">
                  <c:v>-406.04174999999998</c:v>
                </c:pt>
                <c:pt idx="420">
                  <c:v>-506.13283999999999</c:v>
                </c:pt>
                <c:pt idx="421">
                  <c:v>-438.14182</c:v>
                </c:pt>
                <c:pt idx="422">
                  <c:v>-184.92044000000001</c:v>
                </c:pt>
                <c:pt idx="423">
                  <c:v>-524.97681</c:v>
                </c:pt>
                <c:pt idx="424">
                  <c:v>-1003.3727</c:v>
                </c:pt>
                <c:pt idx="425">
                  <c:v>-549.75896999999998</c:v>
                </c:pt>
                <c:pt idx="426">
                  <c:v>-641.65588000000002</c:v>
                </c:pt>
                <c:pt idx="427">
                  <c:v>-352.07866999999999</c:v>
                </c:pt>
                <c:pt idx="428">
                  <c:v>126.97131</c:v>
                </c:pt>
                <c:pt idx="429">
                  <c:v>-302.07486</c:v>
                </c:pt>
                <c:pt idx="430">
                  <c:v>-600.05334000000005</c:v>
                </c:pt>
                <c:pt idx="431">
                  <c:v>-890.80627000000004</c:v>
                </c:pt>
                <c:pt idx="432">
                  <c:v>-680.78936999999996</c:v>
                </c:pt>
                <c:pt idx="433">
                  <c:v>-537.91699000000006</c:v>
                </c:pt>
                <c:pt idx="434">
                  <c:v>-255.15109000000001</c:v>
                </c:pt>
                <c:pt idx="435">
                  <c:v>-74.546042999999997</c:v>
                </c:pt>
                <c:pt idx="436">
                  <c:v>-302.89440999999999</c:v>
                </c:pt>
                <c:pt idx="437">
                  <c:v>-47.564506999999999</c:v>
                </c:pt>
                <c:pt idx="438">
                  <c:v>-349.07162</c:v>
                </c:pt>
                <c:pt idx="439">
                  <c:v>-603.67737</c:v>
                </c:pt>
                <c:pt idx="440">
                  <c:v>-593.0498</c:v>
                </c:pt>
                <c:pt idx="441">
                  <c:v>-271.24731000000003</c:v>
                </c:pt>
                <c:pt idx="442">
                  <c:v>-271.00891000000001</c:v>
                </c:pt>
                <c:pt idx="443">
                  <c:v>-191.14465000000001</c:v>
                </c:pt>
                <c:pt idx="444">
                  <c:v>-27.790656999999999</c:v>
                </c:pt>
                <c:pt idx="445">
                  <c:v>-17.375499999999999</c:v>
                </c:pt>
                <c:pt idx="446">
                  <c:v>-263.46967000000001</c:v>
                </c:pt>
                <c:pt idx="447">
                  <c:v>-236.56413000000001</c:v>
                </c:pt>
                <c:pt idx="448">
                  <c:v>149.43704</c:v>
                </c:pt>
                <c:pt idx="449">
                  <c:v>345.25765999999999</c:v>
                </c:pt>
                <c:pt idx="450">
                  <c:v>236.76752999999999</c:v>
                </c:pt>
                <c:pt idx="451">
                  <c:v>118.04625</c:v>
                </c:pt>
                <c:pt idx="452">
                  <c:v>235.16193000000001</c:v>
                </c:pt>
                <c:pt idx="453">
                  <c:v>284.27987999999999</c:v>
                </c:pt>
                <c:pt idx="454">
                  <c:v>377.7962</c:v>
                </c:pt>
                <c:pt idx="455">
                  <c:v>430.99669999999998</c:v>
                </c:pt>
                <c:pt idx="456">
                  <c:v>543.98035000000004</c:v>
                </c:pt>
                <c:pt idx="457">
                  <c:v>549.17223999999999</c:v>
                </c:pt>
                <c:pt idx="458">
                  <c:v>412.81878999999998</c:v>
                </c:pt>
                <c:pt idx="459">
                  <c:v>430.46062999999998</c:v>
                </c:pt>
                <c:pt idx="460">
                  <c:v>618.12769000000003</c:v>
                </c:pt>
                <c:pt idx="461">
                  <c:v>629.08887000000004</c:v>
                </c:pt>
                <c:pt idx="462">
                  <c:v>610.19457999999997</c:v>
                </c:pt>
                <c:pt idx="463">
                  <c:v>506.47055</c:v>
                </c:pt>
                <c:pt idx="464">
                  <c:v>523.88611000000003</c:v>
                </c:pt>
                <c:pt idx="465">
                  <c:v>579.88354000000004</c:v>
                </c:pt>
                <c:pt idx="466">
                  <c:v>481.52355999999997</c:v>
                </c:pt>
                <c:pt idx="467">
                  <c:v>477.58679000000001</c:v>
                </c:pt>
                <c:pt idx="468">
                  <c:v>568.56091000000004</c:v>
                </c:pt>
                <c:pt idx="469">
                  <c:v>508.64294000000001</c:v>
                </c:pt>
                <c:pt idx="470">
                  <c:v>466.69159000000002</c:v>
                </c:pt>
                <c:pt idx="471">
                  <c:v>444.70447000000001</c:v>
                </c:pt>
                <c:pt idx="472">
                  <c:v>429.04140999999998</c:v>
                </c:pt>
                <c:pt idx="473">
                  <c:v>565.93706999999995</c:v>
                </c:pt>
                <c:pt idx="474">
                  <c:v>475.11419999999998</c:v>
                </c:pt>
                <c:pt idx="475">
                  <c:v>396.50391000000002</c:v>
                </c:pt>
                <c:pt idx="476">
                  <c:v>471.58904999999999</c:v>
                </c:pt>
                <c:pt idx="477">
                  <c:v>340.15039000000002</c:v>
                </c:pt>
                <c:pt idx="478">
                  <c:v>339.41107</c:v>
                </c:pt>
                <c:pt idx="479">
                  <c:v>387.64539000000002</c:v>
                </c:pt>
                <c:pt idx="480">
                  <c:v>329.11414000000002</c:v>
                </c:pt>
                <c:pt idx="481">
                  <c:v>275.84447999999998</c:v>
                </c:pt>
                <c:pt idx="482">
                  <c:v>267.95128999999997</c:v>
                </c:pt>
                <c:pt idx="483">
                  <c:v>266.58102000000002</c:v>
                </c:pt>
                <c:pt idx="484">
                  <c:v>289.45551</c:v>
                </c:pt>
                <c:pt idx="485">
                  <c:v>292.62353999999999</c:v>
                </c:pt>
                <c:pt idx="486">
                  <c:v>287.14429000000001</c:v>
                </c:pt>
                <c:pt idx="487">
                  <c:v>255.99744999999999</c:v>
                </c:pt>
                <c:pt idx="488">
                  <c:v>247.4357</c:v>
                </c:pt>
                <c:pt idx="489">
                  <c:v>247.87671</c:v>
                </c:pt>
                <c:pt idx="490">
                  <c:v>246.09244000000001</c:v>
                </c:pt>
                <c:pt idx="491">
                  <c:v>245.16533999999999</c:v>
                </c:pt>
                <c:pt idx="492">
                  <c:v>198.88094000000001</c:v>
                </c:pt>
                <c:pt idx="493">
                  <c:v>173.98570000000001</c:v>
                </c:pt>
                <c:pt idx="494">
                  <c:v>166.38699</c:v>
                </c:pt>
                <c:pt idx="495">
                  <c:v>181.08829</c:v>
                </c:pt>
                <c:pt idx="496">
                  <c:v>184.07830999999999</c:v>
                </c:pt>
                <c:pt idx="497">
                  <c:v>168.29248000000001</c:v>
                </c:pt>
                <c:pt idx="498">
                  <c:v>145.17191</c:v>
                </c:pt>
                <c:pt idx="499">
                  <c:v>127.82868000000001</c:v>
                </c:pt>
                <c:pt idx="500">
                  <c:v>131.65222</c:v>
                </c:pt>
                <c:pt idx="501">
                  <c:v>129.12665000000001</c:v>
                </c:pt>
                <c:pt idx="502">
                  <c:v>120.72812</c:v>
                </c:pt>
                <c:pt idx="503">
                  <c:v>129.93069</c:v>
                </c:pt>
                <c:pt idx="504">
                  <c:v>146.06360000000001</c:v>
                </c:pt>
                <c:pt idx="505">
                  <c:v>134.26755</c:v>
                </c:pt>
                <c:pt idx="506">
                  <c:v>84.666518999999994</c:v>
                </c:pt>
                <c:pt idx="507">
                  <c:v>97.108727000000002</c:v>
                </c:pt>
                <c:pt idx="508">
                  <c:v>89.639397000000002</c:v>
                </c:pt>
                <c:pt idx="509">
                  <c:v>97.536574999999999</c:v>
                </c:pt>
                <c:pt idx="510">
                  <c:v>98.900574000000006</c:v>
                </c:pt>
                <c:pt idx="511">
                  <c:v>77.624251999999998</c:v>
                </c:pt>
                <c:pt idx="512">
                  <c:v>76.772751</c:v>
                </c:pt>
                <c:pt idx="513">
                  <c:v>74.253310999999997</c:v>
                </c:pt>
                <c:pt idx="514">
                  <c:v>73.117828000000003</c:v>
                </c:pt>
                <c:pt idx="515">
                  <c:v>75.853165000000004</c:v>
                </c:pt>
                <c:pt idx="516">
                  <c:v>68.127098000000004</c:v>
                </c:pt>
                <c:pt idx="517">
                  <c:v>48.930537999999999</c:v>
                </c:pt>
                <c:pt idx="518">
                  <c:v>80.886780000000002</c:v>
                </c:pt>
                <c:pt idx="519">
                  <c:v>80.127150999999998</c:v>
                </c:pt>
                <c:pt idx="520">
                  <c:v>53.105598000000001</c:v>
                </c:pt>
                <c:pt idx="521">
                  <c:v>48.199722000000001</c:v>
                </c:pt>
                <c:pt idx="522">
                  <c:v>79.826995999999994</c:v>
                </c:pt>
                <c:pt idx="523">
                  <c:v>57.697319</c:v>
                </c:pt>
                <c:pt idx="524">
                  <c:v>52.436942999999999</c:v>
                </c:pt>
                <c:pt idx="525">
                  <c:v>62.698936000000003</c:v>
                </c:pt>
                <c:pt idx="526">
                  <c:v>75.083793999999997</c:v>
                </c:pt>
                <c:pt idx="527">
                  <c:v>74.278671000000003</c:v>
                </c:pt>
                <c:pt idx="528">
                  <c:v>49.605209000000002</c:v>
                </c:pt>
                <c:pt idx="529">
                  <c:v>58.841392999999997</c:v>
                </c:pt>
                <c:pt idx="530">
                  <c:v>70.455214999999995</c:v>
                </c:pt>
                <c:pt idx="531">
                  <c:v>69.029967999999997</c:v>
                </c:pt>
                <c:pt idx="532">
                  <c:v>56.606808000000001</c:v>
                </c:pt>
                <c:pt idx="533">
                  <c:v>37.183532999999997</c:v>
                </c:pt>
                <c:pt idx="534">
                  <c:v>39.839561000000003</c:v>
                </c:pt>
                <c:pt idx="535">
                  <c:v>46.724651000000001</c:v>
                </c:pt>
                <c:pt idx="536">
                  <c:v>41.179245000000002</c:v>
                </c:pt>
                <c:pt idx="537">
                  <c:v>39.174537999999998</c:v>
                </c:pt>
                <c:pt idx="538">
                  <c:v>46.235892999999997</c:v>
                </c:pt>
                <c:pt idx="539">
                  <c:v>54.683289000000002</c:v>
                </c:pt>
                <c:pt idx="540">
                  <c:v>57.766570999999999</c:v>
                </c:pt>
                <c:pt idx="541">
                  <c:v>51.219337000000003</c:v>
                </c:pt>
                <c:pt idx="542">
                  <c:v>61.020598999999997</c:v>
                </c:pt>
                <c:pt idx="543">
                  <c:v>53.912734999999998</c:v>
                </c:pt>
                <c:pt idx="544">
                  <c:v>32.811188000000001</c:v>
                </c:pt>
                <c:pt idx="545">
                  <c:v>37.265166999999998</c:v>
                </c:pt>
                <c:pt idx="546">
                  <c:v>42.220225999999997</c:v>
                </c:pt>
                <c:pt idx="547">
                  <c:v>41.468696999999999</c:v>
                </c:pt>
                <c:pt idx="548">
                  <c:v>36.689545000000003</c:v>
                </c:pt>
                <c:pt idx="549">
                  <c:v>36.812809000000001</c:v>
                </c:pt>
                <c:pt idx="550">
                  <c:v>48.411937999999999</c:v>
                </c:pt>
                <c:pt idx="551">
                  <c:v>55.621215999999997</c:v>
                </c:pt>
                <c:pt idx="552">
                  <c:v>50.257308999999999</c:v>
                </c:pt>
                <c:pt idx="553">
                  <c:v>33.505783000000001</c:v>
                </c:pt>
                <c:pt idx="554">
                  <c:v>32.307155999999999</c:v>
                </c:pt>
                <c:pt idx="555">
                  <c:v>35.335003</c:v>
                </c:pt>
                <c:pt idx="556">
                  <c:v>33.224280999999998</c:v>
                </c:pt>
                <c:pt idx="557">
                  <c:v>31.173224999999999</c:v>
                </c:pt>
                <c:pt idx="558">
                  <c:v>28.018692000000001</c:v>
                </c:pt>
                <c:pt idx="559">
                  <c:v>30.580234999999998</c:v>
                </c:pt>
                <c:pt idx="560">
                  <c:v>48.887604000000003</c:v>
                </c:pt>
                <c:pt idx="561">
                  <c:v>50.374366999999999</c:v>
                </c:pt>
                <c:pt idx="562">
                  <c:v>41.209206000000002</c:v>
                </c:pt>
                <c:pt idx="563">
                  <c:v>27.661311999999999</c:v>
                </c:pt>
                <c:pt idx="564">
                  <c:v>25.212166</c:v>
                </c:pt>
                <c:pt idx="565">
                  <c:v>25.356988999999999</c:v>
                </c:pt>
                <c:pt idx="566">
                  <c:v>26.959907999999999</c:v>
                </c:pt>
                <c:pt idx="567">
                  <c:v>30.404961</c:v>
                </c:pt>
                <c:pt idx="568">
                  <c:v>28.753176</c:v>
                </c:pt>
                <c:pt idx="569">
                  <c:v>28.960364999999999</c:v>
                </c:pt>
                <c:pt idx="570">
                  <c:v>32.976146999999997</c:v>
                </c:pt>
                <c:pt idx="571">
                  <c:v>26.063068000000001</c:v>
                </c:pt>
                <c:pt idx="572">
                  <c:v>23.105879000000002</c:v>
                </c:pt>
                <c:pt idx="573">
                  <c:v>25.546365999999999</c:v>
                </c:pt>
                <c:pt idx="574">
                  <c:v>28.237244</c:v>
                </c:pt>
                <c:pt idx="575">
                  <c:v>26.442513000000002</c:v>
                </c:pt>
                <c:pt idx="576">
                  <c:v>23.310879</c:v>
                </c:pt>
                <c:pt idx="577">
                  <c:v>23.978750000000002</c:v>
                </c:pt>
                <c:pt idx="578">
                  <c:v>31.533524</c:v>
                </c:pt>
                <c:pt idx="579">
                  <c:v>36.761924999999998</c:v>
                </c:pt>
                <c:pt idx="580">
                  <c:v>31.249191</c:v>
                </c:pt>
                <c:pt idx="581">
                  <c:v>23.224121</c:v>
                </c:pt>
                <c:pt idx="582">
                  <c:v>19.306597</c:v>
                </c:pt>
                <c:pt idx="583">
                  <c:v>22.961535999999999</c:v>
                </c:pt>
                <c:pt idx="584">
                  <c:v>22.238052</c:v>
                </c:pt>
                <c:pt idx="585">
                  <c:v>22.024349000000001</c:v>
                </c:pt>
                <c:pt idx="586">
                  <c:v>24.10323</c:v>
                </c:pt>
                <c:pt idx="587">
                  <c:v>25.294208999999999</c:v>
                </c:pt>
                <c:pt idx="588">
                  <c:v>29.123383</c:v>
                </c:pt>
                <c:pt idx="589">
                  <c:v>35.629513000000003</c:v>
                </c:pt>
                <c:pt idx="590">
                  <c:v>32.997672999999999</c:v>
                </c:pt>
                <c:pt idx="591">
                  <c:v>27.246632000000002</c:v>
                </c:pt>
                <c:pt idx="592">
                  <c:v>20.623857000000001</c:v>
                </c:pt>
                <c:pt idx="593">
                  <c:v>19.217555999999998</c:v>
                </c:pt>
                <c:pt idx="594">
                  <c:v>19.140362</c:v>
                </c:pt>
                <c:pt idx="595">
                  <c:v>19.042415999999999</c:v>
                </c:pt>
                <c:pt idx="596">
                  <c:v>16.953323000000001</c:v>
                </c:pt>
                <c:pt idx="597">
                  <c:v>15.011511</c:v>
                </c:pt>
                <c:pt idx="598">
                  <c:v>14.77923</c:v>
                </c:pt>
                <c:pt idx="599">
                  <c:v>22.222667999999999</c:v>
                </c:pt>
                <c:pt idx="600">
                  <c:v>27.744278000000001</c:v>
                </c:pt>
                <c:pt idx="601">
                  <c:v>23.436836</c:v>
                </c:pt>
                <c:pt idx="602">
                  <c:v>18.898254000000001</c:v>
                </c:pt>
                <c:pt idx="603">
                  <c:v>14.076832</c:v>
                </c:pt>
                <c:pt idx="604">
                  <c:v>8.3118858000000007</c:v>
                </c:pt>
                <c:pt idx="605">
                  <c:v>10.404264</c:v>
                </c:pt>
                <c:pt idx="606">
                  <c:v>16.454775000000001</c:v>
                </c:pt>
                <c:pt idx="607">
                  <c:v>17.704321</c:v>
                </c:pt>
                <c:pt idx="608">
                  <c:v>24.029561999999999</c:v>
                </c:pt>
                <c:pt idx="609">
                  <c:v>34.450951000000003</c:v>
                </c:pt>
                <c:pt idx="610">
                  <c:v>30.124851</c:v>
                </c:pt>
                <c:pt idx="611">
                  <c:v>24.98077</c:v>
                </c:pt>
                <c:pt idx="612">
                  <c:v>24.329726999999998</c:v>
                </c:pt>
                <c:pt idx="613">
                  <c:v>21.614529000000001</c:v>
                </c:pt>
                <c:pt idx="614">
                  <c:v>18.026337000000002</c:v>
                </c:pt>
                <c:pt idx="615">
                  <c:v>14.483363000000001</c:v>
                </c:pt>
                <c:pt idx="616">
                  <c:v>16.041025000000001</c:v>
                </c:pt>
                <c:pt idx="617">
                  <c:v>22.057310000000001</c:v>
                </c:pt>
                <c:pt idx="618">
                  <c:v>30.799530000000001</c:v>
                </c:pt>
                <c:pt idx="619">
                  <c:v>31.731829000000001</c:v>
                </c:pt>
                <c:pt idx="620">
                  <c:v>18.087336000000001</c:v>
                </c:pt>
                <c:pt idx="621">
                  <c:v>17.630074</c:v>
                </c:pt>
                <c:pt idx="622">
                  <c:v>21.568687000000001</c:v>
                </c:pt>
                <c:pt idx="623">
                  <c:v>18.419422000000001</c:v>
                </c:pt>
                <c:pt idx="624">
                  <c:v>19.936129000000001</c:v>
                </c:pt>
                <c:pt idx="625">
                  <c:v>26.956009000000002</c:v>
                </c:pt>
                <c:pt idx="626">
                  <c:v>23.902887</c:v>
                </c:pt>
                <c:pt idx="627">
                  <c:v>18.892749999999999</c:v>
                </c:pt>
                <c:pt idx="628">
                  <c:v>17.614999999999998</c:v>
                </c:pt>
                <c:pt idx="629">
                  <c:v>22.139756999999999</c:v>
                </c:pt>
                <c:pt idx="630">
                  <c:v>30.339611000000001</c:v>
                </c:pt>
                <c:pt idx="631">
                  <c:v>25.923411999999999</c:v>
                </c:pt>
                <c:pt idx="632">
                  <c:v>20.258922999999999</c:v>
                </c:pt>
                <c:pt idx="633">
                  <c:v>20.459880999999999</c:v>
                </c:pt>
                <c:pt idx="634">
                  <c:v>19.663345</c:v>
                </c:pt>
                <c:pt idx="635">
                  <c:v>18.174693999999999</c:v>
                </c:pt>
                <c:pt idx="636">
                  <c:v>21.682831</c:v>
                </c:pt>
                <c:pt idx="637">
                  <c:v>22.970241999999999</c:v>
                </c:pt>
                <c:pt idx="638">
                  <c:v>13.106508</c:v>
                </c:pt>
                <c:pt idx="639">
                  <c:v>10.216950000000001</c:v>
                </c:pt>
                <c:pt idx="640">
                  <c:v>15.098022</c:v>
                </c:pt>
                <c:pt idx="641">
                  <c:v>15.072710000000001</c:v>
                </c:pt>
                <c:pt idx="642">
                  <c:v>13.615261</c:v>
                </c:pt>
                <c:pt idx="643">
                  <c:v>13.438530999999999</c:v>
                </c:pt>
                <c:pt idx="644">
                  <c:v>14.104443</c:v>
                </c:pt>
                <c:pt idx="645">
                  <c:v>15.747540000000001</c:v>
                </c:pt>
                <c:pt idx="646">
                  <c:v>11.702087000000001</c:v>
                </c:pt>
                <c:pt idx="647">
                  <c:v>5.7953457999999998</c:v>
                </c:pt>
                <c:pt idx="648">
                  <c:v>9.9726809999999997</c:v>
                </c:pt>
                <c:pt idx="649">
                  <c:v>15.420503</c:v>
                </c:pt>
                <c:pt idx="650">
                  <c:v>18.399609000000002</c:v>
                </c:pt>
                <c:pt idx="651">
                  <c:v>20.137566</c:v>
                </c:pt>
                <c:pt idx="652">
                  <c:v>20.66592</c:v>
                </c:pt>
                <c:pt idx="653">
                  <c:v>21.918220999999999</c:v>
                </c:pt>
                <c:pt idx="654">
                  <c:v>22.470576999999999</c:v>
                </c:pt>
                <c:pt idx="655">
                  <c:v>16.083656000000001</c:v>
                </c:pt>
                <c:pt idx="656">
                  <c:v>10.066905</c:v>
                </c:pt>
                <c:pt idx="657">
                  <c:v>8.7029075999999996</c:v>
                </c:pt>
                <c:pt idx="658">
                  <c:v>9.4139756999999999</c:v>
                </c:pt>
                <c:pt idx="659">
                  <c:v>12.327265000000001</c:v>
                </c:pt>
                <c:pt idx="660">
                  <c:v>14.213419</c:v>
                </c:pt>
                <c:pt idx="661">
                  <c:v>15.911432</c:v>
                </c:pt>
                <c:pt idx="662">
                  <c:v>21.130676000000001</c:v>
                </c:pt>
                <c:pt idx="663">
                  <c:v>24.501621</c:v>
                </c:pt>
                <c:pt idx="664">
                  <c:v>16.750069</c:v>
                </c:pt>
                <c:pt idx="665">
                  <c:v>13.125230999999999</c:v>
                </c:pt>
                <c:pt idx="666">
                  <c:v>20.172733000000001</c:v>
                </c:pt>
                <c:pt idx="667">
                  <c:v>21.728653000000001</c:v>
                </c:pt>
                <c:pt idx="668">
                  <c:v>17.663661999999999</c:v>
                </c:pt>
                <c:pt idx="669">
                  <c:v>15.352947</c:v>
                </c:pt>
                <c:pt idx="670">
                  <c:v>13.878593</c:v>
                </c:pt>
                <c:pt idx="671">
                  <c:v>12.123186</c:v>
                </c:pt>
                <c:pt idx="672">
                  <c:v>10.601279999999999</c:v>
                </c:pt>
                <c:pt idx="673">
                  <c:v>10.576867</c:v>
                </c:pt>
                <c:pt idx="674">
                  <c:v>10.828217</c:v>
                </c:pt>
                <c:pt idx="675">
                  <c:v>11.284678</c:v>
                </c:pt>
                <c:pt idx="676">
                  <c:v>13.116285</c:v>
                </c:pt>
                <c:pt idx="677">
                  <c:v>17.062114999999999</c:v>
                </c:pt>
                <c:pt idx="678">
                  <c:v>19.302219000000001</c:v>
                </c:pt>
                <c:pt idx="679">
                  <c:v>19.937159999999999</c:v>
                </c:pt>
                <c:pt idx="680">
                  <c:v>16.712845000000002</c:v>
                </c:pt>
                <c:pt idx="681">
                  <c:v>11.891681</c:v>
                </c:pt>
                <c:pt idx="682">
                  <c:v>12.777701</c:v>
                </c:pt>
                <c:pt idx="683">
                  <c:v>15.159252</c:v>
                </c:pt>
                <c:pt idx="684">
                  <c:v>14.906573</c:v>
                </c:pt>
                <c:pt idx="685">
                  <c:v>13.753265000000001</c:v>
                </c:pt>
                <c:pt idx="686">
                  <c:v>10.933857</c:v>
                </c:pt>
                <c:pt idx="687">
                  <c:v>8.8542280000000009</c:v>
                </c:pt>
                <c:pt idx="688">
                  <c:v>9.6573086000000004</c:v>
                </c:pt>
                <c:pt idx="689">
                  <c:v>11.493491000000001</c:v>
                </c:pt>
                <c:pt idx="690">
                  <c:v>15.095592999999999</c:v>
                </c:pt>
                <c:pt idx="691">
                  <c:v>16.308363</c:v>
                </c:pt>
                <c:pt idx="692">
                  <c:v>13.842523</c:v>
                </c:pt>
                <c:pt idx="693">
                  <c:v>13.058494</c:v>
                </c:pt>
                <c:pt idx="694">
                  <c:v>14.111528</c:v>
                </c:pt>
                <c:pt idx="695">
                  <c:v>13.645960000000001</c:v>
                </c:pt>
                <c:pt idx="696">
                  <c:v>12.008271000000001</c:v>
                </c:pt>
                <c:pt idx="697">
                  <c:v>10.991379999999999</c:v>
                </c:pt>
                <c:pt idx="698">
                  <c:v>10.349478</c:v>
                </c:pt>
                <c:pt idx="699">
                  <c:v>9.8889379999999996</c:v>
                </c:pt>
                <c:pt idx="700">
                  <c:v>9.5516404999999995</c:v>
                </c:pt>
                <c:pt idx="701">
                  <c:v>9.9487170999999996</c:v>
                </c:pt>
                <c:pt idx="702">
                  <c:v>10.606802</c:v>
                </c:pt>
                <c:pt idx="703">
                  <c:v>10.947400999999999</c:v>
                </c:pt>
                <c:pt idx="704">
                  <c:v>11.117464</c:v>
                </c:pt>
                <c:pt idx="705">
                  <c:v>10.530044999999999</c:v>
                </c:pt>
                <c:pt idx="706">
                  <c:v>9.5846213999999996</c:v>
                </c:pt>
                <c:pt idx="707">
                  <c:v>7.2575153999999999</c:v>
                </c:pt>
                <c:pt idx="708">
                  <c:v>5.1591630000000004</c:v>
                </c:pt>
                <c:pt idx="709">
                  <c:v>7.8116244999999997</c:v>
                </c:pt>
                <c:pt idx="710">
                  <c:v>11.369572</c:v>
                </c:pt>
                <c:pt idx="711">
                  <c:v>13.701521</c:v>
                </c:pt>
                <c:pt idx="712">
                  <c:v>15.207406000000001</c:v>
                </c:pt>
                <c:pt idx="713">
                  <c:v>12.522150999999999</c:v>
                </c:pt>
                <c:pt idx="714">
                  <c:v>9.3245020000000007</c:v>
                </c:pt>
                <c:pt idx="715">
                  <c:v>8.5682334999999998</c:v>
                </c:pt>
                <c:pt idx="716">
                  <c:v>8.3348025999999997</c:v>
                </c:pt>
                <c:pt idx="717">
                  <c:v>8.3485107000000003</c:v>
                </c:pt>
                <c:pt idx="718">
                  <c:v>8.6157073999999998</c:v>
                </c:pt>
                <c:pt idx="719">
                  <c:v>10.515940000000001</c:v>
                </c:pt>
                <c:pt idx="720">
                  <c:v>12.497714</c:v>
                </c:pt>
                <c:pt idx="721">
                  <c:v>12.011286</c:v>
                </c:pt>
                <c:pt idx="722">
                  <c:v>10.971887000000001</c:v>
                </c:pt>
                <c:pt idx="723">
                  <c:v>10.293989</c:v>
                </c:pt>
                <c:pt idx="724">
                  <c:v>9.5554065999999995</c:v>
                </c:pt>
                <c:pt idx="725">
                  <c:v>6.7641473000000003</c:v>
                </c:pt>
                <c:pt idx="726">
                  <c:v>3.6463622999999998</c:v>
                </c:pt>
                <c:pt idx="727">
                  <c:v>5.9115639</c:v>
                </c:pt>
                <c:pt idx="728">
                  <c:v>9.9597110999999998</c:v>
                </c:pt>
                <c:pt idx="729">
                  <c:v>9.0389546999999997</c:v>
                </c:pt>
                <c:pt idx="730">
                  <c:v>5.9216537000000002</c:v>
                </c:pt>
                <c:pt idx="731">
                  <c:v>3.8060513</c:v>
                </c:pt>
                <c:pt idx="732">
                  <c:v>2.2650215999999999</c:v>
                </c:pt>
                <c:pt idx="733">
                  <c:v>2.8908095</c:v>
                </c:pt>
                <c:pt idx="734">
                  <c:v>5.1068521000000002</c:v>
                </c:pt>
                <c:pt idx="735">
                  <c:v>6.6305718000000002</c:v>
                </c:pt>
                <c:pt idx="736">
                  <c:v>7.4525790000000001</c:v>
                </c:pt>
                <c:pt idx="737">
                  <c:v>6.8596972999999997</c:v>
                </c:pt>
                <c:pt idx="738">
                  <c:v>4.2267837999999998</c:v>
                </c:pt>
                <c:pt idx="739">
                  <c:v>3.2123089</c:v>
                </c:pt>
                <c:pt idx="740">
                  <c:v>5.5671176999999998</c:v>
                </c:pt>
                <c:pt idx="741">
                  <c:v>7.9112119999999999</c:v>
                </c:pt>
                <c:pt idx="742">
                  <c:v>9.9158439999999999</c:v>
                </c:pt>
                <c:pt idx="743">
                  <c:v>11.408771</c:v>
                </c:pt>
                <c:pt idx="744">
                  <c:v>10.641804</c:v>
                </c:pt>
                <c:pt idx="745">
                  <c:v>9.4395846999999993</c:v>
                </c:pt>
                <c:pt idx="746">
                  <c:v>7.0539923</c:v>
                </c:pt>
                <c:pt idx="747">
                  <c:v>4.5866761</c:v>
                </c:pt>
                <c:pt idx="748">
                  <c:v>4.8025083999999998</c:v>
                </c:pt>
                <c:pt idx="749">
                  <c:v>5.9275007000000004</c:v>
                </c:pt>
                <c:pt idx="750">
                  <c:v>5.9215279000000001</c:v>
                </c:pt>
                <c:pt idx="751">
                  <c:v>5.2657813999999998</c:v>
                </c:pt>
                <c:pt idx="752">
                  <c:v>5.3826098</c:v>
                </c:pt>
                <c:pt idx="753">
                  <c:v>6.2937098000000002</c:v>
                </c:pt>
                <c:pt idx="754">
                  <c:v>6.4098009999999999</c:v>
                </c:pt>
                <c:pt idx="755">
                  <c:v>5.0266595000000001</c:v>
                </c:pt>
                <c:pt idx="756">
                  <c:v>4.0092707000000001</c:v>
                </c:pt>
                <c:pt idx="757">
                  <c:v>4.3728147000000002</c:v>
                </c:pt>
                <c:pt idx="758">
                  <c:v>4.7998991000000002</c:v>
                </c:pt>
                <c:pt idx="759">
                  <c:v>4.8605356000000004</c:v>
                </c:pt>
                <c:pt idx="760">
                  <c:v>4.7964101000000001</c:v>
                </c:pt>
                <c:pt idx="761">
                  <c:v>3.6834693000000001</c:v>
                </c:pt>
                <c:pt idx="762">
                  <c:v>2.1772763999999998</c:v>
                </c:pt>
                <c:pt idx="763">
                  <c:v>3.0386510000000002</c:v>
                </c:pt>
                <c:pt idx="764">
                  <c:v>5.7491979999999998</c:v>
                </c:pt>
                <c:pt idx="765">
                  <c:v>7.0374106999999997</c:v>
                </c:pt>
                <c:pt idx="766">
                  <c:v>5.8564385999999997</c:v>
                </c:pt>
                <c:pt idx="767">
                  <c:v>4.4906138999999996</c:v>
                </c:pt>
                <c:pt idx="768">
                  <c:v>2.5981002000000002</c:v>
                </c:pt>
                <c:pt idx="769">
                  <c:v>0.80507052000000001</c:v>
                </c:pt>
                <c:pt idx="770">
                  <c:v>0.44595200000000002</c:v>
                </c:pt>
                <c:pt idx="771">
                  <c:v>0.45018363</c:v>
                </c:pt>
                <c:pt idx="772">
                  <c:v>0.74189775999999996</c:v>
                </c:pt>
                <c:pt idx="773">
                  <c:v>1.199616</c:v>
                </c:pt>
                <c:pt idx="774">
                  <c:v>1.9155403</c:v>
                </c:pt>
                <c:pt idx="775">
                  <c:v>3.0131936000000001</c:v>
                </c:pt>
                <c:pt idx="776">
                  <c:v>3.7506018000000001</c:v>
                </c:pt>
                <c:pt idx="777">
                  <c:v>3.1573744000000001</c:v>
                </c:pt>
                <c:pt idx="778">
                  <c:v>2.4133444000000002</c:v>
                </c:pt>
                <c:pt idx="779">
                  <c:v>1.3499283</c:v>
                </c:pt>
                <c:pt idx="780">
                  <c:v>0.20450813000000001</c:v>
                </c:pt>
                <c:pt idx="781">
                  <c:v>0.54777282000000005</c:v>
                </c:pt>
                <c:pt idx="782">
                  <c:v>2.0031343000000001</c:v>
                </c:pt>
                <c:pt idx="783">
                  <c:v>2.7406329999999999</c:v>
                </c:pt>
                <c:pt idx="784">
                  <c:v>1.9118776</c:v>
                </c:pt>
                <c:pt idx="785">
                  <c:v>1.0511336</c:v>
                </c:pt>
                <c:pt idx="786">
                  <c:v>0.33884782000000002</c:v>
                </c:pt>
                <c:pt idx="787">
                  <c:v>-0.31998717999999998</c:v>
                </c:pt>
                <c:pt idx="788">
                  <c:v>0.2471942</c:v>
                </c:pt>
                <c:pt idx="789">
                  <c:v>1.4803052999999999</c:v>
                </c:pt>
                <c:pt idx="790">
                  <c:v>2.0347438000000002</c:v>
                </c:pt>
                <c:pt idx="791">
                  <c:v>1.3822498000000001</c:v>
                </c:pt>
                <c:pt idx="792">
                  <c:v>0.72313643000000005</c:v>
                </c:pt>
                <c:pt idx="793">
                  <c:v>0.16146352999999999</c:v>
                </c:pt>
                <c:pt idx="794">
                  <c:v>-0.36977321000000002</c:v>
                </c:pt>
                <c:pt idx="795">
                  <c:v>-0.20780692000000001</c:v>
                </c:pt>
                <c:pt idx="796">
                  <c:v>0.33312538000000003</c:v>
                </c:pt>
                <c:pt idx="797">
                  <c:v>0.65703403999999999</c:v>
                </c:pt>
                <c:pt idx="798">
                  <c:v>0.54870569999999996</c:v>
                </c:pt>
                <c:pt idx="799">
                  <c:v>0.45197237000000001</c:v>
                </c:pt>
                <c:pt idx="800">
                  <c:v>0.53249632999999996</c:v>
                </c:pt>
                <c:pt idx="801">
                  <c:v>0.64773691</c:v>
                </c:pt>
                <c:pt idx="802">
                  <c:v>0.33350711999999999</c:v>
                </c:pt>
                <c:pt idx="803">
                  <c:v>-0.31024312999999998</c:v>
                </c:pt>
                <c:pt idx="804">
                  <c:v>-0.74952768999999997</c:v>
                </c:pt>
                <c:pt idx="805">
                  <c:v>-0.56050783000000004</c:v>
                </c:pt>
                <c:pt idx="806">
                  <c:v>-0.31111401</c:v>
                </c:pt>
                <c:pt idx="807">
                  <c:v>0.21889088000000001</c:v>
                </c:pt>
                <c:pt idx="808">
                  <c:v>0.85048741000000005</c:v>
                </c:pt>
                <c:pt idx="809">
                  <c:v>1.5884657</c:v>
                </c:pt>
                <c:pt idx="810">
                  <c:v>2.4938893000000002</c:v>
                </c:pt>
                <c:pt idx="811">
                  <c:v>3.1202421</c:v>
                </c:pt>
                <c:pt idx="812">
                  <c:v>1.7553694</c:v>
                </c:pt>
                <c:pt idx="813">
                  <c:v>3.3716783E-3</c:v>
                </c:pt>
                <c:pt idx="814">
                  <c:v>-0.28753138</c:v>
                </c:pt>
                <c:pt idx="815">
                  <c:v>0.71924222000000004</c:v>
                </c:pt>
                <c:pt idx="816">
                  <c:v>1.4347281000000001</c:v>
                </c:pt>
                <c:pt idx="817">
                  <c:v>0.90828960999999997</c:v>
                </c:pt>
                <c:pt idx="818">
                  <c:v>0.24752035999999999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1.7720350999999999E-2</c:v>
                </c:pt>
                <c:pt idx="824">
                  <c:v>0.60574936999999995</c:v>
                </c:pt>
                <c:pt idx="825">
                  <c:v>1.4676899999999999</c:v>
                </c:pt>
                <c:pt idx="826">
                  <c:v>1.8036113</c:v>
                </c:pt>
                <c:pt idx="827">
                  <c:v>0.70632510999999998</c:v>
                </c:pt>
                <c:pt idx="828">
                  <c:v>-0.43772379</c:v>
                </c:pt>
                <c:pt idx="829">
                  <c:v>-0.64564043000000004</c:v>
                </c:pt>
                <c:pt idx="830">
                  <c:v>-0.43257322999999998</c:v>
                </c:pt>
                <c:pt idx="831">
                  <c:v>-0.2336394</c:v>
                </c:pt>
                <c:pt idx="832">
                  <c:v>-7.3632106000000003E-2</c:v>
                </c:pt>
                <c:pt idx="833">
                  <c:v>7.4081867999999995E-2</c:v>
                </c:pt>
                <c:pt idx="834">
                  <c:v>-0.12131831</c:v>
                </c:pt>
                <c:pt idx="835">
                  <c:v>-0.48521798999999999</c:v>
                </c:pt>
                <c:pt idx="836">
                  <c:v>-0.76808608</c:v>
                </c:pt>
                <c:pt idx="837">
                  <c:v>-0.78704596000000004</c:v>
                </c:pt>
                <c:pt idx="838">
                  <c:v>-0.78563678000000003</c:v>
                </c:pt>
                <c:pt idx="839">
                  <c:v>-0.78423416999999995</c:v>
                </c:pt>
                <c:pt idx="840">
                  <c:v>-0.78283566000000004</c:v>
                </c:pt>
                <c:pt idx="841">
                  <c:v>-0.76494801000000001</c:v>
                </c:pt>
                <c:pt idx="842">
                  <c:v>-0.67175119999999999</c:v>
                </c:pt>
                <c:pt idx="843">
                  <c:v>-0.56925802999999997</c:v>
                </c:pt>
                <c:pt idx="844">
                  <c:v>-0.46746996000000002</c:v>
                </c:pt>
                <c:pt idx="845">
                  <c:v>-0.36636961000000001</c:v>
                </c:pt>
                <c:pt idx="846">
                  <c:v>-0.30202280999999997</c:v>
                </c:pt>
                <c:pt idx="847">
                  <c:v>-0.53454261999999997</c:v>
                </c:pt>
                <c:pt idx="848">
                  <c:v>-0.83190434999999996</c:v>
                </c:pt>
                <c:pt idx="849">
                  <c:v>-0.91908692999999997</c:v>
                </c:pt>
                <c:pt idx="850">
                  <c:v>-0.62969017000000005</c:v>
                </c:pt>
                <c:pt idx="851">
                  <c:v>-0.33149235999999999</c:v>
                </c:pt>
                <c:pt idx="852">
                  <c:v>-2.7973949999999998E-3</c:v>
                </c:pt>
                <c:pt idx="853">
                  <c:v>0.33877528000000001</c:v>
                </c:pt>
                <c:pt idx="854">
                  <c:v>0.54600709999999997</c:v>
                </c:pt>
                <c:pt idx="855">
                  <c:v>0.25391101999999999</c:v>
                </c:pt>
                <c:pt idx="856">
                  <c:v>-8.5212863999999999E-2</c:v>
                </c:pt>
                <c:pt idx="857">
                  <c:v>-8.4451816999999998E-2</c:v>
                </c:pt>
                <c:pt idx="858">
                  <c:v>0.25089424999999999</c:v>
                </c:pt>
                <c:pt idx="859">
                  <c:v>0.52833657999999994</c:v>
                </c:pt>
                <c:pt idx="860">
                  <c:v>0.17744789</c:v>
                </c:pt>
                <c:pt idx="861">
                  <c:v>-0.34508914000000002</c:v>
                </c:pt>
                <c:pt idx="862">
                  <c:v>-0.68382615000000002</c:v>
                </c:pt>
                <c:pt idx="863">
                  <c:v>-0.52280950999999998</c:v>
                </c:pt>
                <c:pt idx="864">
                  <c:v>-0.33409905000000001</c:v>
                </c:pt>
                <c:pt idx="865">
                  <c:v>-0.30163108999999999</c:v>
                </c:pt>
                <c:pt idx="866">
                  <c:v>-0.39427245</c:v>
                </c:pt>
                <c:pt idx="867">
                  <c:v>-0.4800027</c:v>
                </c:pt>
                <c:pt idx="868">
                  <c:v>-0.49685671999999997</c:v>
                </c:pt>
                <c:pt idx="869">
                  <c:v>-0.49599966000000001</c:v>
                </c:pt>
                <c:pt idx="870">
                  <c:v>-0.47284009999999999</c:v>
                </c:pt>
                <c:pt idx="871">
                  <c:v>-0.38477214999999998</c:v>
                </c:pt>
                <c:pt idx="872">
                  <c:v>-0.29255893999999999</c:v>
                </c:pt>
                <c:pt idx="873">
                  <c:v>-0.24629807000000001</c:v>
                </c:pt>
                <c:pt idx="874">
                  <c:v>-0.24587616000000001</c:v>
                </c:pt>
                <c:pt idx="875">
                  <c:v>-0.26428269999999998</c:v>
                </c:pt>
                <c:pt idx="876">
                  <c:v>-0.59916639000000005</c:v>
                </c:pt>
                <c:pt idx="877">
                  <c:v>-1.0471298</c:v>
                </c:pt>
                <c:pt idx="878">
                  <c:v>-1.3515866000000001</c:v>
                </c:pt>
                <c:pt idx="879">
                  <c:v>-0.98897535000000003</c:v>
                </c:pt>
                <c:pt idx="880">
                  <c:v>-0.54225659000000004</c:v>
                </c:pt>
                <c:pt idx="881">
                  <c:v>-0.17353076000000001</c:v>
                </c:pt>
                <c:pt idx="882">
                  <c:v>5.0181865999999999E-2</c:v>
                </c:pt>
                <c:pt idx="883">
                  <c:v>0.26831897999999998</c:v>
                </c:pt>
                <c:pt idx="884">
                  <c:v>8.3767175999999999E-2</c:v>
                </c:pt>
                <c:pt idx="885">
                  <c:v>-0.39644997999999998</c:v>
                </c:pt>
                <c:pt idx="886">
                  <c:v>-0.84323751999999996</c:v>
                </c:pt>
                <c:pt idx="887">
                  <c:v>-0.82037484999999999</c:v>
                </c:pt>
                <c:pt idx="888">
                  <c:v>-0.64598310000000003</c:v>
                </c:pt>
                <c:pt idx="889">
                  <c:v>-0.48465067000000001</c:v>
                </c:pt>
                <c:pt idx="890">
                  <c:v>-0.38914689000000002</c:v>
                </c:pt>
                <c:pt idx="891">
                  <c:v>-0.30276187999999998</c:v>
                </c:pt>
                <c:pt idx="892">
                  <c:v>-0.13170894999999999</c:v>
                </c:pt>
                <c:pt idx="893">
                  <c:v>0.24145409000000001</c:v>
                </c:pt>
                <c:pt idx="894">
                  <c:v>0.62334191999999999</c:v>
                </c:pt>
                <c:pt idx="895">
                  <c:v>0.71497440000000001</c:v>
                </c:pt>
                <c:pt idx="896">
                  <c:v>0.46224736999999999</c:v>
                </c:pt>
                <c:pt idx="897">
                  <c:v>0.20768464</c:v>
                </c:pt>
                <c:pt idx="898">
                  <c:v>-0.12225255</c:v>
                </c:pt>
                <c:pt idx="899">
                  <c:v>-0.49682801999999998</c:v>
                </c:pt>
                <c:pt idx="900">
                  <c:v>-0.83651984000000001</c:v>
                </c:pt>
                <c:pt idx="901">
                  <c:v>-0.67117906000000005</c:v>
                </c:pt>
                <c:pt idx="902">
                  <c:v>-0.33996179999999998</c:v>
                </c:pt>
                <c:pt idx="903">
                  <c:v>-7.3355772E-2</c:v>
                </c:pt>
                <c:pt idx="904">
                  <c:v>-0.23844185000000001</c:v>
                </c:pt>
                <c:pt idx="905">
                  <c:v>-0.48334968</c:v>
                </c:pt>
                <c:pt idx="906">
                  <c:v>-0.65006786999999999</c:v>
                </c:pt>
                <c:pt idx="907">
                  <c:v>-0.51673663000000003</c:v>
                </c:pt>
                <c:pt idx="908">
                  <c:v>-0.35384621999999999</c:v>
                </c:pt>
                <c:pt idx="909">
                  <c:v>-0.11244869</c:v>
                </c:pt>
                <c:pt idx="910">
                  <c:v>0.31990816999999999</c:v>
                </c:pt>
                <c:pt idx="911">
                  <c:v>0.76085323000000005</c:v>
                </c:pt>
                <c:pt idx="912">
                  <c:v>1.0343057</c:v>
                </c:pt>
                <c:pt idx="913">
                  <c:v>1.0363487</c:v>
                </c:pt>
                <c:pt idx="914">
                  <c:v>1.0346473</c:v>
                </c:pt>
                <c:pt idx="915">
                  <c:v>1.1263003</c:v>
                </c:pt>
                <c:pt idx="916">
                  <c:v>1.3210371000000001</c:v>
                </c:pt>
                <c:pt idx="917">
                  <c:v>1.513557</c:v>
                </c:pt>
                <c:pt idx="918">
                  <c:v>1.1144601000000001</c:v>
                </c:pt>
                <c:pt idx="919">
                  <c:v>0.25552334999999998</c:v>
                </c:pt>
                <c:pt idx="920">
                  <c:v>-0.58794557999999997</c:v>
                </c:pt>
                <c:pt idx="921">
                  <c:v>-0.48787636000000001</c:v>
                </c:pt>
                <c:pt idx="922">
                  <c:v>0.16903614</c:v>
                </c:pt>
                <c:pt idx="923">
                  <c:v>0.79819631999999996</c:v>
                </c:pt>
                <c:pt idx="924">
                  <c:v>0.55956918</c:v>
                </c:pt>
                <c:pt idx="925">
                  <c:v>-9.1266647000000006E-2</c:v>
                </c:pt>
                <c:pt idx="926">
                  <c:v>-0.71104175000000003</c:v>
                </c:pt>
                <c:pt idx="927">
                  <c:v>-0.67194330999999996</c:v>
                </c:pt>
                <c:pt idx="928">
                  <c:v>-0.36789748</c:v>
                </c:pt>
                <c:pt idx="929">
                  <c:v>-3.7255857000000003E-2</c:v>
                </c:pt>
                <c:pt idx="930">
                  <c:v>0.73987263000000003</c:v>
                </c:pt>
                <c:pt idx="931">
                  <c:v>1.6764285999999999</c:v>
                </c:pt>
                <c:pt idx="932">
                  <c:v>2.5192573</c:v>
                </c:pt>
                <c:pt idx="933">
                  <c:v>1.9746322999999999</c:v>
                </c:pt>
                <c:pt idx="934">
                  <c:v>0.96834277999999996</c:v>
                </c:pt>
                <c:pt idx="935">
                  <c:v>5.8755357000000001E-2</c:v>
                </c:pt>
                <c:pt idx="936">
                  <c:v>0.52866089000000005</c:v>
                </c:pt>
                <c:pt idx="937">
                  <c:v>1.4477226000000001</c:v>
                </c:pt>
                <c:pt idx="938">
                  <c:v>2.2950225</c:v>
                </c:pt>
                <c:pt idx="939">
                  <c:v>2.0682933000000001</c:v>
                </c:pt>
                <c:pt idx="940">
                  <c:v>1.4819089999999999</c:v>
                </c:pt>
                <c:pt idx="941">
                  <c:v>0.89734440999999998</c:v>
                </c:pt>
                <c:pt idx="942">
                  <c:v>0.34409165000000003</c:v>
                </c:pt>
                <c:pt idx="943">
                  <c:v>-0.19783091999999999</c:v>
                </c:pt>
                <c:pt idx="944">
                  <c:v>-0.71409166000000002</c:v>
                </c:pt>
                <c:pt idx="945">
                  <c:v>-0.66096884</c:v>
                </c:pt>
                <c:pt idx="946">
                  <c:v>-0.37399176000000001</c:v>
                </c:pt>
                <c:pt idx="947">
                  <c:v>-9.2571385000000006E-2</c:v>
                </c:pt>
                <c:pt idx="948">
                  <c:v>0</c:v>
                </c:pt>
                <c:pt idx="949">
                  <c:v>0</c:v>
                </c:pt>
                <c:pt idx="950">
                  <c:v>5.3226356000000002E-3</c:v>
                </c:pt>
                <c:pt idx="951">
                  <c:v>0.39703727</c:v>
                </c:pt>
                <c:pt idx="952">
                  <c:v>1.0272923</c:v>
                </c:pt>
                <c:pt idx="953">
                  <c:v>1.656002</c:v>
                </c:pt>
                <c:pt idx="954">
                  <c:v>1.5603750999999999</c:v>
                </c:pt>
                <c:pt idx="955">
                  <c:v>0.86383712000000001</c:v>
                </c:pt>
                <c:pt idx="956">
                  <c:v>0.16729915000000001</c:v>
                </c:pt>
                <c:pt idx="957">
                  <c:v>-0.27596538999999998</c:v>
                </c:pt>
                <c:pt idx="958">
                  <c:v>-0.41364568000000002</c:v>
                </c:pt>
                <c:pt idx="959">
                  <c:v>-0.55066764000000001</c:v>
                </c:pt>
                <c:pt idx="960">
                  <c:v>-0.63903701000000002</c:v>
                </c:pt>
                <c:pt idx="961">
                  <c:v>-0.63981372000000003</c:v>
                </c:pt>
                <c:pt idx="962">
                  <c:v>-0.63881624000000004</c:v>
                </c:pt>
                <c:pt idx="963">
                  <c:v>-0.62072271000000001</c:v>
                </c:pt>
                <c:pt idx="964">
                  <c:v>-0.55516458000000002</c:v>
                </c:pt>
                <c:pt idx="965">
                  <c:v>-0.48682420999999998</c:v>
                </c:pt>
                <c:pt idx="966">
                  <c:v>-0.36985487</c:v>
                </c:pt>
                <c:pt idx="967">
                  <c:v>-3.0002161999999999E-2</c:v>
                </c:pt>
                <c:pt idx="968">
                  <c:v>0.33748144000000002</c:v>
                </c:pt>
                <c:pt idx="969">
                  <c:v>0.66798758999999996</c:v>
                </c:pt>
                <c:pt idx="970">
                  <c:v>0.67582463999999998</c:v>
                </c:pt>
                <c:pt idx="971">
                  <c:v>0.60864395000000004</c:v>
                </c:pt>
                <c:pt idx="972">
                  <c:v>0.53494096000000002</c:v>
                </c:pt>
                <c:pt idx="973">
                  <c:v>0.30579089999999998</c:v>
                </c:pt>
                <c:pt idx="974">
                  <c:v>1.0680929E-2</c:v>
                </c:pt>
                <c:pt idx="975">
                  <c:v>-0.28405309000000001</c:v>
                </c:pt>
                <c:pt idx="976">
                  <c:v>-0.41675135000000002</c:v>
                </c:pt>
                <c:pt idx="977">
                  <c:v>-0.41611292999999999</c:v>
                </c:pt>
                <c:pt idx="978">
                  <c:v>-0.41547446999999998</c:v>
                </c:pt>
                <c:pt idx="979">
                  <c:v>-0.48364836</c:v>
                </c:pt>
                <c:pt idx="980">
                  <c:v>-0.67310517999999997</c:v>
                </c:pt>
                <c:pt idx="981">
                  <c:v>-0.86484950999999999</c:v>
                </c:pt>
                <c:pt idx="982">
                  <c:v>-0.99394828000000002</c:v>
                </c:pt>
                <c:pt idx="983">
                  <c:v>-0.88785601000000003</c:v>
                </c:pt>
                <c:pt idx="984">
                  <c:v>-0.75929338000000002</c:v>
                </c:pt>
                <c:pt idx="985">
                  <c:v>-0.61421274999999997</c:v>
                </c:pt>
                <c:pt idx="986">
                  <c:v>-0.30818793</c:v>
                </c:pt>
                <c:pt idx="987">
                  <c:v>3.854233E-2</c:v>
                </c:pt>
                <c:pt idx="988">
                  <c:v>0.38260277999999998</c:v>
                </c:pt>
                <c:pt idx="989">
                  <c:v>0.55035210000000001</c:v>
                </c:pt>
                <c:pt idx="990">
                  <c:v>0.61183465000000004</c:v>
                </c:pt>
                <c:pt idx="991">
                  <c:v>0.67331737000000003</c:v>
                </c:pt>
                <c:pt idx="992">
                  <c:v>0.58335930000000003</c:v>
                </c:pt>
                <c:pt idx="993">
                  <c:v>0.24675293000000001</c:v>
                </c:pt>
                <c:pt idx="994">
                  <c:v>-9.3326337999999995E-2</c:v>
                </c:pt>
                <c:pt idx="995">
                  <c:v>-0.30777204000000002</c:v>
                </c:pt>
                <c:pt idx="996">
                  <c:v>2.5653169E-2</c:v>
                </c:pt>
                <c:pt idx="997">
                  <c:v>0.42296281000000002</c:v>
                </c:pt>
                <c:pt idx="998">
                  <c:v>0.79104364000000005</c:v>
                </c:pt>
                <c:pt idx="999">
                  <c:v>0.64535688999999996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E-49BB-B25D-915DAA7A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655711"/>
        <c:axId val="1821649055"/>
      </c:scatterChart>
      <c:valAx>
        <c:axId val="1821655711"/>
        <c:scaling>
          <c:orientation val="minMax"/>
          <c:max val="5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1649055"/>
        <c:crosses val="autoZero"/>
        <c:crossBetween val="midCat"/>
      </c:valAx>
      <c:valAx>
        <c:axId val="18216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1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7652668416447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'5nmBP'!$C$1:$C$18</c:f>
              <c:numCache>
                <c:formatCode>General</c:formatCode>
                <c:ptCount val="18"/>
                <c:pt idx="0">
                  <c:v>1208.3865729999998</c:v>
                </c:pt>
                <c:pt idx="1">
                  <c:v>9863.5693300000003</c:v>
                </c:pt>
                <c:pt idx="2">
                  <c:v>4856.8119200000001</c:v>
                </c:pt>
                <c:pt idx="3">
                  <c:v>1963.0150249999999</c:v>
                </c:pt>
                <c:pt idx="4">
                  <c:v>1138.331144</c:v>
                </c:pt>
                <c:pt idx="5">
                  <c:v>853.72476600000005</c:v>
                </c:pt>
                <c:pt idx="6">
                  <c:v>605.5546589999999</c:v>
                </c:pt>
                <c:pt idx="7">
                  <c:v>476.92866599999996</c:v>
                </c:pt>
                <c:pt idx="8">
                  <c:v>420.19206880000002</c:v>
                </c:pt>
                <c:pt idx="9">
                  <c:v>429.45932699999997</c:v>
                </c:pt>
                <c:pt idx="10">
                  <c:v>288.04341109999996</c:v>
                </c:pt>
                <c:pt idx="11">
                  <c:v>311.65114799999998</c:v>
                </c:pt>
                <c:pt idx="12">
                  <c:v>311.65114799999998</c:v>
                </c:pt>
                <c:pt idx="13">
                  <c:v>198.39633809999998</c:v>
                </c:pt>
                <c:pt idx="14">
                  <c:v>146.32698200000002</c:v>
                </c:pt>
                <c:pt idx="15">
                  <c:v>127.9493937</c:v>
                </c:pt>
                <c:pt idx="16">
                  <c:v>62.180878209999989</c:v>
                </c:pt>
                <c:pt idx="17">
                  <c:v>16.81822644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4-4C76-B4C2-03EF70808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07151"/>
        <c:axId val="1820715471"/>
      </c:scatterChart>
      <c:valAx>
        <c:axId val="182070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15471"/>
        <c:crosses val="autoZero"/>
        <c:crossBetween val="midCat"/>
      </c:valAx>
      <c:valAx>
        <c:axId val="18207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0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173379769836463"/>
          <c:y val="0.15939306358381505"/>
          <c:w val="0.87006107409650713"/>
          <c:h val="0.7095940861438563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'5nmBP'!$D$1:$D$18</c:f>
              <c:numCache>
                <c:formatCode>General</c:formatCode>
                <c:ptCount val="18"/>
                <c:pt idx="0">
                  <c:v>0</c:v>
                </c:pt>
                <c:pt idx="1">
                  <c:v>986.35693300000003</c:v>
                </c:pt>
                <c:pt idx="2">
                  <c:v>971.36238400000002</c:v>
                </c:pt>
                <c:pt idx="3">
                  <c:v>588.90450749999991</c:v>
                </c:pt>
                <c:pt idx="4">
                  <c:v>455.3324576</c:v>
                </c:pt>
                <c:pt idx="5">
                  <c:v>426.86238300000002</c:v>
                </c:pt>
                <c:pt idx="6">
                  <c:v>363.33279539999995</c:v>
                </c:pt>
                <c:pt idx="7">
                  <c:v>333.85006619999996</c:v>
                </c:pt>
                <c:pt idx="8">
                  <c:v>336.15365504000005</c:v>
                </c:pt>
                <c:pt idx="9">
                  <c:v>386.51339429999996</c:v>
                </c:pt>
                <c:pt idx="10">
                  <c:v>288.04341109999996</c:v>
                </c:pt>
                <c:pt idx="11">
                  <c:v>342.8162628</c:v>
                </c:pt>
                <c:pt idx="12">
                  <c:v>373.98137759999997</c:v>
                </c:pt>
                <c:pt idx="13">
                  <c:v>257.91523953000001</c:v>
                </c:pt>
                <c:pt idx="14">
                  <c:v>204.85777480000002</c:v>
                </c:pt>
                <c:pt idx="15">
                  <c:v>191.92409055000002</c:v>
                </c:pt>
                <c:pt idx="16">
                  <c:v>99.489405135999988</c:v>
                </c:pt>
                <c:pt idx="17">
                  <c:v>28.590984947999999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9-43E4-AEAE-704EDF62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5055"/>
        <c:axId val="1820711727"/>
      </c:scatterChart>
      <c:valAx>
        <c:axId val="182071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11727"/>
        <c:crosses val="autoZero"/>
        <c:crossBetween val="midCat"/>
      </c:valAx>
      <c:valAx>
        <c:axId val="18207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1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3193350831146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'5nmBP'!$E$1:$E$18</c:f>
              <c:numCache>
                <c:formatCode>General</c:formatCode>
                <c:ptCount val="18"/>
                <c:pt idx="0">
                  <c:v>0</c:v>
                </c:pt>
                <c:pt idx="1">
                  <c:v>986.35693300000003</c:v>
                </c:pt>
                <c:pt idx="2">
                  <c:v>1957.719317</c:v>
                </c:pt>
                <c:pt idx="3">
                  <c:v>2546.6238245</c:v>
                </c:pt>
                <c:pt idx="4">
                  <c:v>3001.9562821</c:v>
                </c:pt>
                <c:pt idx="5">
                  <c:v>3428.8186651000001</c:v>
                </c:pt>
                <c:pt idx="6">
                  <c:v>3792.1514605000002</c:v>
                </c:pt>
                <c:pt idx="7">
                  <c:v>4126.0015266999999</c:v>
                </c:pt>
                <c:pt idx="8">
                  <c:v>4462.1551817399995</c:v>
                </c:pt>
                <c:pt idx="9">
                  <c:v>4848.6685760399996</c:v>
                </c:pt>
                <c:pt idx="10">
                  <c:v>5136.7119871399991</c:v>
                </c:pt>
                <c:pt idx="11">
                  <c:v>5479.5282499399991</c:v>
                </c:pt>
                <c:pt idx="12">
                  <c:v>5853.5096275399992</c:v>
                </c:pt>
                <c:pt idx="13">
                  <c:v>6111.424867069999</c:v>
                </c:pt>
                <c:pt idx="14">
                  <c:v>6316.2826418699988</c:v>
                </c:pt>
                <c:pt idx="15">
                  <c:v>6508.2067324199988</c:v>
                </c:pt>
                <c:pt idx="16">
                  <c:v>6607.6961375559986</c:v>
                </c:pt>
                <c:pt idx="17">
                  <c:v>6636.2871225039989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0-4332-A050-E2215B66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2559"/>
        <c:axId val="1820702159"/>
      </c:scatterChart>
      <c:valAx>
        <c:axId val="182071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02159"/>
        <c:crosses val="autoZero"/>
        <c:crossBetween val="midCat"/>
      </c:valAx>
      <c:valAx>
        <c:axId val="18207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1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3193350831146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'5nmBP'!$E$1:$E$18</c:f>
              <c:numCache>
                <c:formatCode>General</c:formatCode>
                <c:ptCount val="18"/>
                <c:pt idx="0">
                  <c:v>0</c:v>
                </c:pt>
                <c:pt idx="1">
                  <c:v>986.35693300000003</c:v>
                </c:pt>
                <c:pt idx="2">
                  <c:v>1957.719317</c:v>
                </c:pt>
                <c:pt idx="3">
                  <c:v>2546.6238245</c:v>
                </c:pt>
                <c:pt idx="4">
                  <c:v>3001.9562821</c:v>
                </c:pt>
                <c:pt idx="5">
                  <c:v>3428.8186651000001</c:v>
                </c:pt>
                <c:pt idx="6">
                  <c:v>3792.1514605000002</c:v>
                </c:pt>
                <c:pt idx="7">
                  <c:v>4126.0015266999999</c:v>
                </c:pt>
                <c:pt idx="8">
                  <c:v>4462.1551817399995</c:v>
                </c:pt>
                <c:pt idx="9">
                  <c:v>4848.6685760399996</c:v>
                </c:pt>
                <c:pt idx="10">
                  <c:v>5136.7119871399991</c:v>
                </c:pt>
                <c:pt idx="11">
                  <c:v>5479.5282499399991</c:v>
                </c:pt>
                <c:pt idx="12">
                  <c:v>5853.5096275399992</c:v>
                </c:pt>
                <c:pt idx="13">
                  <c:v>6111.424867069999</c:v>
                </c:pt>
                <c:pt idx="14">
                  <c:v>6316.2826418699988</c:v>
                </c:pt>
                <c:pt idx="15">
                  <c:v>6508.2067324199988</c:v>
                </c:pt>
                <c:pt idx="16">
                  <c:v>6607.6961375559986</c:v>
                </c:pt>
                <c:pt idx="17">
                  <c:v>6636.2871225039989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C-4695-99E8-D959E0AD4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2559"/>
        <c:axId val="1820702159"/>
      </c:scatterChart>
      <c:valAx>
        <c:axId val="182071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02159"/>
        <c:crosses val="autoZero"/>
        <c:crossBetween val="midCat"/>
      </c:valAx>
      <c:valAx>
        <c:axId val="18207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1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3193350831146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'5nmBP'!$E$1:$E$18</c:f>
              <c:numCache>
                <c:formatCode>General</c:formatCode>
                <c:ptCount val="18"/>
                <c:pt idx="0">
                  <c:v>0</c:v>
                </c:pt>
                <c:pt idx="1">
                  <c:v>986.35693300000003</c:v>
                </c:pt>
                <c:pt idx="2">
                  <c:v>1957.719317</c:v>
                </c:pt>
                <c:pt idx="3">
                  <c:v>2546.6238245</c:v>
                </c:pt>
                <c:pt idx="4">
                  <c:v>3001.9562821</c:v>
                </c:pt>
                <c:pt idx="5">
                  <c:v>3428.8186651000001</c:v>
                </c:pt>
                <c:pt idx="6">
                  <c:v>3792.1514605000002</c:v>
                </c:pt>
                <c:pt idx="7">
                  <c:v>4126.0015266999999</c:v>
                </c:pt>
                <c:pt idx="8">
                  <c:v>4462.1551817399995</c:v>
                </c:pt>
                <c:pt idx="9">
                  <c:v>4848.6685760399996</c:v>
                </c:pt>
                <c:pt idx="10">
                  <c:v>5136.7119871399991</c:v>
                </c:pt>
                <c:pt idx="11">
                  <c:v>5479.5282499399991</c:v>
                </c:pt>
                <c:pt idx="12">
                  <c:v>5853.5096275399992</c:v>
                </c:pt>
                <c:pt idx="13">
                  <c:v>6111.424867069999</c:v>
                </c:pt>
                <c:pt idx="14">
                  <c:v>6316.2826418699988</c:v>
                </c:pt>
                <c:pt idx="15">
                  <c:v>6508.2067324199988</c:v>
                </c:pt>
                <c:pt idx="16">
                  <c:v>6607.6961375559986</c:v>
                </c:pt>
                <c:pt idx="17">
                  <c:v>6636.2871225039989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9-4D25-9E6C-5B266AFF7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2559"/>
        <c:axId val="1820702159"/>
      </c:scatterChart>
      <c:valAx>
        <c:axId val="182071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02159"/>
        <c:crosses val="autoZero"/>
        <c:crossBetween val="midCat"/>
      </c:valAx>
      <c:valAx>
        <c:axId val="18207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1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3193350831146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'5nmBP'!$E$1:$E$18</c:f>
              <c:numCache>
                <c:formatCode>General</c:formatCode>
                <c:ptCount val="18"/>
                <c:pt idx="0">
                  <c:v>0</c:v>
                </c:pt>
                <c:pt idx="1">
                  <c:v>986.35693300000003</c:v>
                </c:pt>
                <c:pt idx="2">
                  <c:v>1957.719317</c:v>
                </c:pt>
                <c:pt idx="3">
                  <c:v>2546.6238245</c:v>
                </c:pt>
                <c:pt idx="4">
                  <c:v>3001.9562821</c:v>
                </c:pt>
                <c:pt idx="5">
                  <c:v>3428.8186651000001</c:v>
                </c:pt>
                <c:pt idx="6">
                  <c:v>3792.1514605000002</c:v>
                </c:pt>
                <c:pt idx="7">
                  <c:v>4126.0015266999999</c:v>
                </c:pt>
                <c:pt idx="8">
                  <c:v>4462.1551817399995</c:v>
                </c:pt>
                <c:pt idx="9">
                  <c:v>4848.6685760399996</c:v>
                </c:pt>
                <c:pt idx="10">
                  <c:v>5136.7119871399991</c:v>
                </c:pt>
                <c:pt idx="11">
                  <c:v>5479.5282499399991</c:v>
                </c:pt>
                <c:pt idx="12">
                  <c:v>5853.5096275399992</c:v>
                </c:pt>
                <c:pt idx="13">
                  <c:v>6111.424867069999</c:v>
                </c:pt>
                <c:pt idx="14">
                  <c:v>6316.2826418699988</c:v>
                </c:pt>
                <c:pt idx="15">
                  <c:v>6508.2067324199988</c:v>
                </c:pt>
                <c:pt idx="16">
                  <c:v>6607.6961375559986</c:v>
                </c:pt>
                <c:pt idx="17">
                  <c:v>6636.2871225039989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7-44DC-A411-119A0EF39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2559"/>
        <c:axId val="1820702159"/>
      </c:scatterChart>
      <c:valAx>
        <c:axId val="182071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02159"/>
        <c:crosses val="autoZero"/>
        <c:crossBetween val="midCat"/>
      </c:valAx>
      <c:valAx>
        <c:axId val="18207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1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431933508311461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'5nmBP'!$E$1:$E$18</c:f>
              <c:numCache>
                <c:formatCode>General</c:formatCode>
                <c:ptCount val="18"/>
                <c:pt idx="0">
                  <c:v>0</c:v>
                </c:pt>
                <c:pt idx="1">
                  <c:v>986.35693300000003</c:v>
                </c:pt>
                <c:pt idx="2">
                  <c:v>1957.719317</c:v>
                </c:pt>
                <c:pt idx="3">
                  <c:v>2546.6238245</c:v>
                </c:pt>
                <c:pt idx="4">
                  <c:v>3001.9562821</c:v>
                </c:pt>
                <c:pt idx="5">
                  <c:v>3428.8186651000001</c:v>
                </c:pt>
                <c:pt idx="6">
                  <c:v>3792.1514605000002</c:v>
                </c:pt>
                <c:pt idx="7">
                  <c:v>4126.0015266999999</c:v>
                </c:pt>
                <c:pt idx="8">
                  <c:v>4462.1551817399995</c:v>
                </c:pt>
                <c:pt idx="9">
                  <c:v>4848.6685760399996</c:v>
                </c:pt>
                <c:pt idx="10">
                  <c:v>5136.7119871399991</c:v>
                </c:pt>
                <c:pt idx="11">
                  <c:v>5479.5282499399991</c:v>
                </c:pt>
                <c:pt idx="12">
                  <c:v>5853.5096275399992</c:v>
                </c:pt>
                <c:pt idx="13">
                  <c:v>6111.424867069999</c:v>
                </c:pt>
                <c:pt idx="14">
                  <c:v>6316.2826418699988</c:v>
                </c:pt>
                <c:pt idx="15">
                  <c:v>6508.2067324199988</c:v>
                </c:pt>
                <c:pt idx="16">
                  <c:v>6607.6961375559986</c:v>
                </c:pt>
                <c:pt idx="17">
                  <c:v>6636.2871225039989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E-47D7-A1FF-28C6FB244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712559"/>
        <c:axId val="1820702159"/>
      </c:scatterChart>
      <c:valAx>
        <c:axId val="182071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02159"/>
        <c:crosses val="autoZero"/>
        <c:crossBetween val="midCat"/>
      </c:valAx>
      <c:valAx>
        <c:axId val="18207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071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948</xdr:row>
      <xdr:rowOff>104774</xdr:rowOff>
    </xdr:from>
    <xdr:to>
      <xdr:col>18</xdr:col>
      <xdr:colOff>476249</xdr:colOff>
      <xdr:row>988</xdr:row>
      <xdr:rowOff>114299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191452</xdr:colOff>
      <xdr:row>36</xdr:row>
      <xdr:rowOff>131445</xdr:rowOff>
    </xdr:from>
    <xdr:to>
      <xdr:col>9</xdr:col>
      <xdr:colOff>92392</xdr:colOff>
      <xdr:row>51</xdr:row>
      <xdr:rowOff>24765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212407</xdr:colOff>
      <xdr:row>51</xdr:row>
      <xdr:rowOff>62865</xdr:rowOff>
    </xdr:from>
    <xdr:to>
      <xdr:col>9</xdr:col>
      <xdr:colOff>113347</xdr:colOff>
      <xdr:row>65</xdr:row>
      <xdr:rowOff>139065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185737</xdr:colOff>
      <xdr:row>21</xdr:row>
      <xdr:rowOff>57150</xdr:rowOff>
    </xdr:from>
    <xdr:to>
      <xdr:col>9</xdr:col>
      <xdr:colOff>185737</xdr:colOff>
      <xdr:row>35</xdr:row>
      <xdr:rowOff>133350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28</xdr:row>
      <xdr:rowOff>57150</xdr:rowOff>
    </xdr:from>
    <xdr:to>
      <xdr:col>9</xdr:col>
      <xdr:colOff>185737</xdr:colOff>
      <xdr:row>42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2F7B81C-5CA3-4138-ADD9-C85F65E32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385762</xdr:colOff>
      <xdr:row>21</xdr:row>
      <xdr:rowOff>171450</xdr:rowOff>
    </xdr:from>
    <xdr:to>
      <xdr:col>7</xdr:col>
      <xdr:colOff>385762</xdr:colOff>
      <xdr:row>36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21</xdr:row>
      <xdr:rowOff>57150</xdr:rowOff>
    </xdr:from>
    <xdr:to>
      <xdr:col>9</xdr:col>
      <xdr:colOff>185737</xdr:colOff>
      <xdr:row>35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21</xdr:row>
      <xdr:rowOff>57150</xdr:rowOff>
    </xdr:from>
    <xdr:to>
      <xdr:col>9</xdr:col>
      <xdr:colOff>185737</xdr:colOff>
      <xdr:row>35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_500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_500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_300++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DC104_105" connectionId="6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eDaten_2" connectionId="2" autoFormatId="16" applyNumberFormats="0" applyBorderFormats="0" applyFontFormats="0" applyPatternFormats="0" applyAlignmentFormats="0" applyWidthHeightFormats="0">
  <queryTableRefresh nextId="2">
    <queryTableFields count="1">
      <queryTableField id="1" name="'0fs_SummeW'" tableColumnId="1"/>
    </queryTableFields>
  </queryTableRefresh>
</queryTable>
</file>

<file path=xl/queryTables/queryTable6.xml><?xml version="1.0" encoding="utf-8"?>
<queryTable xmlns="http://schemas.openxmlformats.org/spreadsheetml/2006/main" name="EDCtest095_096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DC095_096" connectionId="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DC095_096Norm" connectionId="5" autoFormatId="16" applyNumberFormats="0" applyBorderFormats="0" applyFontFormats="0" applyPatternFormats="0" applyAlignmentFormats="0" applyWidthHeightFormats="0"/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5" name="_0fs_Summe__26" displayName="_0fs_Summe__26" ref="N1:N50" totalsRowShown="0">
  <autoFilter ref="N1:N50"/>
  <tableColumns count="1">
    <tableColumn id="1" name="0fs_Summe'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8" name="_0fs_SummeW9" displayName="_0fs_SummeW9" ref="S1:S50" tableType="queryTable" totalsRowShown="0">
  <autoFilter ref="S1:S50"/>
  <tableColumns count="1">
    <tableColumn id="1" uniqueName="1" name="'0fs_SummeW'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B3" sqref="B3"/>
    </sheetView>
  </sheetViews>
  <sheetFormatPr baseColWidth="10" defaultRowHeight="15" x14ac:dyDescent="0.25"/>
  <cols>
    <col min="1" max="1" width="15.7109375" bestFit="1" customWidth="1"/>
  </cols>
  <sheetData>
    <row r="2" spans="1:3" x14ac:dyDescent="0.25">
      <c r="A2" t="s">
        <v>11</v>
      </c>
      <c r="B2" t="s">
        <v>13</v>
      </c>
      <c r="C2" t="s">
        <v>12</v>
      </c>
    </row>
    <row r="3" spans="1:3" x14ac:dyDescent="0.25">
      <c r="A3">
        <v>0.3</v>
      </c>
      <c r="B3">
        <f>2.5*10^-10</f>
        <v>2.5000000000000002E-10</v>
      </c>
      <c r="C3" s="2">
        <f>A3/B3</f>
        <v>1200000000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74"/>
  <sheetViews>
    <sheetView topLeftCell="A1146" workbookViewId="0">
      <selection sqref="A1:A1174"/>
    </sheetView>
  </sheetViews>
  <sheetFormatPr baseColWidth="10" defaultRowHeight="15" x14ac:dyDescent="0.25"/>
  <cols>
    <col min="1" max="1" width="12.7109375" bestFit="1" customWidth="1"/>
  </cols>
  <sheetData>
    <row r="1" spans="1:1" x14ac:dyDescent="0.25">
      <c r="A1" t="s">
        <v>20</v>
      </c>
    </row>
    <row r="2" spans="1:1" x14ac:dyDescent="0.25">
      <c r="A2">
        <v>1.0058071899413999E-3</v>
      </c>
    </row>
    <row r="3" spans="1:1" x14ac:dyDescent="0.25">
      <c r="A3">
        <v>9.9597846984863202E-4</v>
      </c>
    </row>
    <row r="4" spans="1:1" x14ac:dyDescent="0.25">
      <c r="A4">
        <v>9.8614974975585893E-4</v>
      </c>
    </row>
    <row r="5" spans="1:1" x14ac:dyDescent="0.25">
      <c r="A5">
        <v>9.7632102966308605E-4</v>
      </c>
    </row>
    <row r="6" spans="1:1" x14ac:dyDescent="0.25">
      <c r="A6">
        <v>9.6649223327636698E-4</v>
      </c>
    </row>
    <row r="7" spans="1:1" x14ac:dyDescent="0.25">
      <c r="A7">
        <v>9.5666351318359302E-4</v>
      </c>
    </row>
    <row r="8" spans="1:1" x14ac:dyDescent="0.25">
      <c r="A8">
        <v>9.4683479309082004E-4</v>
      </c>
    </row>
    <row r="9" spans="1:1" x14ac:dyDescent="0.25">
      <c r="A9">
        <v>9.3700607299804597E-4</v>
      </c>
    </row>
    <row r="10" spans="1:1" x14ac:dyDescent="0.25">
      <c r="A10">
        <v>9.2717735290527299E-4</v>
      </c>
    </row>
    <row r="11" spans="1:1" x14ac:dyDescent="0.25">
      <c r="A11">
        <v>9.1734855651855402E-4</v>
      </c>
    </row>
    <row r="12" spans="1:1" x14ac:dyDescent="0.25">
      <c r="A12">
        <v>9.0751983642578104E-4</v>
      </c>
    </row>
    <row r="13" spans="1:1" x14ac:dyDescent="0.25">
      <c r="A13">
        <v>8.9769111633300697E-4</v>
      </c>
    </row>
    <row r="14" spans="1:1" x14ac:dyDescent="0.25">
      <c r="A14">
        <v>8.8786239624023399E-4</v>
      </c>
    </row>
    <row r="15" spans="1:1" x14ac:dyDescent="0.25">
      <c r="A15">
        <v>8.7803367614746101E-4</v>
      </c>
    </row>
    <row r="16" spans="1:1" x14ac:dyDescent="0.25">
      <c r="A16">
        <v>8.6820487976074204E-4</v>
      </c>
    </row>
    <row r="17" spans="1:1" x14ac:dyDescent="0.25">
      <c r="A17">
        <v>8.5837615966796797E-4</v>
      </c>
    </row>
    <row r="18" spans="1:1" x14ac:dyDescent="0.25">
      <c r="A18">
        <v>8.4854743957519499E-4</v>
      </c>
    </row>
    <row r="19" spans="1:1" x14ac:dyDescent="0.25">
      <c r="A19">
        <v>8.3871871948242103E-4</v>
      </c>
    </row>
    <row r="20" spans="1:1" x14ac:dyDescent="0.25">
      <c r="A20">
        <v>8.2888999938964805E-4</v>
      </c>
    </row>
    <row r="21" spans="1:1" x14ac:dyDescent="0.25">
      <c r="A21">
        <v>8.1906120300292897E-4</v>
      </c>
    </row>
    <row r="22" spans="1:1" x14ac:dyDescent="0.25">
      <c r="A22">
        <v>8.0923248291015599E-4</v>
      </c>
    </row>
    <row r="23" spans="1:1" x14ac:dyDescent="0.25">
      <c r="A23">
        <v>7.9940376281738203E-4</v>
      </c>
    </row>
    <row r="24" spans="1:1" x14ac:dyDescent="0.25">
      <c r="A24">
        <v>7.8957504272460905E-4</v>
      </c>
    </row>
    <row r="25" spans="1:1" x14ac:dyDescent="0.25">
      <c r="A25">
        <v>7.7974632263183596E-4</v>
      </c>
    </row>
    <row r="26" spans="1:1" x14ac:dyDescent="0.25">
      <c r="A26">
        <v>7.6991752624511699E-4</v>
      </c>
    </row>
    <row r="27" spans="1:1" x14ac:dyDescent="0.25">
      <c r="A27">
        <v>7.6008880615234303E-4</v>
      </c>
    </row>
    <row r="28" spans="1:1" x14ac:dyDescent="0.25">
      <c r="A28">
        <v>7.5026008605957005E-4</v>
      </c>
    </row>
    <row r="29" spans="1:1" x14ac:dyDescent="0.25">
      <c r="A29">
        <v>7.4043136596679696E-4</v>
      </c>
    </row>
    <row r="30" spans="1:1" x14ac:dyDescent="0.25">
      <c r="A30">
        <v>7.30602645874023E-4</v>
      </c>
    </row>
    <row r="31" spans="1:1" x14ac:dyDescent="0.25">
      <c r="A31">
        <v>7.2077384948730403E-4</v>
      </c>
    </row>
    <row r="32" spans="1:1" x14ac:dyDescent="0.25">
      <c r="A32">
        <v>7.1094512939453105E-4</v>
      </c>
    </row>
    <row r="33" spans="1:1" x14ac:dyDescent="0.25">
      <c r="A33">
        <v>7.0111640930175698E-4</v>
      </c>
    </row>
    <row r="34" spans="1:1" x14ac:dyDescent="0.25">
      <c r="A34">
        <v>6.91287689208984E-4</v>
      </c>
    </row>
    <row r="35" spans="1:1" x14ac:dyDescent="0.25">
      <c r="A35">
        <v>6.8145896911621102E-4</v>
      </c>
    </row>
    <row r="36" spans="1:1" x14ac:dyDescent="0.25">
      <c r="A36">
        <v>6.7163024902343695E-4</v>
      </c>
    </row>
    <row r="37" spans="1:1" x14ac:dyDescent="0.25">
      <c r="A37">
        <v>6.6180145263671798E-4</v>
      </c>
    </row>
    <row r="38" spans="1:1" x14ac:dyDescent="0.25">
      <c r="A38">
        <v>6.51972732543945E-4</v>
      </c>
    </row>
    <row r="39" spans="1:1" x14ac:dyDescent="0.25">
      <c r="A39">
        <v>6.4214401245117105E-4</v>
      </c>
    </row>
    <row r="40" spans="1:1" x14ac:dyDescent="0.25">
      <c r="A40">
        <v>6.3231525421142496E-4</v>
      </c>
    </row>
    <row r="41" spans="1:1" x14ac:dyDescent="0.25">
      <c r="A41">
        <v>6.2248653411865198E-4</v>
      </c>
    </row>
    <row r="42" spans="1:1" x14ac:dyDescent="0.25">
      <c r="A42">
        <v>6.12657814025879E-4</v>
      </c>
    </row>
    <row r="43" spans="1:1" x14ac:dyDescent="0.25">
      <c r="A43">
        <v>6.0282905578613205E-4</v>
      </c>
    </row>
    <row r="44" spans="1:1" x14ac:dyDescent="0.25">
      <c r="A44">
        <v>5.9300033569335896E-4</v>
      </c>
    </row>
    <row r="45" spans="1:1" x14ac:dyDescent="0.25">
      <c r="A45">
        <v>5.8317161560058597E-4</v>
      </c>
    </row>
    <row r="46" spans="1:1" x14ac:dyDescent="0.25">
      <c r="A46">
        <v>5.7334285736083902E-4</v>
      </c>
    </row>
    <row r="47" spans="1:1" x14ac:dyDescent="0.25">
      <c r="A47">
        <v>5.6351413726806604E-4</v>
      </c>
    </row>
    <row r="48" spans="1:1" x14ac:dyDescent="0.25">
      <c r="A48">
        <v>5.5368537902831996E-4</v>
      </c>
    </row>
    <row r="49" spans="1:1" x14ac:dyDescent="0.25">
      <c r="A49">
        <v>5.43856658935546E-4</v>
      </c>
    </row>
    <row r="50" spans="1:1" x14ac:dyDescent="0.25">
      <c r="A50">
        <v>5.3402793884277302E-4</v>
      </c>
    </row>
    <row r="51" spans="1:1" x14ac:dyDescent="0.25">
      <c r="A51">
        <v>5.2419918060302704E-4</v>
      </c>
    </row>
    <row r="52" spans="1:1" x14ac:dyDescent="0.25">
      <c r="A52">
        <v>5.1437046051025395E-4</v>
      </c>
    </row>
    <row r="53" spans="1:1" x14ac:dyDescent="0.25">
      <c r="A53">
        <v>5.04541702270507E-4</v>
      </c>
    </row>
    <row r="54" spans="1:1" x14ac:dyDescent="0.25">
      <c r="A54">
        <v>4.9471298217773402E-4</v>
      </c>
    </row>
    <row r="55" spans="1:1" x14ac:dyDescent="0.25">
      <c r="A55">
        <v>4.8488426208496098E-4</v>
      </c>
    </row>
    <row r="56" spans="1:1" x14ac:dyDescent="0.25">
      <c r="A56">
        <v>4.7505550384521397E-4</v>
      </c>
    </row>
    <row r="57" spans="1:1" x14ac:dyDescent="0.25">
      <c r="A57">
        <v>4.6522678375244099E-4</v>
      </c>
    </row>
    <row r="58" spans="1:1" x14ac:dyDescent="0.25">
      <c r="A58">
        <v>4.5539802551269502E-4</v>
      </c>
    </row>
    <row r="59" spans="1:1" x14ac:dyDescent="0.25">
      <c r="A59">
        <v>4.4556930541992101E-4</v>
      </c>
    </row>
    <row r="60" spans="1:1" x14ac:dyDescent="0.25">
      <c r="A60">
        <v>4.3574058532714802E-4</v>
      </c>
    </row>
    <row r="61" spans="1:1" x14ac:dyDescent="0.25">
      <c r="A61">
        <v>4.2591182708740199E-4</v>
      </c>
    </row>
    <row r="62" spans="1:1" x14ac:dyDescent="0.25">
      <c r="A62">
        <v>4.1608310699462901E-4</v>
      </c>
    </row>
    <row r="63" spans="1:1" x14ac:dyDescent="0.25">
      <c r="A63">
        <v>4.06254386901855E-4</v>
      </c>
    </row>
    <row r="64" spans="1:1" x14ac:dyDescent="0.25">
      <c r="A64">
        <v>3.9642562866210902E-4</v>
      </c>
    </row>
    <row r="65" spans="1:1" x14ac:dyDescent="0.25">
      <c r="A65">
        <v>3.8659690856933599E-4</v>
      </c>
    </row>
    <row r="66" spans="1:1" x14ac:dyDescent="0.25">
      <c r="A66">
        <v>3.7676815032958898E-4</v>
      </c>
    </row>
    <row r="67" spans="1:1" x14ac:dyDescent="0.25">
      <c r="A67">
        <v>3.66939430236816E-4</v>
      </c>
    </row>
    <row r="68" spans="1:1" x14ac:dyDescent="0.25">
      <c r="A68">
        <v>3.5711071014404302E-4</v>
      </c>
    </row>
    <row r="69" spans="1:1" x14ac:dyDescent="0.25">
      <c r="A69">
        <v>3.4728195190429601E-4</v>
      </c>
    </row>
    <row r="70" spans="1:1" x14ac:dyDescent="0.25">
      <c r="A70">
        <v>3.3745323181152298E-4</v>
      </c>
    </row>
    <row r="71" spans="1:1" x14ac:dyDescent="0.25">
      <c r="A71">
        <v>3.27624473571777E-4</v>
      </c>
    </row>
    <row r="72" spans="1:1" x14ac:dyDescent="0.25">
      <c r="A72">
        <v>3.1779575347900299E-4</v>
      </c>
    </row>
    <row r="73" spans="1:1" x14ac:dyDescent="0.25">
      <c r="A73">
        <v>3.07967014312744E-4</v>
      </c>
    </row>
    <row r="74" spans="1:1" x14ac:dyDescent="0.25">
      <c r="A74">
        <v>2.9813829421996999E-4</v>
      </c>
    </row>
    <row r="75" spans="1:1" x14ac:dyDescent="0.25">
      <c r="A75">
        <v>2.8830955505371002E-4</v>
      </c>
    </row>
    <row r="76" spans="1:1" x14ac:dyDescent="0.25">
      <c r="A76">
        <v>2.7848081588745097E-4</v>
      </c>
    </row>
    <row r="77" spans="1:1" x14ac:dyDescent="0.25">
      <c r="A77">
        <v>2.6865207672119101E-4</v>
      </c>
    </row>
    <row r="78" spans="1:1" x14ac:dyDescent="0.25">
      <c r="A78">
        <v>2.5882333755493099E-4</v>
      </c>
    </row>
    <row r="79" spans="1:1" x14ac:dyDescent="0.25">
      <c r="A79">
        <v>2.48994617462158E-4</v>
      </c>
    </row>
    <row r="80" spans="1:1" x14ac:dyDescent="0.25">
      <c r="A80">
        <v>2.3916587829589801E-4</v>
      </c>
    </row>
    <row r="81" spans="1:1" x14ac:dyDescent="0.25">
      <c r="A81">
        <v>2.2933713912963799E-4</v>
      </c>
    </row>
    <row r="82" spans="1:1" x14ac:dyDescent="0.25">
      <c r="A82">
        <v>2.19508399963378E-4</v>
      </c>
    </row>
    <row r="83" spans="1:1" x14ac:dyDescent="0.25">
      <c r="A83">
        <v>2.0967967987060499E-4</v>
      </c>
    </row>
    <row r="84" spans="1:1" x14ac:dyDescent="0.25">
      <c r="A84">
        <v>1.9985094070434499E-4</v>
      </c>
    </row>
    <row r="85" spans="1:1" x14ac:dyDescent="0.25">
      <c r="A85">
        <v>1.90022201538085E-4</v>
      </c>
    </row>
    <row r="86" spans="1:1" x14ac:dyDescent="0.25">
      <c r="A86">
        <v>1.8019346237182601E-4</v>
      </c>
    </row>
    <row r="87" spans="1:1" x14ac:dyDescent="0.25">
      <c r="A87">
        <v>1.7036472320556599E-4</v>
      </c>
    </row>
    <row r="88" spans="1:1" x14ac:dyDescent="0.25">
      <c r="A88">
        <v>1.6053600311279301E-4</v>
      </c>
    </row>
    <row r="89" spans="1:1" x14ac:dyDescent="0.25">
      <c r="A89">
        <v>1.5070726394653301E-4</v>
      </c>
    </row>
    <row r="90" spans="1:1" x14ac:dyDescent="0.25">
      <c r="A90">
        <v>1.4087852478027299E-4</v>
      </c>
    </row>
    <row r="91" spans="1:1" x14ac:dyDescent="0.25">
      <c r="A91">
        <v>1.31049795150756E-4</v>
      </c>
    </row>
    <row r="92" spans="1:1" x14ac:dyDescent="0.25">
      <c r="A92">
        <v>1.21221055984497E-4</v>
      </c>
    </row>
    <row r="93" spans="1:1" x14ac:dyDescent="0.25">
      <c r="A93">
        <v>1.1139232635497999E-4</v>
      </c>
    </row>
    <row r="94" spans="1:1" x14ac:dyDescent="0.25">
      <c r="A94">
        <v>1.0156358718872E-4</v>
      </c>
    </row>
    <row r="95" spans="1:1" x14ac:dyDescent="0.25">
      <c r="A95" s="2">
        <v>9.1734848022460901E-5</v>
      </c>
    </row>
    <row r="96" spans="1:1" x14ac:dyDescent="0.25">
      <c r="A96" s="2">
        <v>8.1906118392944304E-5</v>
      </c>
    </row>
    <row r="97" spans="1:1" x14ac:dyDescent="0.25">
      <c r="A97" s="2">
        <v>7.2077383995056097E-5</v>
      </c>
    </row>
    <row r="98" spans="1:1" x14ac:dyDescent="0.25">
      <c r="A98" s="2">
        <v>6.2248649597167904E-5</v>
      </c>
    </row>
    <row r="99" spans="1:1" x14ac:dyDescent="0.25">
      <c r="A99" s="2">
        <v>5.2419915199279697E-5</v>
      </c>
    </row>
    <row r="100" spans="1:1" x14ac:dyDescent="0.25">
      <c r="A100" s="2">
        <v>4.2591176033020001E-5</v>
      </c>
    </row>
    <row r="101" spans="1:1" x14ac:dyDescent="0.25">
      <c r="A101" s="2">
        <v>3.27624440193176E-5</v>
      </c>
    </row>
    <row r="102" spans="1:1" x14ac:dyDescent="0.25">
      <c r="A102" s="2">
        <v>2.2933707237243601E-5</v>
      </c>
    </row>
    <row r="103" spans="1:1" x14ac:dyDescent="0.25">
      <c r="A103" s="2">
        <v>1.3104972839355401E-5</v>
      </c>
    </row>
    <row r="104" spans="1:1" x14ac:dyDescent="0.25">
      <c r="A104" s="2">
        <v>3.2762384414672802E-6</v>
      </c>
    </row>
    <row r="105" spans="1:1" x14ac:dyDescent="0.25">
      <c r="A105" s="2">
        <v>1.45610228180885E-6</v>
      </c>
    </row>
    <row r="106" spans="1:1" x14ac:dyDescent="0.25">
      <c r="A106" s="2">
        <v>8.1905469298362695E-7</v>
      </c>
    </row>
    <row r="107" spans="1:1" x14ac:dyDescent="0.25">
      <c r="A107" s="2">
        <v>5.2419263869523996E-7</v>
      </c>
    </row>
    <row r="108" spans="1:1" x14ac:dyDescent="0.25">
      <c r="A108" s="2">
        <v>3.6402069032192198E-7</v>
      </c>
    </row>
    <row r="109" spans="1:1" x14ac:dyDescent="0.25">
      <c r="A109" s="2">
        <v>2.6744203642010599E-7</v>
      </c>
    </row>
    <row r="110" spans="1:1" x14ac:dyDescent="0.25">
      <c r="A110" s="2">
        <v>2.04758774489164E-7</v>
      </c>
    </row>
    <row r="111" spans="1:1" x14ac:dyDescent="0.25">
      <c r="A111" s="2">
        <v>1.6178334131836801E-7</v>
      </c>
    </row>
    <row r="112" spans="1:1" x14ac:dyDescent="0.25">
      <c r="A112" s="2">
        <v>1.3104326091706699E-7</v>
      </c>
    </row>
    <row r="113" spans="1:1" x14ac:dyDescent="0.25">
      <c r="A113" s="2">
        <v>1.0829908773303E-7</v>
      </c>
    </row>
    <row r="114" spans="1:1" x14ac:dyDescent="0.25">
      <c r="A114" s="2">
        <v>9.0991007164120597E-8</v>
      </c>
    </row>
    <row r="115" spans="1:1" x14ac:dyDescent="0.25">
      <c r="A115" s="2">
        <v>7.75291537865996E-8</v>
      </c>
    </row>
    <row r="116" spans="1:1" x14ac:dyDescent="0.25">
      <c r="A116" s="2">
        <v>6.6855624318122797E-8</v>
      </c>
    </row>
    <row r="117" spans="1:1" x14ac:dyDescent="0.25">
      <c r="A117" s="2">
        <v>5.8237849734723502E-8</v>
      </c>
    </row>
    <row r="118" spans="1:1" x14ac:dyDescent="0.25">
      <c r="A118" s="2">
        <v>5.1184832118451599E-8</v>
      </c>
    </row>
    <row r="119" spans="1:1" x14ac:dyDescent="0.25">
      <c r="A119" s="2">
        <v>4.5339469797909199E-8</v>
      </c>
    </row>
    <row r="120" spans="1:1" x14ac:dyDescent="0.25">
      <c r="A120" s="2">
        <v>4.0441001765429901E-8</v>
      </c>
    </row>
    <row r="121" spans="1:1" x14ac:dyDescent="0.25">
      <c r="A121" s="2">
        <v>3.6295433528721298E-8</v>
      </c>
    </row>
    <row r="122" spans="1:1" x14ac:dyDescent="0.25">
      <c r="A122" s="2">
        <v>3.2756016589701099E-8</v>
      </c>
    </row>
    <row r="123" spans="1:1" x14ac:dyDescent="0.25">
      <c r="A123" s="2">
        <v>2.9710091184824699E-8</v>
      </c>
    </row>
    <row r="124" spans="1:1" x14ac:dyDescent="0.25">
      <c r="A124" s="2">
        <v>2.7070003561675499E-8</v>
      </c>
    </row>
    <row r="125" spans="1:1" x14ac:dyDescent="0.25">
      <c r="A125" s="2">
        <v>2.47667334042489E-8</v>
      </c>
    </row>
    <row r="126" spans="1:1" x14ac:dyDescent="0.25">
      <c r="A126" s="2">
        <v>2.2745328024029701E-8</v>
      </c>
    </row>
    <row r="127" spans="1:1" x14ac:dyDescent="0.25">
      <c r="A127" s="2">
        <v>2.0961607806384501E-8</v>
      </c>
    </row>
    <row r="128" spans="1:1" x14ac:dyDescent="0.25">
      <c r="A128" s="2">
        <v>1.93797179963439E-8</v>
      </c>
    </row>
    <row r="129" spans="1:1" x14ac:dyDescent="0.25">
      <c r="A129" s="2">
        <v>1.7864740220829799E-8</v>
      </c>
    </row>
    <row r="130" spans="1:1" x14ac:dyDescent="0.25">
      <c r="A130" s="2">
        <v>1.6709220362827101E-8</v>
      </c>
    </row>
    <row r="131" spans="1:1" x14ac:dyDescent="0.25">
      <c r="A131" s="2">
        <v>1.54454982839524E-8</v>
      </c>
    </row>
    <row r="132" spans="1:1" x14ac:dyDescent="0.25">
      <c r="A132" s="2">
        <v>1.45548209547996E-8</v>
      </c>
    </row>
    <row r="133" spans="1:1" x14ac:dyDescent="0.25">
      <c r="A133" s="2">
        <v>1.36305775959044E-8</v>
      </c>
    </row>
    <row r="134" spans="1:1" x14ac:dyDescent="0.25">
      <c r="A134" s="2">
        <v>1.27916259225457E-8</v>
      </c>
    </row>
    <row r="135" spans="1:1" x14ac:dyDescent="0.25">
      <c r="A135" s="2">
        <v>1.20277830865234E-8</v>
      </c>
    </row>
    <row r="136" spans="1:1" x14ac:dyDescent="0.25">
      <c r="A136" s="2">
        <v>1.13303412217646E-8</v>
      </c>
    </row>
    <row r="137" spans="1:1" x14ac:dyDescent="0.25">
      <c r="A137" s="2">
        <v>1.0691815987229301E-8</v>
      </c>
    </row>
    <row r="138" spans="1:1" x14ac:dyDescent="0.25">
      <c r="A138" s="2">
        <v>1.0105750989168801E-8</v>
      </c>
    </row>
    <row r="139" spans="1:1" x14ac:dyDescent="0.25">
      <c r="A139" s="2">
        <v>9.2948426026850904E-9</v>
      </c>
    </row>
    <row r="140" spans="1:1" x14ac:dyDescent="0.25">
      <c r="A140" s="2">
        <v>9.0693356469273502E-9</v>
      </c>
    </row>
    <row r="141" spans="1:1" x14ac:dyDescent="0.25">
      <c r="A141" s="2">
        <v>8.6098647443577594E-9</v>
      </c>
    </row>
    <row r="142" spans="1:1" x14ac:dyDescent="0.25">
      <c r="A142" s="2">
        <v>8.1844092346727796E-9</v>
      </c>
    </row>
    <row r="143" spans="1:1" x14ac:dyDescent="0.25">
      <c r="A143" s="2">
        <v>7.7896931907162E-9</v>
      </c>
    </row>
    <row r="144" spans="1:1" x14ac:dyDescent="0.25">
      <c r="A144" s="2">
        <v>7.4228277662768897E-9</v>
      </c>
    </row>
    <row r="145" spans="1:1" x14ac:dyDescent="0.25">
      <c r="A145" s="2">
        <v>7.0812564808875301E-9</v>
      </c>
    </row>
    <row r="146" spans="1:1" x14ac:dyDescent="0.25">
      <c r="A146" s="2">
        <v>6.7627086536958799E-9</v>
      </c>
    </row>
    <row r="147" spans="1:1" x14ac:dyDescent="0.25">
      <c r="A147" s="2">
        <v>5.9763662284240097E-9</v>
      </c>
    </row>
    <row r="148" spans="1:1" x14ac:dyDescent="0.25">
      <c r="A148" s="2">
        <v>6.1868171906098704E-9</v>
      </c>
    </row>
    <row r="149" spans="1:1" x14ac:dyDescent="0.25">
      <c r="A149" s="2">
        <v>5.9260538546368397E-9</v>
      </c>
    </row>
    <row r="150" spans="1:1" x14ac:dyDescent="0.25">
      <c r="A150" s="2">
        <v>5.6814245181158098E-9</v>
      </c>
    </row>
    <row r="151" spans="1:1" x14ac:dyDescent="0.25">
      <c r="A151" s="2">
        <v>5.4516264935955399E-9</v>
      </c>
    </row>
    <row r="152" spans="1:1" x14ac:dyDescent="0.25">
      <c r="A152" s="2">
        <v>5.2354874787852096E-9</v>
      </c>
    </row>
    <row r="153" spans="1:1" x14ac:dyDescent="0.25">
      <c r="A153" s="2">
        <v>5.0319492584094402E-9</v>
      </c>
    </row>
    <row r="154" spans="1:1" x14ac:dyDescent="0.25">
      <c r="A154" s="2">
        <v>4.8400563537143102E-9</v>
      </c>
    </row>
    <row r="155" spans="1:1" x14ac:dyDescent="0.25">
      <c r="A155" s="2">
        <v>4.6589452540501903E-9</v>
      </c>
    </row>
    <row r="156" spans="1:1" x14ac:dyDescent="0.25">
      <c r="A156" s="2">
        <v>4.4878333574160903E-9</v>
      </c>
    </row>
    <row r="157" spans="1:1" x14ac:dyDescent="0.25">
      <c r="A157" s="2">
        <v>4.3260102393105601E-9</v>
      </c>
    </row>
    <row r="158" spans="1:1" x14ac:dyDescent="0.25">
      <c r="A158" s="2">
        <v>4.1728292126208502E-9</v>
      </c>
    </row>
    <row r="159" spans="1:1" x14ac:dyDescent="0.25">
      <c r="A159" s="2">
        <v>4.0276985964737799E-9</v>
      </c>
    </row>
    <row r="160" spans="1:1" x14ac:dyDescent="0.25">
      <c r="A160" s="2">
        <v>3.8900747313164097E-9</v>
      </c>
    </row>
    <row r="161" spans="1:1" x14ac:dyDescent="0.25">
      <c r="A161" s="2">
        <v>2.6577938115224201E-9</v>
      </c>
    </row>
    <row r="162" spans="1:1" x14ac:dyDescent="0.25">
      <c r="A162" s="2">
        <v>3.63536673830822E-9</v>
      </c>
    </row>
    <row r="163" spans="1:1" x14ac:dyDescent="0.25">
      <c r="A163" s="2">
        <v>3.51737398887053E-9</v>
      </c>
    </row>
    <row r="164" spans="1:1" x14ac:dyDescent="0.25">
      <c r="A164" s="2">
        <v>3.4050625981762998E-9</v>
      </c>
    </row>
    <row r="165" spans="1:1" x14ac:dyDescent="0.25">
      <c r="A165" s="2">
        <v>3.2980463583953599E-9</v>
      </c>
    </row>
    <row r="166" spans="1:1" x14ac:dyDescent="0.25">
      <c r="A166" s="2">
        <v>3.1959652551449801E-9</v>
      </c>
    </row>
    <row r="167" spans="1:1" x14ac:dyDescent="0.25">
      <c r="A167" s="2">
        <v>3.0984880868345499E-9</v>
      </c>
    </row>
    <row r="168" spans="1:1" x14ac:dyDescent="0.25">
      <c r="A168" s="2">
        <v>3.0053145019337502E-9</v>
      </c>
    </row>
    <row r="169" spans="1:1" x14ac:dyDescent="0.25">
      <c r="A169" s="2">
        <v>2.91617529001087E-9</v>
      </c>
    </row>
    <row r="170" spans="1:1" x14ac:dyDescent="0.25">
      <c r="A170" s="2">
        <v>2.8308323817327598E-9</v>
      </c>
    </row>
    <row r="171" spans="1:1" x14ac:dyDescent="0.25">
      <c r="A171" s="2">
        <v>2.7490779757499699E-9</v>
      </c>
    </row>
    <row r="172" spans="1:1" x14ac:dyDescent="0.25">
      <c r="A172" s="2">
        <v>2.6707284268923099E-9</v>
      </c>
    </row>
    <row r="173" spans="1:1" x14ac:dyDescent="0.25">
      <c r="A173" s="2">
        <v>2.5956222089007501E-9</v>
      </c>
    </row>
    <row r="174" spans="1:1" x14ac:dyDescent="0.25">
      <c r="A174" s="2">
        <v>2.5236120563931701E-9</v>
      </c>
    </row>
    <row r="175" spans="1:1" x14ac:dyDescent="0.25">
      <c r="A175" s="2">
        <v>2.4545614724047402E-9</v>
      </c>
    </row>
    <row r="176" spans="1:1" x14ac:dyDescent="0.25">
      <c r="A176" s="2">
        <v>2.38833948969841E-9</v>
      </c>
    </row>
    <row r="177" spans="1:1" x14ac:dyDescent="0.25">
      <c r="A177" s="2">
        <v>2.32481703278608E-9</v>
      </c>
    </row>
    <row r="178" spans="1:1" x14ac:dyDescent="0.25">
      <c r="A178" s="2">
        <v>5.4924781579757099E-10</v>
      </c>
    </row>
    <row r="179" spans="1:1" x14ac:dyDescent="0.25">
      <c r="A179" s="2">
        <v>2.2053535212762599E-9</v>
      </c>
    </row>
    <row r="180" spans="1:1" x14ac:dyDescent="0.25">
      <c r="A180" s="2">
        <v>2.14915082324296E-9</v>
      </c>
    </row>
    <row r="181" spans="1:1" x14ac:dyDescent="0.25">
      <c r="A181" s="2">
        <v>2.0951252372469699E-9</v>
      </c>
    </row>
    <row r="182" spans="1:1" x14ac:dyDescent="0.25">
      <c r="A182" s="2">
        <v>2.0431460870895502E-9</v>
      </c>
    </row>
    <row r="183" spans="1:1" x14ac:dyDescent="0.25">
      <c r="A183" s="2">
        <v>1.9930866255890502E-9</v>
      </c>
    </row>
    <row r="184" spans="1:1" x14ac:dyDescent="0.25">
      <c r="A184" s="2">
        <v>1.9448266539256999E-9</v>
      </c>
    </row>
    <row r="185" spans="1:1" x14ac:dyDescent="0.25">
      <c r="A185" s="2">
        <v>1.8982551409862899E-9</v>
      </c>
    </row>
    <row r="186" spans="1:1" x14ac:dyDescent="0.25">
      <c r="A186" s="2">
        <v>1.8532725516706701E-9</v>
      </c>
    </row>
    <row r="187" spans="1:1" x14ac:dyDescent="0.25">
      <c r="A187" s="2">
        <v>1.80979244760237E-9</v>
      </c>
    </row>
    <row r="188" spans="1:1" x14ac:dyDescent="0.25">
      <c r="A188" s="2">
        <v>-1.64408498676493E-9</v>
      </c>
    </row>
    <row r="189" spans="1:1" x14ac:dyDescent="0.25">
      <c r="A189" s="2">
        <v>1.7270610260311501E-9</v>
      </c>
    </row>
    <row r="190" spans="1:1" x14ac:dyDescent="0.25">
      <c r="A190" s="2">
        <v>1.68769955052994E-9</v>
      </c>
    </row>
    <row r="191" spans="1:1" x14ac:dyDescent="0.25">
      <c r="A191" s="2">
        <v>1.64961587870493E-9</v>
      </c>
    </row>
    <row r="192" spans="1:1" x14ac:dyDescent="0.25">
      <c r="A192" s="2">
        <v>1.61277261213399E-9</v>
      </c>
    </row>
    <row r="193" spans="1:1" x14ac:dyDescent="0.25">
      <c r="A193" s="2">
        <v>1.5771348262205699E-9</v>
      </c>
    </row>
    <row r="194" spans="1:1" x14ac:dyDescent="0.25">
      <c r="A194" s="2">
        <v>1.5426664322149E-9</v>
      </c>
    </row>
    <row r="195" spans="1:1" x14ac:dyDescent="0.25">
      <c r="A195" s="2">
        <v>1.50933032273314E-9</v>
      </c>
    </row>
    <row r="196" spans="1:1" x14ac:dyDescent="0.25">
      <c r="A196" s="2">
        <v>1.4770880807191099E-9</v>
      </c>
    </row>
    <row r="197" spans="1:1" x14ac:dyDescent="0.25">
      <c r="A197" s="2">
        <v>-3.1530894921161198E-9</v>
      </c>
    </row>
    <row r="198" spans="1:1" x14ac:dyDescent="0.25">
      <c r="A198" s="2">
        <v>1.4157296391204E-9</v>
      </c>
    </row>
    <row r="199" spans="1:1" x14ac:dyDescent="0.25">
      <c r="A199" s="2">
        <v>1.3865427172277099E-9</v>
      </c>
    </row>
    <row r="200" spans="1:1" x14ac:dyDescent="0.25">
      <c r="A200" s="2">
        <v>1.3583133113570501E-9</v>
      </c>
    </row>
    <row r="201" spans="1:1" x14ac:dyDescent="0.25">
      <c r="A201" s="2">
        <v>-2.4589133681729401E-9</v>
      </c>
    </row>
    <row r="202" spans="1:1" x14ac:dyDescent="0.25">
      <c r="A202" s="2">
        <v>-4.0593699668534102E-9</v>
      </c>
    </row>
    <row r="203" spans="1:1" x14ac:dyDescent="0.25">
      <c r="A203" s="2">
        <v>1.2792396591976201E-9</v>
      </c>
    </row>
    <row r="204" spans="1:1" x14ac:dyDescent="0.25">
      <c r="A204" s="2">
        <v>1.2547530059237001E-9</v>
      </c>
    </row>
    <row r="205" spans="1:1" x14ac:dyDescent="0.25">
      <c r="A205" s="2">
        <v>-3.03692417219281E-9</v>
      </c>
    </row>
    <row r="206" spans="1:1" x14ac:dyDescent="0.25">
      <c r="A206" s="2">
        <v>1.2086067727068401E-9</v>
      </c>
    </row>
    <row r="207" spans="1:1" x14ac:dyDescent="0.25">
      <c r="A207" s="2">
        <v>1.18691728857811E-9</v>
      </c>
    </row>
    <row r="208" spans="1:1" x14ac:dyDescent="0.25">
      <c r="A208" s="2">
        <v>1.1660869495244699E-9</v>
      </c>
    </row>
    <row r="209" spans="1:1" x14ac:dyDescent="0.25">
      <c r="A209" s="2">
        <v>1.14602509711403E-9</v>
      </c>
    </row>
    <row r="210" spans="1:1" x14ac:dyDescent="0.25">
      <c r="A210" s="2">
        <v>-5.6305341422557801E-9</v>
      </c>
    </row>
    <row r="211" spans="1:1" x14ac:dyDescent="0.25">
      <c r="A211" s="2">
        <v>1.1076756345573799E-9</v>
      </c>
    </row>
    <row r="212" spans="1:1" x14ac:dyDescent="0.25">
      <c r="A212" s="2">
        <v>1.0890703561017201E-9</v>
      </c>
    </row>
    <row r="213" spans="1:1" x14ac:dyDescent="0.25">
      <c r="A213" s="2">
        <v>1.0706352622946701E-9</v>
      </c>
    </row>
    <row r="214" spans="1:1" x14ac:dyDescent="0.25">
      <c r="A214" s="2">
        <v>-4.4353262637741804E-9</v>
      </c>
    </row>
    <row r="215" spans="1:1" x14ac:dyDescent="0.25">
      <c r="A215" s="2">
        <v>1.03384198155254E-9</v>
      </c>
    </row>
    <row r="216" spans="1:1" x14ac:dyDescent="0.25">
      <c r="A216" s="2">
        <v>1.0154083429370001E-9</v>
      </c>
    </row>
    <row r="217" spans="1:1" x14ac:dyDescent="0.25">
      <c r="A217" s="2">
        <v>9.970056999009101E-10</v>
      </c>
    </row>
    <row r="218" spans="1:1" x14ac:dyDescent="0.25">
      <c r="A218" s="2">
        <v>9.7874522907659409E-10</v>
      </c>
    </row>
    <row r="219" spans="1:1" x14ac:dyDescent="0.25">
      <c r="A219" s="2">
        <v>9.6077339549083192E-10</v>
      </c>
    </row>
    <row r="220" spans="1:1" x14ac:dyDescent="0.25">
      <c r="A220" s="2">
        <v>9.4324896053876708E-10</v>
      </c>
    </row>
    <row r="221" spans="1:1" x14ac:dyDescent="0.25">
      <c r="A221" s="2">
        <v>-8.1129319733008708E-9</v>
      </c>
    </row>
    <row r="222" spans="1:1" x14ac:dyDescent="0.25">
      <c r="A222" s="2">
        <v>9.1011032054666397E-10</v>
      </c>
    </row>
    <row r="223" spans="1:1" x14ac:dyDescent="0.25">
      <c r="A223" s="2">
        <v>8.9469765953253898E-10</v>
      </c>
    </row>
    <row r="224" spans="1:1" x14ac:dyDescent="0.25">
      <c r="A224" s="2">
        <v>8.8011802290566197E-10</v>
      </c>
    </row>
    <row r="225" spans="1:1" x14ac:dyDescent="0.25">
      <c r="A225" s="2">
        <v>8.6636238847859202E-10</v>
      </c>
    </row>
    <row r="226" spans="1:1" x14ac:dyDescent="0.25">
      <c r="A226" s="2">
        <v>8.53383971843868E-10</v>
      </c>
    </row>
    <row r="227" spans="1:1" x14ac:dyDescent="0.25">
      <c r="A227" s="2">
        <v>8.4110986790619798E-10</v>
      </c>
    </row>
    <row r="228" spans="1:1" x14ac:dyDescent="0.25">
      <c r="A228" s="2">
        <v>8.2945494796149402E-10</v>
      </c>
    </row>
    <row r="229" spans="1:1" x14ac:dyDescent="0.25">
      <c r="A229" s="2">
        <v>8.18337721284479E-10</v>
      </c>
    </row>
    <row r="230" spans="1:1" x14ac:dyDescent="0.25">
      <c r="A230" s="2">
        <v>8.0769241321831896E-10</v>
      </c>
    </row>
    <row r="231" spans="1:1" x14ac:dyDescent="0.25">
      <c r="A231" s="2">
        <v>-7.5873767491430001E-9</v>
      </c>
    </row>
    <row r="232" spans="1:1" x14ac:dyDescent="0.25">
      <c r="A232" s="2">
        <v>-1.09971070196479E-8</v>
      </c>
    </row>
    <row r="233" spans="1:1" x14ac:dyDescent="0.25">
      <c r="A233" s="2">
        <v>7.7829230576753597E-10</v>
      </c>
    </row>
    <row r="234" spans="1:1" x14ac:dyDescent="0.25">
      <c r="A234" s="2">
        <v>7.6931442890781904E-10</v>
      </c>
    </row>
    <row r="235" spans="1:1" x14ac:dyDescent="0.25">
      <c r="A235" s="2">
        <v>7.60716284275986E-10</v>
      </c>
    </row>
    <row r="236" spans="1:1" x14ac:dyDescent="0.25">
      <c r="A236" s="2">
        <v>7.5242351158521998E-10</v>
      </c>
    </row>
    <row r="237" spans="1:1" x14ac:dyDescent="0.25">
      <c r="A237" s="2">
        <v>7.4430543463677095E-10</v>
      </c>
    </row>
    <row r="238" spans="1:1" x14ac:dyDescent="0.25">
      <c r="A238" s="2">
        <v>7.3617826274130502E-10</v>
      </c>
    </row>
    <row r="239" spans="1:1" x14ac:dyDescent="0.25">
      <c r="A239" s="2">
        <v>7.2782087954692502E-10</v>
      </c>
    </row>
    <row r="240" spans="1:1" x14ac:dyDescent="0.25">
      <c r="A240" s="2">
        <v>7.1900860348250705E-10</v>
      </c>
    </row>
    <row r="241" spans="1:1" x14ac:dyDescent="0.25">
      <c r="A241" s="2">
        <v>-9.7803387325257006E-9</v>
      </c>
    </row>
    <row r="242" spans="1:1" x14ac:dyDescent="0.25">
      <c r="A242" s="2">
        <v>6.9931724283378505E-10</v>
      </c>
    </row>
    <row r="243" spans="1:1" x14ac:dyDescent="0.25">
      <c r="A243" s="2">
        <v>6.8828470830339902E-10</v>
      </c>
    </row>
    <row r="244" spans="1:1" x14ac:dyDescent="0.25">
      <c r="A244" s="2">
        <v>6.76524941809475E-10</v>
      </c>
    </row>
    <row r="245" spans="1:1" x14ac:dyDescent="0.25">
      <c r="A245" s="2">
        <v>6.64205726934597E-10</v>
      </c>
    </row>
    <row r="246" spans="1:1" x14ac:dyDescent="0.25">
      <c r="A246" s="2">
        <v>6.51564769214019E-10</v>
      </c>
    </row>
    <row r="247" spans="1:1" x14ac:dyDescent="0.25">
      <c r="A247" s="2">
        <v>6.38874917058274E-10</v>
      </c>
    </row>
    <row r="248" spans="1:1" x14ac:dyDescent="0.25">
      <c r="A248" s="2">
        <v>6.2641105614602499E-10</v>
      </c>
    </row>
    <row r="249" spans="1:1" x14ac:dyDescent="0.25">
      <c r="A249" s="2">
        <v>6.1442020523827498E-10</v>
      </c>
    </row>
    <row r="250" spans="1:1" x14ac:dyDescent="0.25">
      <c r="A250" s="2">
        <v>6.0310718254186197E-10</v>
      </c>
    </row>
    <row r="251" spans="1:1" x14ac:dyDescent="0.25">
      <c r="A251" s="2">
        <v>-1.23280438128858E-8</v>
      </c>
    </row>
    <row r="252" spans="1:1" x14ac:dyDescent="0.25">
      <c r="A252" s="2">
        <v>5.8312045439379201E-10</v>
      </c>
    </row>
    <row r="253" spans="1:1" x14ac:dyDescent="0.25">
      <c r="A253" s="2">
        <v>5.7468405429972295E-10</v>
      </c>
    </row>
    <row r="254" spans="1:1" x14ac:dyDescent="0.25">
      <c r="A254" s="2">
        <v>5.6743672757875101E-10</v>
      </c>
    </row>
    <row r="255" spans="1:1" x14ac:dyDescent="0.25">
      <c r="A255" s="2">
        <v>5.6150773161789401E-10</v>
      </c>
    </row>
    <row r="256" spans="1:1" x14ac:dyDescent="0.25">
      <c r="A256" s="2">
        <v>5.5704018450342101E-10</v>
      </c>
    </row>
    <row r="257" spans="1:1" x14ac:dyDescent="0.25">
      <c r="A257" s="2">
        <v>5.5417272960767105E-10</v>
      </c>
    </row>
    <row r="258" spans="1:1" x14ac:dyDescent="0.25">
      <c r="A258" s="2">
        <v>5.5300428357440903E-10</v>
      </c>
    </row>
    <row r="259" spans="1:1" x14ac:dyDescent="0.25">
      <c r="A259" s="2">
        <v>5.5354841606458599E-10</v>
      </c>
    </row>
    <row r="260" spans="1:1" x14ac:dyDescent="0.25">
      <c r="A260" s="2">
        <v>5.5568416428286505E-10</v>
      </c>
    </row>
    <row r="261" spans="1:1" x14ac:dyDescent="0.25">
      <c r="A261" s="2">
        <v>5.5912041716510401E-10</v>
      </c>
    </row>
    <row r="262" spans="1:1" x14ac:dyDescent="0.25">
      <c r="A262" s="2">
        <v>1.58186666667461E-7</v>
      </c>
    </row>
    <row r="263" spans="1:1" x14ac:dyDescent="0.25">
      <c r="A263" s="2">
        <v>5.6782464525895202E-10</v>
      </c>
    </row>
    <row r="264" spans="1:1" x14ac:dyDescent="0.25">
      <c r="A264" s="2">
        <v>5.7170625950675403E-10</v>
      </c>
    </row>
    <row r="265" spans="1:1" x14ac:dyDescent="0.25">
      <c r="A265" s="2">
        <v>5.7425640989094903E-10</v>
      </c>
    </row>
    <row r="266" spans="1:1" x14ac:dyDescent="0.25">
      <c r="A266" s="2">
        <v>5.7478991948300901E-10</v>
      </c>
    </row>
    <row r="267" spans="1:1" x14ac:dyDescent="0.25">
      <c r="A267" s="2">
        <v>5.7280285545857603E-10</v>
      </c>
    </row>
    <row r="268" spans="1:1" x14ac:dyDescent="0.25">
      <c r="A268" s="2">
        <v>5.6804063206072895E-10</v>
      </c>
    </row>
    <row r="269" spans="1:1" x14ac:dyDescent="0.25">
      <c r="A269" s="2">
        <v>5.6053853768389596E-10</v>
      </c>
    </row>
    <row r="270" spans="1:1" x14ac:dyDescent="0.25">
      <c r="A270" s="2">
        <v>5.5060663726180795E-10</v>
      </c>
    </row>
    <row r="271" spans="1:1" x14ac:dyDescent="0.25">
      <c r="A271" s="2">
        <v>5.3877345635555596E-10</v>
      </c>
    </row>
    <row r="272" spans="1:1" x14ac:dyDescent="0.25">
      <c r="A272" s="2">
        <v>5.25701943843159E-10</v>
      </c>
    </row>
    <row r="273" spans="1:1" x14ac:dyDescent="0.25">
      <c r="A273" s="2">
        <v>5.1210121455369496E-10</v>
      </c>
    </row>
    <row r="274" spans="1:1" x14ac:dyDescent="0.25">
      <c r="A274" s="2">
        <v>4.9862734158523302E-10</v>
      </c>
    </row>
    <row r="275" spans="1:1" x14ac:dyDescent="0.25">
      <c r="A275" s="2">
        <v>4.8582336603431003E-10</v>
      </c>
    </row>
    <row r="276" spans="1:1" x14ac:dyDescent="0.25">
      <c r="A276" s="2">
        <v>4.7407109377672903E-10</v>
      </c>
    </row>
    <row r="277" spans="1:1" x14ac:dyDescent="0.25">
      <c r="A277" s="2">
        <v>4.6357894461834799E-10</v>
      </c>
    </row>
    <row r="278" spans="1:1" x14ac:dyDescent="0.25">
      <c r="A278" s="2">
        <v>4.5438951929099801E-10</v>
      </c>
    </row>
    <row r="279" spans="1:1" x14ac:dyDescent="0.25">
      <c r="A279" s="2">
        <v>4.4640924897976198E-10</v>
      </c>
    </row>
    <row r="280" spans="1:1" x14ac:dyDescent="0.25">
      <c r="A280" s="2">
        <v>4.3944663048023299E-10</v>
      </c>
    </row>
    <row r="281" spans="1:1" x14ac:dyDescent="0.25">
      <c r="A281" s="2">
        <v>4.332595563028E-10</v>
      </c>
    </row>
    <row r="282" spans="1:1" x14ac:dyDescent="0.25">
      <c r="A282" s="2">
        <v>-3.0855450313538303E-8</v>
      </c>
    </row>
    <row r="283" spans="1:1" x14ac:dyDescent="0.25">
      <c r="A283" s="2">
        <v>4.2227591620758098E-10</v>
      </c>
    </row>
    <row r="284" spans="1:1" x14ac:dyDescent="0.25">
      <c r="A284" s="2">
        <v>4.1715629777172499E-10</v>
      </c>
    </row>
    <row r="285" spans="1:1" x14ac:dyDescent="0.25">
      <c r="A285" s="2">
        <v>4.1223305743187599E-10</v>
      </c>
    </row>
    <row r="286" spans="1:1" x14ac:dyDescent="0.25">
      <c r="A286" s="2">
        <v>4.0761788113741201E-10</v>
      </c>
    </row>
    <row r="287" spans="1:1" x14ac:dyDescent="0.25">
      <c r="A287" s="2">
        <v>4.0353766962653002E-10</v>
      </c>
    </row>
    <row r="288" spans="1:1" x14ac:dyDescent="0.25">
      <c r="A288" s="2">
        <v>4.0030790842138198E-10</v>
      </c>
    </row>
    <row r="289" spans="1:1" x14ac:dyDescent="0.25">
      <c r="A289" s="2">
        <v>3.9827918953960699E-10</v>
      </c>
    </row>
    <row r="290" spans="1:1" x14ac:dyDescent="0.25">
      <c r="A290" s="2">
        <v>3.9776605262886699E-10</v>
      </c>
    </row>
    <row r="291" spans="1:1" x14ac:dyDescent="0.25">
      <c r="A291" s="2">
        <v>3.9896447560749898E-10</v>
      </c>
    </row>
    <row r="292" spans="1:1" x14ac:dyDescent="0.25">
      <c r="A292" s="2">
        <v>4.0187627746490699E-10</v>
      </c>
    </row>
    <row r="293" spans="1:1" x14ac:dyDescent="0.25">
      <c r="A293" s="2">
        <v>4.0625207475386502E-10</v>
      </c>
    </row>
    <row r="294" spans="1:1" x14ac:dyDescent="0.25">
      <c r="A294" s="2">
        <v>4.1157727537210999E-10</v>
      </c>
    </row>
    <row r="295" spans="1:1" x14ac:dyDescent="0.25">
      <c r="A295" s="2">
        <v>-2.76629696600139E-8</v>
      </c>
    </row>
    <row r="296" spans="1:1" x14ac:dyDescent="0.25">
      <c r="A296" s="2">
        <v>-3.8742914330214197E-8</v>
      </c>
    </row>
    <row r="297" spans="1:1" x14ac:dyDescent="0.25">
      <c r="A297" s="2">
        <v>-2.8536855243146399E-8</v>
      </c>
    </row>
    <row r="298" spans="1:1" x14ac:dyDescent="0.25">
      <c r="A298" s="2">
        <v>4.2623039917089E-10</v>
      </c>
    </row>
    <row r="299" spans="1:1" x14ac:dyDescent="0.25">
      <c r="A299" s="2">
        <v>4.2441446566954198E-10</v>
      </c>
    </row>
    <row r="300" spans="1:1" x14ac:dyDescent="0.25">
      <c r="A300" s="2">
        <v>4.1970539314206601E-10</v>
      </c>
    </row>
    <row r="301" spans="1:1" x14ac:dyDescent="0.25">
      <c r="A301" s="2">
        <v>4.1240022255806198E-10</v>
      </c>
    </row>
    <row r="302" spans="1:1" x14ac:dyDescent="0.25">
      <c r="A302" s="2">
        <v>4.0315568185178501E-10</v>
      </c>
    </row>
    <row r="303" spans="1:1" x14ac:dyDescent="0.25">
      <c r="A303" s="2">
        <v>3.9289621781790599E-10</v>
      </c>
    </row>
    <row r="304" spans="1:1" x14ac:dyDescent="0.25">
      <c r="A304" s="2">
        <v>3.826764805126E-10</v>
      </c>
    </row>
    <row r="305" spans="1:1" x14ac:dyDescent="0.25">
      <c r="A305" s="2">
        <v>3.7354155210778101E-10</v>
      </c>
    </row>
    <row r="306" spans="1:1" x14ac:dyDescent="0.25">
      <c r="A306" s="2">
        <v>3.6640314647229298E-10</v>
      </c>
    </row>
    <row r="307" spans="1:1" x14ac:dyDescent="0.25">
      <c r="A307" s="2">
        <v>3.6194815038470501E-10</v>
      </c>
    </row>
    <row r="308" spans="1:1" x14ac:dyDescent="0.25">
      <c r="A308" s="2">
        <v>3.6058161640539699E-10</v>
      </c>
    </row>
    <row r="309" spans="1:1" x14ac:dyDescent="0.25">
      <c r="A309" s="2">
        <v>3.6239936889614897E-10</v>
      </c>
    </row>
    <row r="310" spans="1:1" x14ac:dyDescent="0.25">
      <c r="A310" s="2">
        <v>3.67182801710441E-10</v>
      </c>
    </row>
    <row r="311" spans="1:1" x14ac:dyDescent="0.25">
      <c r="A311" s="2">
        <v>3.74404698959551E-10</v>
      </c>
    </row>
    <row r="312" spans="1:1" x14ac:dyDescent="0.25">
      <c r="A312" s="2">
        <v>3.8325160858221298E-10</v>
      </c>
    </row>
    <row r="313" spans="1:1" x14ac:dyDescent="0.25">
      <c r="A313" s="2">
        <v>3.9266866224352199E-10</v>
      </c>
    </row>
    <row r="314" spans="1:1" x14ac:dyDescent="0.25">
      <c r="A314" s="2">
        <v>4.0143968362826799E-10</v>
      </c>
    </row>
    <row r="315" spans="1:1" x14ac:dyDescent="0.25">
      <c r="A315" s="2">
        <v>4.0830786019796499E-10</v>
      </c>
    </row>
    <row r="316" spans="1:1" x14ac:dyDescent="0.25">
      <c r="A316" s="2">
        <v>-1.43006285652518E-7</v>
      </c>
    </row>
    <row r="317" spans="1:1" x14ac:dyDescent="0.25">
      <c r="A317" s="2">
        <v>4.12004883401095E-10</v>
      </c>
    </row>
    <row r="318" spans="1:1" x14ac:dyDescent="0.25">
      <c r="A318" s="2">
        <v>4.0748313040239701E-10</v>
      </c>
    </row>
    <row r="319" spans="1:1" x14ac:dyDescent="0.25">
      <c r="A319" s="2">
        <v>3.9857717638369601E-10</v>
      </c>
    </row>
    <row r="320" spans="1:1" x14ac:dyDescent="0.25">
      <c r="A320" s="2">
        <v>3.8579921238124298E-10</v>
      </c>
    </row>
    <row r="321" spans="1:1" x14ac:dyDescent="0.25">
      <c r="A321" s="2">
        <v>3.7007062928751099E-10</v>
      </c>
    </row>
    <row r="322" spans="1:1" x14ac:dyDescent="0.25">
      <c r="A322" s="2">
        <v>3.5257231502327999E-10</v>
      </c>
    </row>
    <row r="323" spans="1:1" x14ac:dyDescent="0.25">
      <c r="A323" s="2">
        <v>3.3456075470894501E-10</v>
      </c>
    </row>
    <row r="324" spans="1:1" x14ac:dyDescent="0.25">
      <c r="A324" s="2">
        <v>3.17200319841504E-10</v>
      </c>
    </row>
    <row r="325" spans="1:1" x14ac:dyDescent="0.25">
      <c r="A325" s="2">
        <v>3.0143046387820502E-10</v>
      </c>
    </row>
    <row r="326" spans="1:1" x14ac:dyDescent="0.25">
      <c r="A326" s="2">
        <v>-1.03901363909244E-7</v>
      </c>
    </row>
    <row r="327" spans="1:1" x14ac:dyDescent="0.25">
      <c r="A327" s="2">
        <v>-1.0531386360526E-7</v>
      </c>
    </row>
    <row r="328" spans="1:1" x14ac:dyDescent="0.25">
      <c r="A328" s="2">
        <v>2.6894676921074202E-10</v>
      </c>
    </row>
    <row r="329" spans="1:1" x14ac:dyDescent="0.25">
      <c r="A329" s="2">
        <v>2.6369672923465201E-10</v>
      </c>
    </row>
    <row r="330" spans="1:1" x14ac:dyDescent="0.25">
      <c r="A330" s="2">
        <v>2.6124349460587799E-10</v>
      </c>
    </row>
    <row r="331" spans="1:1" x14ac:dyDescent="0.25">
      <c r="A331" s="2">
        <v>2.6153176804655198E-10</v>
      </c>
    </row>
    <row r="332" spans="1:1" x14ac:dyDescent="0.25">
      <c r="A332" s="2">
        <v>2.6448542485013599E-10</v>
      </c>
    </row>
    <row r="333" spans="1:1" x14ac:dyDescent="0.25">
      <c r="A333" s="2">
        <v>2.69966621999628E-10</v>
      </c>
    </row>
    <row r="334" spans="1:1" x14ac:dyDescent="0.25">
      <c r="A334" s="2">
        <v>2.77708586509106E-10</v>
      </c>
    </row>
    <row r="335" spans="1:1" x14ac:dyDescent="0.25">
      <c r="A335" s="2">
        <v>2.87249240500386E-10</v>
      </c>
    </row>
    <row r="336" spans="1:1" x14ac:dyDescent="0.25">
      <c r="A336" s="2">
        <v>2.9789136533509001E-10</v>
      </c>
    </row>
    <row r="337" spans="1:1" x14ac:dyDescent="0.25">
      <c r="A337" s="2">
        <v>3.0871920898789498E-10</v>
      </c>
    </row>
    <row r="338" spans="1:1" x14ac:dyDescent="0.25">
      <c r="A338" s="2">
        <v>3.1867704819887798E-10</v>
      </c>
    </row>
    <row r="339" spans="1:1" x14ac:dyDescent="0.25">
      <c r="A339" s="2">
        <v>-7.1079614572227005E-8</v>
      </c>
    </row>
    <row r="340" spans="1:1" x14ac:dyDescent="0.25">
      <c r="A340" s="2">
        <v>3.3191096008522398E-10</v>
      </c>
    </row>
    <row r="341" spans="1:1" x14ac:dyDescent="0.25">
      <c r="A341" s="2">
        <v>3.3371416066074701E-10</v>
      </c>
    </row>
    <row r="342" spans="1:1" x14ac:dyDescent="0.25">
      <c r="A342" s="2">
        <v>-7.3820459656417294E-8</v>
      </c>
    </row>
    <row r="343" spans="1:1" x14ac:dyDescent="0.25">
      <c r="A343" s="2">
        <v>3.26936606143135E-10</v>
      </c>
    </row>
    <row r="344" spans="1:1" x14ac:dyDescent="0.25">
      <c r="A344" s="2">
        <v>3.1929510441841498E-10</v>
      </c>
    </row>
    <row r="345" spans="1:1" x14ac:dyDescent="0.25">
      <c r="A345" s="2">
        <v>3.0990995583124401E-10</v>
      </c>
    </row>
    <row r="346" spans="1:1" x14ac:dyDescent="0.25">
      <c r="A346" s="2">
        <v>-5.6441151537001102E-8</v>
      </c>
    </row>
    <row r="347" spans="1:1" x14ac:dyDescent="0.25">
      <c r="A347" s="2">
        <v>2.8943857614649399E-10</v>
      </c>
    </row>
    <row r="348" spans="1:1" x14ac:dyDescent="0.25">
      <c r="A348" s="2">
        <v>2.7967293135588902E-10</v>
      </c>
    </row>
    <row r="349" spans="1:1" x14ac:dyDescent="0.25">
      <c r="A349" s="2">
        <v>-5.8588949032127797E-8</v>
      </c>
    </row>
    <row r="350" spans="1:1" x14ac:dyDescent="0.25">
      <c r="A350" s="2">
        <v>2.6236784833599802E-10</v>
      </c>
    </row>
    <row r="351" spans="1:1" x14ac:dyDescent="0.25">
      <c r="A351" s="2">
        <v>2.5466039005550502E-10</v>
      </c>
    </row>
    <row r="352" spans="1:1" x14ac:dyDescent="0.25">
      <c r="A352" s="2">
        <v>2.47306306846439E-10</v>
      </c>
    </row>
    <row r="353" spans="1:1" x14ac:dyDescent="0.25">
      <c r="A353" s="2">
        <v>2.4012369976844602E-10</v>
      </c>
    </row>
    <row r="354" spans="1:1" x14ac:dyDescent="0.25">
      <c r="A354" s="2">
        <v>2.3302756744669699E-10</v>
      </c>
    </row>
    <row r="355" spans="1:1" x14ac:dyDescent="0.25">
      <c r="A355" s="2">
        <v>-8.6640641093254102E-8</v>
      </c>
    </row>
    <row r="356" spans="1:1" x14ac:dyDescent="0.25">
      <c r="A356" s="2">
        <v>-8.7681496515870106E-8</v>
      </c>
    </row>
    <row r="357" spans="1:1" x14ac:dyDescent="0.25">
      <c r="A357" s="2">
        <v>2.1292680685292E-10</v>
      </c>
    </row>
    <row r="358" spans="1:1" x14ac:dyDescent="0.25">
      <c r="A358" s="2">
        <v>2.0710416720248701E-10</v>
      </c>
    </row>
    <row r="359" spans="1:1" x14ac:dyDescent="0.25">
      <c r="A359" s="2">
        <v>2.01933580683544E-10</v>
      </c>
    </row>
    <row r="360" spans="1:1" x14ac:dyDescent="0.25">
      <c r="A360" s="2">
        <v>-6.6881375387310896E-8</v>
      </c>
    </row>
    <row r="361" spans="1:1" x14ac:dyDescent="0.25">
      <c r="A361" s="2">
        <v>1.93670766748255E-10</v>
      </c>
    </row>
    <row r="362" spans="1:1" x14ac:dyDescent="0.25">
      <c r="A362" s="2">
        <v>1.9049297407036601E-10</v>
      </c>
    </row>
    <row r="363" spans="1:1" x14ac:dyDescent="0.25">
      <c r="A363" s="2">
        <v>1.87829482456436E-10</v>
      </c>
    </row>
    <row r="364" spans="1:1" x14ac:dyDescent="0.25">
      <c r="A364" s="2">
        <v>1.8557120711193399E-10</v>
      </c>
    </row>
    <row r="365" spans="1:1" x14ac:dyDescent="0.25">
      <c r="A365" s="2">
        <v>1.8361473848926801E-10</v>
      </c>
    </row>
    <row r="366" spans="1:1" x14ac:dyDescent="0.25">
      <c r="A366" s="2">
        <v>1.81872201210353E-10</v>
      </c>
    </row>
    <row r="367" spans="1:1" x14ac:dyDescent="0.25">
      <c r="A367" s="2">
        <v>1.80275164893828E-10</v>
      </c>
    </row>
    <row r="368" spans="1:1" x14ac:dyDescent="0.25">
      <c r="A368" s="2">
        <v>1.78774298547068E-10</v>
      </c>
    </row>
    <row r="369" spans="1:1" x14ac:dyDescent="0.25">
      <c r="A369" s="2">
        <v>-1.0192258283495899E-7</v>
      </c>
    </row>
    <row r="370" spans="1:1" x14ac:dyDescent="0.25">
      <c r="A370" s="2">
        <v>1.75940094777615E-10</v>
      </c>
    </row>
    <row r="371" spans="1:1" x14ac:dyDescent="0.25">
      <c r="A371" s="2">
        <v>1.74573069671168E-10</v>
      </c>
    </row>
    <row r="372" spans="1:1" x14ac:dyDescent="0.25">
      <c r="A372" s="2">
        <v>1.7322809071629299E-10</v>
      </c>
    </row>
    <row r="373" spans="1:1" x14ac:dyDescent="0.25">
      <c r="A373" s="2">
        <v>-7.7566266991198001E-8</v>
      </c>
    </row>
    <row r="374" spans="1:1" x14ac:dyDescent="0.25">
      <c r="A374" s="2">
        <v>1.7059050151146901E-10</v>
      </c>
    </row>
    <row r="375" spans="1:1" x14ac:dyDescent="0.25">
      <c r="A375" s="2">
        <v>1.69294780789641E-10</v>
      </c>
    </row>
    <row r="376" spans="1:1" x14ac:dyDescent="0.25">
      <c r="A376" s="2">
        <v>-1.10174613073468E-7</v>
      </c>
    </row>
    <row r="377" spans="1:1" x14ac:dyDescent="0.25">
      <c r="A377" s="2">
        <v>-8.1064756959676702E-8</v>
      </c>
    </row>
    <row r="378" spans="1:1" x14ac:dyDescent="0.25">
      <c r="A378" s="2">
        <v>1.6549298379686601E-10</v>
      </c>
    </row>
    <row r="379" spans="1:1" x14ac:dyDescent="0.25">
      <c r="A379" s="2">
        <v>1.6425354260718401E-10</v>
      </c>
    </row>
    <row r="380" spans="1:1" x14ac:dyDescent="0.25">
      <c r="A380" s="2">
        <v>1.6302819858537901E-10</v>
      </c>
    </row>
    <row r="381" spans="1:1" x14ac:dyDescent="0.25">
      <c r="A381" s="2">
        <v>1.6181789760594199E-10</v>
      </c>
    </row>
    <row r="382" spans="1:1" x14ac:dyDescent="0.25">
      <c r="A382" s="2">
        <v>1.6062500435509701E-10</v>
      </c>
    </row>
    <row r="383" spans="1:1" x14ac:dyDescent="0.25">
      <c r="A383" s="2">
        <v>1.59454884851584E-10</v>
      </c>
    </row>
    <row r="384" spans="1:1" x14ac:dyDescent="0.25">
      <c r="A384" s="2">
        <v>-1.2013428844511499E-7</v>
      </c>
    </row>
    <row r="385" spans="1:1" x14ac:dyDescent="0.25">
      <c r="A385" s="2">
        <v>1.57238064275588E-10</v>
      </c>
    </row>
    <row r="386" spans="1:1" x14ac:dyDescent="0.25">
      <c r="A386" s="2">
        <v>1.5625313608324999E-10</v>
      </c>
    </row>
    <row r="387" spans="1:1" x14ac:dyDescent="0.25">
      <c r="A387" s="2">
        <v>1.5543360859737701E-10</v>
      </c>
    </row>
    <row r="388" spans="1:1" x14ac:dyDescent="0.25">
      <c r="A388" s="2">
        <v>1.5489405996049699E-10</v>
      </c>
    </row>
    <row r="389" spans="1:1" x14ac:dyDescent="0.25">
      <c r="A389" s="2">
        <v>1.5481235095648999E-10</v>
      </c>
    </row>
    <row r="390" spans="1:1" x14ac:dyDescent="0.25">
      <c r="A390" s="2">
        <v>-9.3149328604340506E-8</v>
      </c>
    </row>
    <row r="391" spans="1:1" x14ac:dyDescent="0.25">
      <c r="A391" s="2">
        <v>-1.29317604005336E-7</v>
      </c>
    </row>
    <row r="392" spans="1:1" x14ac:dyDescent="0.25">
      <c r="A392" s="2">
        <v>1.6040481568779799E-10</v>
      </c>
    </row>
    <row r="393" spans="1:1" x14ac:dyDescent="0.25">
      <c r="A393" s="2">
        <v>1.6573067114222801E-10</v>
      </c>
    </row>
    <row r="394" spans="1:1" x14ac:dyDescent="0.25">
      <c r="A394" s="2">
        <v>1.7373557056998801E-10</v>
      </c>
    </row>
    <row r="395" spans="1:1" x14ac:dyDescent="0.25">
      <c r="A395" s="2">
        <v>-9.8064262419938998E-8</v>
      </c>
    </row>
    <row r="396" spans="1:1" x14ac:dyDescent="0.25">
      <c r="A396" s="2">
        <v>2.0003084500785899E-10</v>
      </c>
    </row>
    <row r="397" spans="1:1" x14ac:dyDescent="0.25">
      <c r="A397" s="2">
        <v>2.19104076677467E-10</v>
      </c>
    </row>
    <row r="398" spans="1:1" x14ac:dyDescent="0.25">
      <c r="A398" s="2">
        <v>2.4223227228503602E-10</v>
      </c>
    </row>
    <row r="399" spans="1:1" x14ac:dyDescent="0.25">
      <c r="A399" s="2">
        <v>2.6906222046818502E-10</v>
      </c>
    </row>
    <row r="400" spans="1:1" x14ac:dyDescent="0.25">
      <c r="A400" s="2">
        <v>2.9884293326176702E-10</v>
      </c>
    </row>
    <row r="401" spans="1:1" x14ac:dyDescent="0.25">
      <c r="A401" s="2">
        <v>3.3043979783542399E-10</v>
      </c>
    </row>
    <row r="402" spans="1:1" x14ac:dyDescent="0.25">
      <c r="A402" s="2">
        <v>3.6239227483747501E-10</v>
      </c>
    </row>
    <row r="403" spans="1:1" x14ac:dyDescent="0.25">
      <c r="A403" s="2">
        <v>-1.4588905498385399E-7</v>
      </c>
    </row>
    <row r="404" spans="1:1" x14ac:dyDescent="0.25">
      <c r="A404" s="2">
        <v>-1.07163358479738E-7</v>
      </c>
    </row>
    <row r="405" spans="1:1" x14ac:dyDescent="0.25">
      <c r="A405" s="2">
        <v>4.4324438931653202E-10</v>
      </c>
    </row>
    <row r="406" spans="1:1" x14ac:dyDescent="0.25">
      <c r="A406" s="2">
        <v>4.5967368350829898E-10</v>
      </c>
    </row>
    <row r="407" spans="1:1" x14ac:dyDescent="0.25">
      <c r="A407" s="2">
        <v>4.6873145038261998E-10</v>
      </c>
    </row>
    <row r="408" spans="1:1" x14ac:dyDescent="0.25">
      <c r="A408" s="2">
        <v>4.6986810048110703E-10</v>
      </c>
    </row>
    <row r="409" spans="1:1" x14ac:dyDescent="0.25">
      <c r="A409" s="2">
        <v>4.63109099655412E-10</v>
      </c>
    </row>
    <row r="410" spans="1:1" x14ac:dyDescent="0.25">
      <c r="A410" s="2">
        <v>4.4907603296451198E-10</v>
      </c>
    </row>
    <row r="411" spans="1:1" x14ac:dyDescent="0.25">
      <c r="A411" s="2">
        <v>4.2889096221188002E-10</v>
      </c>
    </row>
    <row r="412" spans="1:1" x14ac:dyDescent="0.25">
      <c r="A412" s="2">
        <v>4.0403698221780302E-10</v>
      </c>
    </row>
    <row r="413" spans="1:1" x14ac:dyDescent="0.25">
      <c r="A413" s="2">
        <v>3.76129792130086E-10</v>
      </c>
    </row>
    <row r="414" spans="1:1" x14ac:dyDescent="0.25">
      <c r="A414" s="2">
        <v>-1.18282064795494E-7</v>
      </c>
    </row>
    <row r="415" spans="1:1" x14ac:dyDescent="0.25">
      <c r="A415" s="2">
        <v>3.1725667213322601E-10</v>
      </c>
    </row>
    <row r="416" spans="1:1" x14ac:dyDescent="0.25">
      <c r="A416" s="2">
        <v>2.88724786514649E-10</v>
      </c>
    </row>
    <row r="417" spans="1:1" x14ac:dyDescent="0.25">
      <c r="A417" s="2">
        <v>2.6190355129074301E-10</v>
      </c>
    </row>
    <row r="418" spans="1:1" x14ac:dyDescent="0.25">
      <c r="A418" s="2">
        <v>2.37266103795263E-10</v>
      </c>
    </row>
    <row r="419" spans="1:1" x14ac:dyDescent="0.25">
      <c r="A419" s="2">
        <v>2.1508301870198899E-10</v>
      </c>
    </row>
    <row r="420" spans="1:1" x14ac:dyDescent="0.25">
      <c r="A420" s="2">
        <v>1.9548631826182799E-10</v>
      </c>
    </row>
    <row r="421" spans="1:1" x14ac:dyDescent="0.25">
      <c r="A421" s="2">
        <v>1.78522768692346E-10</v>
      </c>
    </row>
    <row r="422" spans="1:1" x14ac:dyDescent="0.25">
      <c r="A422" s="2">
        <v>1.6418876839452399E-10</v>
      </c>
    </row>
    <row r="423" spans="1:1" x14ac:dyDescent="0.25">
      <c r="A423" s="2">
        <v>-1.77269261330366E-7</v>
      </c>
    </row>
    <row r="424" spans="1:1" x14ac:dyDescent="0.25">
      <c r="A424" s="2">
        <v>1.4321798516903001E-10</v>
      </c>
    </row>
    <row r="425" spans="1:1" x14ac:dyDescent="0.25">
      <c r="A425" s="2">
        <v>1.3644875252793999E-10</v>
      </c>
    </row>
    <row r="426" spans="1:1" x14ac:dyDescent="0.25">
      <c r="A426" s="2">
        <v>1.32098002723068E-10</v>
      </c>
    </row>
    <row r="427" spans="1:1" x14ac:dyDescent="0.25">
      <c r="A427" s="2">
        <v>-1.33953653275966E-7</v>
      </c>
    </row>
    <row r="428" spans="1:1" x14ac:dyDescent="0.25">
      <c r="A428" s="2">
        <v>1.3086700164421899E-10</v>
      </c>
    </row>
    <row r="429" spans="1:1" x14ac:dyDescent="0.25">
      <c r="A429" s="2">
        <v>1.3433248568617201E-10</v>
      </c>
    </row>
    <row r="430" spans="1:1" x14ac:dyDescent="0.25">
      <c r="A430" s="2">
        <v>1.40872907650191E-10</v>
      </c>
    </row>
    <row r="431" spans="1:1" x14ac:dyDescent="0.25">
      <c r="A431" s="2">
        <v>-1.9086945801973299E-7</v>
      </c>
    </row>
    <row r="432" spans="1:1" x14ac:dyDescent="0.25">
      <c r="A432" s="2">
        <v>1.6407917428296E-10</v>
      </c>
    </row>
    <row r="433" spans="1:1" x14ac:dyDescent="0.25">
      <c r="A433" s="2">
        <v>-1.94344371557235E-7</v>
      </c>
    </row>
    <row r="434" spans="1:1" x14ac:dyDescent="0.25">
      <c r="A434" s="2">
        <v>-1.96093339473009E-7</v>
      </c>
    </row>
    <row r="435" spans="1:1" x14ac:dyDescent="0.25">
      <c r="A435" s="2">
        <v>2.21394639083882E-10</v>
      </c>
    </row>
    <row r="436" spans="1:1" x14ac:dyDescent="0.25">
      <c r="A436" s="2">
        <v>2.4313056201208301E-10</v>
      </c>
    </row>
    <row r="437" spans="1:1" x14ac:dyDescent="0.25">
      <c r="A437" s="2">
        <v>2.6375755624030702E-10</v>
      </c>
    </row>
    <row r="438" spans="1:1" x14ac:dyDescent="0.25">
      <c r="A438" s="2">
        <v>2.8166550691821603E-10</v>
      </c>
    </row>
    <row r="439" spans="1:1" x14ac:dyDescent="0.25">
      <c r="A439" s="2">
        <v>-1.4919589273631501E-7</v>
      </c>
    </row>
    <row r="440" spans="1:1" x14ac:dyDescent="0.25">
      <c r="A440" s="2">
        <v>3.04330951621523E-10</v>
      </c>
    </row>
    <row r="441" spans="1:1" x14ac:dyDescent="0.25">
      <c r="A441" s="2">
        <v>3.07934642478358E-10</v>
      </c>
    </row>
    <row r="442" spans="1:1" x14ac:dyDescent="0.25">
      <c r="A442" s="2">
        <v>-1.53212705627083E-7</v>
      </c>
    </row>
    <row r="443" spans="1:1" x14ac:dyDescent="0.25">
      <c r="A443" s="2">
        <v>3.0134242479107301E-10</v>
      </c>
    </row>
    <row r="444" spans="1:1" x14ac:dyDescent="0.25">
      <c r="A444" s="2">
        <v>2.9312430342542899E-10</v>
      </c>
    </row>
    <row r="445" spans="1:1" x14ac:dyDescent="0.25">
      <c r="A445" s="2">
        <v>2.8313310394878497E-10</v>
      </c>
    </row>
    <row r="446" spans="1:1" x14ac:dyDescent="0.25">
      <c r="A446" s="2">
        <v>2.7231406420469198E-10</v>
      </c>
    </row>
    <row r="447" spans="1:1" x14ac:dyDescent="0.25">
      <c r="A447" s="2">
        <v>2.6132018319913101E-10</v>
      </c>
    </row>
    <row r="448" spans="1:1" x14ac:dyDescent="0.25">
      <c r="A448" s="2">
        <v>2.5054139769053999E-10</v>
      </c>
    </row>
    <row r="449" spans="1:1" x14ac:dyDescent="0.25">
      <c r="A449" s="2">
        <v>2.40212812059326E-10</v>
      </c>
    </row>
    <row r="450" spans="1:1" x14ac:dyDescent="0.25">
      <c r="A450" s="2">
        <v>2.3056019927025699E-10</v>
      </c>
    </row>
    <row r="451" spans="1:1" x14ac:dyDescent="0.25">
      <c r="A451" s="2">
        <v>-4.5581273734569498E-7</v>
      </c>
    </row>
    <row r="452" spans="1:1" x14ac:dyDescent="0.25">
      <c r="A452" s="2">
        <v>2.1477451809914699E-10</v>
      </c>
    </row>
    <row r="453" spans="1:1" x14ac:dyDescent="0.25">
      <c r="A453" s="2">
        <v>2.0965881049050901E-10</v>
      </c>
    </row>
    <row r="454" spans="1:1" x14ac:dyDescent="0.25">
      <c r="A454" s="2">
        <v>2.07030825549736E-10</v>
      </c>
    </row>
    <row r="455" spans="1:1" x14ac:dyDescent="0.25">
      <c r="A455" s="2">
        <v>2.0709132513729801E-10</v>
      </c>
    </row>
    <row r="456" spans="1:1" x14ac:dyDescent="0.25">
      <c r="A456" s="2">
        <v>2.09643530979519E-10</v>
      </c>
    </row>
    <row r="457" spans="1:1" x14ac:dyDescent="0.25">
      <c r="A457" s="2">
        <v>2.1405525330919701E-10</v>
      </c>
    </row>
    <row r="458" spans="1:1" x14ac:dyDescent="0.25">
      <c r="A458" s="2">
        <v>2.1933978132437899E-10</v>
      </c>
    </row>
    <row r="459" spans="1:1" x14ac:dyDescent="0.25">
      <c r="A459" s="2">
        <v>2.2434400307247401E-10</v>
      </c>
    </row>
    <row r="460" spans="1:1" x14ac:dyDescent="0.25">
      <c r="A460" s="2">
        <v>2.28007302212063E-10</v>
      </c>
    </row>
    <row r="461" spans="1:1" x14ac:dyDescent="0.25">
      <c r="A461" s="2">
        <v>2.29617744480492E-10</v>
      </c>
    </row>
    <row r="462" spans="1:1" x14ac:dyDescent="0.25">
      <c r="A462" s="2">
        <v>2.28987264563329E-10</v>
      </c>
    </row>
    <row r="463" spans="1:1" x14ac:dyDescent="0.25">
      <c r="A463" s="2">
        <v>2.2651685867458499E-10</v>
      </c>
    </row>
    <row r="464" spans="1:1" x14ac:dyDescent="0.25">
      <c r="A464" s="2">
        <v>2.23094739340012E-10</v>
      </c>
    </row>
    <row r="465" spans="1:1" x14ac:dyDescent="0.25">
      <c r="A465" s="2">
        <v>2.1988849766785201E-10</v>
      </c>
    </row>
    <row r="466" spans="1:1" x14ac:dyDescent="0.25">
      <c r="A466" s="2">
        <v>2.18051172851119E-10</v>
      </c>
    </row>
    <row r="467" spans="1:1" x14ac:dyDescent="0.25">
      <c r="A467" s="2">
        <v>2.18438945012167E-10</v>
      </c>
    </row>
    <row r="468" spans="1:1" x14ac:dyDescent="0.25">
      <c r="A468" s="2">
        <v>2.2141091903904399E-10</v>
      </c>
    </row>
    <row r="469" spans="1:1" x14ac:dyDescent="0.25">
      <c r="A469" s="2">
        <v>2.2675107175018599E-10</v>
      </c>
    </row>
    <row r="470" spans="1:1" x14ac:dyDescent="0.25">
      <c r="A470" s="2">
        <v>2.3375157979898999E-10</v>
      </c>
    </row>
    <row r="471" spans="1:1" x14ac:dyDescent="0.25">
      <c r="A471" s="2">
        <v>-3.9225485175848E-7</v>
      </c>
    </row>
    <row r="472" spans="1:1" x14ac:dyDescent="0.25">
      <c r="A472" s="2">
        <v>2.4866936655598701E-10</v>
      </c>
    </row>
    <row r="473" spans="1:1" x14ac:dyDescent="0.25">
      <c r="A473" s="2">
        <v>2.5469887987128401E-10</v>
      </c>
    </row>
    <row r="474" spans="1:1" x14ac:dyDescent="0.25">
      <c r="A474" s="2">
        <v>2.58999134530313E-10</v>
      </c>
    </row>
    <row r="475" spans="1:1" x14ac:dyDescent="0.25">
      <c r="A475" s="2">
        <v>2.6145829906454302E-10</v>
      </c>
    </row>
    <row r="476" spans="1:1" x14ac:dyDescent="0.25">
      <c r="A476" s="2">
        <v>2.6224630346405302E-10</v>
      </c>
    </row>
    <row r="477" spans="1:1" x14ac:dyDescent="0.25">
      <c r="A477" s="2">
        <v>2.6163088477915102E-10</v>
      </c>
    </row>
    <row r="478" spans="1:1" x14ac:dyDescent="0.25">
      <c r="A478" s="2">
        <v>2.5980056307162099E-10</v>
      </c>
    </row>
    <row r="479" spans="1:1" x14ac:dyDescent="0.25">
      <c r="A479" s="2">
        <v>2.5672386982478199E-10</v>
      </c>
    </row>
    <row r="480" spans="1:1" x14ac:dyDescent="0.25">
      <c r="A480" s="2">
        <v>-2.8946021571755399E-7</v>
      </c>
    </row>
    <row r="481" spans="1:1" x14ac:dyDescent="0.25">
      <c r="A481" s="2">
        <v>2.4562050384702102E-10</v>
      </c>
    </row>
    <row r="482" spans="1:1" x14ac:dyDescent="0.25">
      <c r="A482" s="2">
        <v>2.3676371711189801E-10</v>
      </c>
    </row>
    <row r="483" spans="1:1" x14ac:dyDescent="0.25">
      <c r="A483" s="2">
        <v>2.2534431991516599E-10</v>
      </c>
    </row>
    <row r="484" spans="1:1" x14ac:dyDescent="0.25">
      <c r="A484" s="2">
        <v>2.11462393053807E-10</v>
      </c>
    </row>
    <row r="485" spans="1:1" x14ac:dyDescent="0.25">
      <c r="A485" s="2">
        <v>-3.0116602778434698E-7</v>
      </c>
    </row>
    <row r="486" spans="1:1" x14ac:dyDescent="0.25">
      <c r="A486" s="2">
        <v>1.7848427887656701E-10</v>
      </c>
    </row>
    <row r="487" spans="1:1" x14ac:dyDescent="0.25">
      <c r="A487" s="2">
        <v>1.6111443983390901E-10</v>
      </c>
    </row>
    <row r="488" spans="1:1" x14ac:dyDescent="0.25">
      <c r="A488" s="2">
        <v>1.4443505278904899E-10</v>
      </c>
    </row>
    <row r="489" spans="1:1" x14ac:dyDescent="0.25">
      <c r="A489" s="2">
        <v>1.29255713545717E-10</v>
      </c>
    </row>
    <row r="490" spans="1:1" x14ac:dyDescent="0.25">
      <c r="A490" s="2">
        <v>1.16133887786418E-10</v>
      </c>
    </row>
    <row r="491" spans="1:1" x14ac:dyDescent="0.25">
      <c r="A491" s="2">
        <v>1.0533306522120199E-10</v>
      </c>
    </row>
    <row r="492" spans="1:1" x14ac:dyDescent="0.25">
      <c r="A492" s="2">
        <v>9.6845069492701405E-11</v>
      </c>
    </row>
    <row r="493" spans="1:1" x14ac:dyDescent="0.25">
      <c r="A493" s="2">
        <v>9.0455287136137402E-11</v>
      </c>
    </row>
    <row r="494" spans="1:1" x14ac:dyDescent="0.25">
      <c r="A494" s="2">
        <v>8.5826677604927603E-11</v>
      </c>
    </row>
    <row r="495" spans="1:1" x14ac:dyDescent="0.25">
      <c r="A495" s="2">
        <v>8.2577971625141799E-11</v>
      </c>
    </row>
    <row r="496" spans="1:1" x14ac:dyDescent="0.25">
      <c r="A496" s="2">
        <v>8.0344734669779396E-11</v>
      </c>
    </row>
    <row r="497" spans="1:1" x14ac:dyDescent="0.25">
      <c r="A497" s="2">
        <v>7.8816328823449995E-11</v>
      </c>
    </row>
    <row r="498" spans="1:1" x14ac:dyDescent="0.25">
      <c r="A498" s="2">
        <v>7.7750737546011798E-11</v>
      </c>
    </row>
    <row r="499" spans="1:1" x14ac:dyDescent="0.25">
      <c r="A499" s="2">
        <v>-3.3555485308170298E-7</v>
      </c>
    </row>
    <row r="500" spans="1:1" x14ac:dyDescent="0.25">
      <c r="A500" s="2">
        <v>7.6366923167370204E-11</v>
      </c>
    </row>
    <row r="501" spans="1:1" x14ac:dyDescent="0.25">
      <c r="A501" s="2">
        <v>-3.4065406769513999E-7</v>
      </c>
    </row>
    <row r="502" spans="1:1" x14ac:dyDescent="0.25">
      <c r="A502" s="2">
        <v>7.5399952947918703E-11</v>
      </c>
    </row>
    <row r="503" spans="1:1" x14ac:dyDescent="0.25">
      <c r="A503" s="2">
        <v>7.4970803325413698E-11</v>
      </c>
    </row>
    <row r="504" spans="1:1" x14ac:dyDescent="0.25">
      <c r="A504" s="2">
        <v>7.4556601248332294E-11</v>
      </c>
    </row>
    <row r="505" spans="1:1" x14ac:dyDescent="0.25">
      <c r="A505" s="2">
        <v>7.4150811997242206E-11</v>
      </c>
    </row>
    <row r="506" spans="1:1" x14ac:dyDescent="0.25">
      <c r="A506" s="2">
        <v>7.3750325100263497E-11</v>
      </c>
    </row>
    <row r="507" spans="1:1" x14ac:dyDescent="0.25">
      <c r="A507" s="2">
        <v>7.3353739935555494E-11</v>
      </c>
    </row>
    <row r="508" spans="1:1" x14ac:dyDescent="0.25">
      <c r="A508" s="2">
        <v>7.2960447141667804E-11</v>
      </c>
    </row>
    <row r="509" spans="1:1" x14ac:dyDescent="0.25">
      <c r="A509" s="2">
        <v>7.2570178417663499E-11</v>
      </c>
    </row>
    <row r="510" spans="1:1" x14ac:dyDescent="0.25">
      <c r="A510" s="2">
        <v>7.2182824624178397E-11</v>
      </c>
    </row>
    <row r="511" spans="1:1" x14ac:dyDescent="0.25">
      <c r="A511" s="2">
        <v>7.1798322096583406E-11</v>
      </c>
    </row>
    <row r="512" spans="1:1" x14ac:dyDescent="0.25">
      <c r="A512" s="2">
        <v>7.14166344550903E-11</v>
      </c>
    </row>
    <row r="513" spans="1:1" x14ac:dyDescent="0.25">
      <c r="A513" s="2">
        <v>-2.7110533788800199E-7</v>
      </c>
    </row>
    <row r="514" spans="1:1" x14ac:dyDescent="0.25">
      <c r="A514" s="2">
        <v>7.0661581048625495E-11</v>
      </c>
    </row>
    <row r="515" spans="1:1" x14ac:dyDescent="0.25">
      <c r="A515" s="2">
        <v>7.0288165261445106E-11</v>
      </c>
    </row>
    <row r="516" spans="1:1" x14ac:dyDescent="0.25">
      <c r="A516" s="2">
        <v>6.9917446126055399E-11</v>
      </c>
    </row>
    <row r="517" spans="1:1" x14ac:dyDescent="0.25">
      <c r="A517" s="2">
        <v>6.9549410000035999E-11</v>
      </c>
    </row>
    <row r="518" spans="1:1" x14ac:dyDescent="0.25">
      <c r="A518" s="2">
        <v>6.9184020503598706E-11</v>
      </c>
    </row>
    <row r="519" spans="1:1" x14ac:dyDescent="0.25">
      <c r="A519" s="2">
        <v>6.8821259446849505E-11</v>
      </c>
    </row>
    <row r="520" spans="1:1" x14ac:dyDescent="0.25">
      <c r="A520" s="2">
        <v>6.8461099544947502E-11</v>
      </c>
    </row>
    <row r="521" spans="1:1" x14ac:dyDescent="0.25">
      <c r="A521" s="2">
        <v>6.8103522607998398E-11</v>
      </c>
    </row>
    <row r="522" spans="1:1" x14ac:dyDescent="0.25">
      <c r="A522" s="2">
        <v>6.7748528636002399E-11</v>
      </c>
    </row>
    <row r="523" spans="1:1" x14ac:dyDescent="0.25">
      <c r="A523" s="2">
        <v>6.7396140366327005E-11</v>
      </c>
    </row>
    <row r="524" spans="1:1" x14ac:dyDescent="0.25">
      <c r="A524" s="2">
        <v>6.7046503318124404E-11</v>
      </c>
    </row>
    <row r="525" spans="1:1" x14ac:dyDescent="0.25">
      <c r="A525" s="2">
        <v>6.6700031311483996E-11</v>
      </c>
    </row>
    <row r="526" spans="1:1" x14ac:dyDescent="0.25">
      <c r="A526" s="2">
        <v>6.6357833929941997E-11</v>
      </c>
    </row>
    <row r="527" spans="1:1" x14ac:dyDescent="0.25">
      <c r="A527" s="2">
        <v>6.6022635110129997E-11</v>
      </c>
    </row>
    <row r="528" spans="1:1" x14ac:dyDescent="0.25">
      <c r="A528" s="2">
        <v>-4.1462130844592999E-7</v>
      </c>
    </row>
    <row r="529" spans="1:1" x14ac:dyDescent="0.25">
      <c r="A529" s="2">
        <v>6.5406366047682199E-11</v>
      </c>
    </row>
    <row r="530" spans="1:1" x14ac:dyDescent="0.25">
      <c r="A530" s="2">
        <v>-4.2048994451761202E-7</v>
      </c>
    </row>
    <row r="531" spans="1:1" x14ac:dyDescent="0.25">
      <c r="A531" s="2">
        <v>-4.2344477027654602E-7</v>
      </c>
    </row>
    <row r="532" spans="1:1" x14ac:dyDescent="0.25">
      <c r="A532" s="2">
        <v>6.5151671151397696E-11</v>
      </c>
    </row>
    <row r="533" spans="1:1" x14ac:dyDescent="0.25">
      <c r="A533" s="2">
        <v>6.5685117078828594E-11</v>
      </c>
    </row>
    <row r="534" spans="1:1" x14ac:dyDescent="0.25">
      <c r="A534" s="2">
        <v>6.6993520704272594E-11</v>
      </c>
    </row>
    <row r="535" spans="1:1" x14ac:dyDescent="0.25">
      <c r="A535" s="2">
        <v>-3.1702585518360098E-7</v>
      </c>
    </row>
    <row r="536" spans="1:1" x14ac:dyDescent="0.25">
      <c r="A536" s="2">
        <v>7.4516729000606501E-11</v>
      </c>
    </row>
    <row r="537" spans="1:1" x14ac:dyDescent="0.25">
      <c r="A537" s="2">
        <v>-4.4144626706838598E-7</v>
      </c>
    </row>
    <row r="538" spans="1:1" x14ac:dyDescent="0.25">
      <c r="A538" s="2">
        <v>9.6648100225138399E-11</v>
      </c>
    </row>
    <row r="539" spans="1:1" x14ac:dyDescent="0.25">
      <c r="A539" s="2">
        <v>1.1811935110017599E-10</v>
      </c>
    </row>
    <row r="540" spans="1:1" x14ac:dyDescent="0.25">
      <c r="A540" s="2">
        <v>1.5029817404865699E-10</v>
      </c>
    </row>
    <row r="541" spans="1:1" x14ac:dyDescent="0.25">
      <c r="A541" s="2">
        <v>1.9662213162518999E-10</v>
      </c>
    </row>
    <row r="542" spans="1:1" x14ac:dyDescent="0.25">
      <c r="A542" s="2">
        <v>2.6075858841068098E-10</v>
      </c>
    </row>
    <row r="543" spans="1:1" x14ac:dyDescent="0.25">
      <c r="A543" s="2">
        <v>3.4622673410922201E-10</v>
      </c>
    </row>
    <row r="544" spans="1:1" x14ac:dyDescent="0.25">
      <c r="A544" s="2">
        <v>4.5593002141686101E-10</v>
      </c>
    </row>
    <row r="545" spans="1:1" x14ac:dyDescent="0.25">
      <c r="A545" s="2">
        <v>-3.38984876871109E-7</v>
      </c>
    </row>
    <row r="546" spans="1:1" x14ac:dyDescent="0.25">
      <c r="A546" s="2">
        <v>7.5331765401642697E-10</v>
      </c>
    </row>
    <row r="547" spans="1:1" x14ac:dyDescent="0.25">
      <c r="A547" s="2">
        <v>-3.4325741231441498E-7</v>
      </c>
    </row>
    <row r="548" spans="1:1" x14ac:dyDescent="0.25">
      <c r="A548" s="2">
        <v>-4.7473393380641898E-7</v>
      </c>
    </row>
    <row r="549" spans="1:1" x14ac:dyDescent="0.25">
      <c r="A549" s="2">
        <v>1.36369722895324E-9</v>
      </c>
    </row>
    <row r="550" spans="1:1" x14ac:dyDescent="0.25">
      <c r="A550" s="2">
        <v>1.58775103045627E-9</v>
      </c>
    </row>
    <row r="551" spans="1:1" x14ac:dyDescent="0.25">
      <c r="A551" s="2">
        <v>1.8071409431286099E-9</v>
      </c>
    </row>
    <row r="552" spans="1:1" x14ac:dyDescent="0.25">
      <c r="A552" s="2">
        <v>2.0115384540986202E-9</v>
      </c>
    </row>
    <row r="553" spans="1:1" x14ac:dyDescent="0.25">
      <c r="A553" s="2">
        <v>2.19087596633471E-9</v>
      </c>
    </row>
    <row r="554" spans="1:1" x14ac:dyDescent="0.25">
      <c r="A554" s="2">
        <v>2.33622209634631E-9</v>
      </c>
    </row>
    <row r="555" spans="1:1" x14ac:dyDescent="0.25">
      <c r="A555" s="2">
        <v>2.4407781893387402E-9</v>
      </c>
    </row>
    <row r="556" spans="1:1" x14ac:dyDescent="0.25">
      <c r="A556" s="2">
        <v>2.5004555936902701E-9</v>
      </c>
    </row>
    <row r="557" spans="1:1" x14ac:dyDescent="0.25">
      <c r="A557" s="2">
        <v>2.5142953381873601E-9</v>
      </c>
    </row>
    <row r="558" spans="1:1" x14ac:dyDescent="0.25">
      <c r="A558" s="2">
        <v>2.48456955887377E-9</v>
      </c>
    </row>
    <row r="559" spans="1:1" x14ac:dyDescent="0.25">
      <c r="A559" s="2">
        <v>2.4160653993021699E-9</v>
      </c>
    </row>
    <row r="560" spans="1:1" x14ac:dyDescent="0.25">
      <c r="A560" s="2">
        <v>2.3153485381044399E-9</v>
      </c>
    </row>
    <row r="561" spans="1:1" x14ac:dyDescent="0.25">
      <c r="A561" s="2">
        <v>2.18964618397876E-9</v>
      </c>
    </row>
    <row r="562" spans="1:1" x14ac:dyDescent="0.25">
      <c r="A562" s="2">
        <v>2.04584051971323E-9</v>
      </c>
    </row>
    <row r="563" spans="1:1" x14ac:dyDescent="0.25">
      <c r="A563" s="2">
        <v>1.8897898553404901E-9</v>
      </c>
    </row>
    <row r="564" spans="1:1" x14ac:dyDescent="0.25">
      <c r="A564" s="2">
        <v>1.72602944076061E-9</v>
      </c>
    </row>
    <row r="565" spans="1:1" x14ac:dyDescent="0.25">
      <c r="A565" s="2">
        <v>1.5579495811834901E-9</v>
      </c>
    </row>
    <row r="566" spans="1:1" x14ac:dyDescent="0.25">
      <c r="A566" s="2">
        <v>1.3882694474887101E-9</v>
      </c>
    </row>
    <row r="567" spans="1:1" x14ac:dyDescent="0.25">
      <c r="A567" s="2">
        <v>1.2196340685477401E-9</v>
      </c>
    </row>
    <row r="568" spans="1:1" x14ac:dyDescent="0.25">
      <c r="A568" s="2">
        <v>1.0550051229074601E-9</v>
      </c>
    </row>
    <row r="569" spans="1:1" x14ac:dyDescent="0.25">
      <c r="A569" s="2">
        <v>8.9787034085020403E-10</v>
      </c>
    </row>
    <row r="570" spans="1:1" x14ac:dyDescent="0.25">
      <c r="A570" s="2">
        <v>7.52127234591171E-10</v>
      </c>
    </row>
    <row r="571" spans="1:1" x14ac:dyDescent="0.25">
      <c r="A571" s="2">
        <v>-4.0232259780168499E-7</v>
      </c>
    </row>
    <row r="572" spans="1:1" x14ac:dyDescent="0.25">
      <c r="A572" s="2">
        <v>5.1001075917156399E-10</v>
      </c>
    </row>
    <row r="573" spans="1:1" x14ac:dyDescent="0.25">
      <c r="A573" s="2">
        <v>4.19730495195835E-10</v>
      </c>
    </row>
    <row r="574" spans="1:1" x14ac:dyDescent="0.25">
      <c r="A574" s="2">
        <v>3.52227325493004E-10</v>
      </c>
    </row>
    <row r="575" spans="1:1" x14ac:dyDescent="0.25">
      <c r="A575" s="2">
        <v>3.0749539291718898E-10</v>
      </c>
    </row>
    <row r="576" spans="1:1" x14ac:dyDescent="0.25">
      <c r="A576" s="2">
        <v>-9.8693579435348491E-7</v>
      </c>
    </row>
    <row r="577" spans="1:1" x14ac:dyDescent="0.25">
      <c r="A577" s="2">
        <v>2.7950003641308202E-10</v>
      </c>
    </row>
    <row r="578" spans="1:1" x14ac:dyDescent="0.25">
      <c r="A578" s="2">
        <v>-5.7822216302156404E-7</v>
      </c>
    </row>
    <row r="579" spans="1:1" x14ac:dyDescent="0.25">
      <c r="A579" s="2">
        <v>3.1119699997361702E-10</v>
      </c>
    </row>
    <row r="580" spans="1:1" x14ac:dyDescent="0.25">
      <c r="A580" s="2">
        <v>-5.8549616485834105E-7</v>
      </c>
    </row>
    <row r="581" spans="1:1" x14ac:dyDescent="0.25">
      <c r="A581" s="2">
        <v>3.68676737707574E-10</v>
      </c>
    </row>
    <row r="582" spans="1:1" x14ac:dyDescent="0.25">
      <c r="A582" s="2">
        <v>3.9730999560561002E-10</v>
      </c>
    </row>
    <row r="583" spans="1:1" x14ac:dyDescent="0.25">
      <c r="A583" s="2">
        <v>4.2231491534039298E-10</v>
      </c>
    </row>
    <row r="584" spans="1:1" x14ac:dyDescent="0.25">
      <c r="A584" s="2">
        <v>4.4247841287869902E-10</v>
      </c>
    </row>
    <row r="585" spans="1:1" x14ac:dyDescent="0.25">
      <c r="A585" s="2">
        <v>4.5773762394674098E-10</v>
      </c>
    </row>
    <row r="586" spans="1:1" x14ac:dyDescent="0.25">
      <c r="A586" s="2">
        <v>4.6906345232855499E-10</v>
      </c>
    </row>
    <row r="587" spans="1:1" x14ac:dyDescent="0.25">
      <c r="A587" s="2">
        <v>4.7822071792324999E-10</v>
      </c>
    </row>
    <row r="588" spans="1:1" x14ac:dyDescent="0.25">
      <c r="A588" s="2">
        <v>4.8761226935312099E-10</v>
      </c>
    </row>
    <row r="589" spans="1:1" x14ac:dyDescent="0.25">
      <c r="A589" s="2">
        <v>5.0013910367851997E-10</v>
      </c>
    </row>
    <row r="590" spans="1:1" x14ac:dyDescent="0.25">
      <c r="A590" s="2">
        <v>5.19133027410134E-10</v>
      </c>
    </row>
    <row r="591" spans="1:1" x14ac:dyDescent="0.25">
      <c r="A591" s="2">
        <v>5.4823089158162404E-10</v>
      </c>
    </row>
    <row r="592" spans="1:1" x14ac:dyDescent="0.25">
      <c r="A592" s="2">
        <v>5.9104848332935905E-10</v>
      </c>
    </row>
    <row r="593" spans="1:1" x14ac:dyDescent="0.25">
      <c r="A593" s="2">
        <v>-6.3429437577724404E-7</v>
      </c>
    </row>
    <row r="594" spans="1:1" x14ac:dyDescent="0.25">
      <c r="A594" s="2">
        <v>7.2858339990489101E-10</v>
      </c>
    </row>
    <row r="595" spans="1:1" x14ac:dyDescent="0.25">
      <c r="A595" s="2">
        <v>8.2421574916224901E-10</v>
      </c>
    </row>
    <row r="596" spans="1:1" x14ac:dyDescent="0.25">
      <c r="A596" s="2">
        <v>9.3376336735673195E-10</v>
      </c>
    </row>
    <row r="597" spans="1:1" x14ac:dyDescent="0.25">
      <c r="A597" s="2">
        <v>1.05012491985689E-9</v>
      </c>
    </row>
    <row r="598" spans="1:1" x14ac:dyDescent="0.25">
      <c r="A598" s="2">
        <v>1.16337709187064E-9</v>
      </c>
    </row>
    <row r="599" spans="1:1" x14ac:dyDescent="0.25">
      <c r="A599" s="2">
        <v>1.2619902554433699E-9</v>
      </c>
    </row>
    <row r="600" spans="1:1" x14ac:dyDescent="0.25">
      <c r="A600" s="2">
        <v>1.33471854496747E-9</v>
      </c>
    </row>
    <row r="601" spans="1:1" x14ac:dyDescent="0.25">
      <c r="A601" s="2">
        <v>1.3726632460020399E-9</v>
      </c>
    </row>
    <row r="602" spans="1:1" x14ac:dyDescent="0.25">
      <c r="A602" s="2">
        <v>1.37102804728783E-9</v>
      </c>
    </row>
    <row r="603" spans="1:1" x14ac:dyDescent="0.25">
      <c r="A603" s="2">
        <v>1.3301761646289299E-9</v>
      </c>
    </row>
    <row r="604" spans="1:1" x14ac:dyDescent="0.25">
      <c r="A604" s="2">
        <v>-6.7732721567153905E-7</v>
      </c>
    </row>
    <row r="605" spans="1:1" x14ac:dyDescent="0.25">
      <c r="A605" s="2">
        <v>1.15640068543143E-9</v>
      </c>
    </row>
    <row r="606" spans="1:1" x14ac:dyDescent="0.25">
      <c r="A606" s="2">
        <v>1.04432954685762E-9</v>
      </c>
    </row>
    <row r="607" spans="1:1" x14ac:dyDescent="0.25">
      <c r="A607" s="2">
        <v>9.3062517407815904E-10</v>
      </c>
    </row>
    <row r="608" spans="1:1" x14ac:dyDescent="0.25">
      <c r="A608" s="2">
        <v>-6.9410882890224403E-7</v>
      </c>
    </row>
    <row r="609" spans="1:1" x14ac:dyDescent="0.25">
      <c r="A609" s="2">
        <v>7.3190938564948698E-10</v>
      </c>
    </row>
    <row r="610" spans="1:1" x14ac:dyDescent="0.25">
      <c r="A610" s="2">
        <v>6.5478627220727501E-10</v>
      </c>
    </row>
    <row r="611" spans="1:1" x14ac:dyDescent="0.25">
      <c r="A611" s="2">
        <v>5.9186000726185702E-10</v>
      </c>
    </row>
    <row r="612" spans="1:1" x14ac:dyDescent="0.25">
      <c r="A612" s="2">
        <v>5.3956831834511795E-10</v>
      </c>
    </row>
    <row r="613" spans="1:1" x14ac:dyDescent="0.25">
      <c r="A613" s="2">
        <v>4.9348269385518498E-10</v>
      </c>
    </row>
    <row r="614" spans="1:1" x14ac:dyDescent="0.25">
      <c r="A614" s="2">
        <v>4.4961714593227902E-10</v>
      </c>
    </row>
    <row r="615" spans="1:1" x14ac:dyDescent="0.25">
      <c r="A615" s="2">
        <v>4.0532897401135401E-10</v>
      </c>
    </row>
    <row r="616" spans="1:1" x14ac:dyDescent="0.25">
      <c r="A616" s="2">
        <v>3.5979395761387398E-10</v>
      </c>
    </row>
    <row r="617" spans="1:1" x14ac:dyDescent="0.25">
      <c r="A617" s="2">
        <v>3.1397601560456601E-10</v>
      </c>
    </row>
    <row r="618" spans="1:1" x14ac:dyDescent="0.25">
      <c r="A618" s="2">
        <v>2.70300060947192E-10</v>
      </c>
    </row>
    <row r="619" spans="1:1" x14ac:dyDescent="0.25">
      <c r="A619" s="2">
        <v>2.3222131858346901E-10</v>
      </c>
    </row>
    <row r="620" spans="1:1" x14ac:dyDescent="0.25">
      <c r="A620" s="2">
        <v>2.03863182832719E-10</v>
      </c>
    </row>
    <row r="621" spans="1:1" x14ac:dyDescent="0.25">
      <c r="A621" s="2">
        <v>-5.4585520178079598E-7</v>
      </c>
    </row>
    <row r="622" spans="1:1" x14ac:dyDescent="0.25">
      <c r="A622" s="2">
        <v>1.9516217435011601E-10</v>
      </c>
    </row>
    <row r="623" spans="1:1" x14ac:dyDescent="0.25">
      <c r="A623" s="2">
        <v>2.2539214114658501E-10</v>
      </c>
    </row>
    <row r="624" spans="1:1" x14ac:dyDescent="0.25">
      <c r="A624" s="2">
        <v>2.8643366022151802E-10</v>
      </c>
    </row>
    <row r="625" spans="1:1" x14ac:dyDescent="0.25">
      <c r="A625" s="2">
        <v>3.8422505895141498E-10</v>
      </c>
    </row>
    <row r="626" spans="1:1" x14ac:dyDescent="0.25">
      <c r="A626" s="2">
        <v>-5.6145530194044099E-7</v>
      </c>
    </row>
    <row r="627" spans="1:1" x14ac:dyDescent="0.25">
      <c r="A627" s="2">
        <v>-7.7548392117023397E-7</v>
      </c>
    </row>
    <row r="628" spans="1:1" x14ac:dyDescent="0.25">
      <c r="A628" s="2">
        <v>-7.7969782054424297E-7</v>
      </c>
    </row>
    <row r="629" spans="1:1" x14ac:dyDescent="0.25">
      <c r="A629" s="2">
        <v>1.2087221693946E-9</v>
      </c>
    </row>
    <row r="630" spans="1:1" x14ac:dyDescent="0.25">
      <c r="A630" s="2">
        <v>1.5084899496287101E-9</v>
      </c>
    </row>
    <row r="631" spans="1:1" x14ac:dyDescent="0.25">
      <c r="A631" s="2">
        <v>1.82185147423297E-9</v>
      </c>
    </row>
    <row r="632" spans="1:1" x14ac:dyDescent="0.25">
      <c r="A632" s="2">
        <v>2.1282477246131699E-9</v>
      </c>
    </row>
    <row r="633" spans="1:1" x14ac:dyDescent="0.25">
      <c r="A633" s="2">
        <v>2.40473091253079E-9</v>
      </c>
    </row>
    <row r="634" spans="1:1" x14ac:dyDescent="0.25">
      <c r="A634" s="2">
        <v>2.62917252257466E-9</v>
      </c>
    </row>
    <row r="635" spans="1:1" x14ac:dyDescent="0.25">
      <c r="A635" s="2">
        <v>2.78352410532534E-9</v>
      </c>
    </row>
    <row r="636" spans="1:1" x14ac:dyDescent="0.25">
      <c r="A636" s="2">
        <v>2.85685149719938E-9</v>
      </c>
    </row>
    <row r="637" spans="1:1" x14ac:dyDescent="0.25">
      <c r="A637" s="2">
        <v>2.84734793240204E-9</v>
      </c>
    </row>
    <row r="638" spans="1:1" x14ac:dyDescent="0.25">
      <c r="A638" s="2">
        <v>2.7626691735349598E-9</v>
      </c>
    </row>
    <row r="639" spans="1:1" x14ac:dyDescent="0.25">
      <c r="A639" s="2">
        <v>2.6188150513917201E-9</v>
      </c>
    </row>
    <row r="640" spans="1:1" x14ac:dyDescent="0.25">
      <c r="A640" s="2">
        <v>-8.3285465836524903E-7</v>
      </c>
    </row>
    <row r="641" spans="1:1" x14ac:dyDescent="0.25">
      <c r="A641" s="2">
        <v>2.2437606821767901E-9</v>
      </c>
    </row>
    <row r="642" spans="1:1" x14ac:dyDescent="0.25">
      <c r="A642" s="2">
        <v>2.0605236932169599E-9</v>
      </c>
    </row>
    <row r="643" spans="1:1" x14ac:dyDescent="0.25">
      <c r="A643" s="2">
        <v>1.9072295981459302E-9</v>
      </c>
    </row>
    <row r="644" spans="1:1" x14ac:dyDescent="0.25">
      <c r="A644" s="2">
        <v>1.7966283485293301E-9</v>
      </c>
    </row>
    <row r="645" spans="1:1" x14ac:dyDescent="0.25">
      <c r="A645" s="2">
        <v>1.7335719894617801E-9</v>
      </c>
    </row>
    <row r="646" spans="1:1" x14ac:dyDescent="0.25">
      <c r="A646" s="2">
        <v>1.71488471096381E-9</v>
      </c>
    </row>
    <row r="647" spans="1:1" x14ac:dyDescent="0.25">
      <c r="A647" s="2">
        <v>1.73034059116616E-9</v>
      </c>
    </row>
    <row r="648" spans="1:1" x14ac:dyDescent="0.25">
      <c r="A648" s="2">
        <v>-6.34011924266815E-7</v>
      </c>
    </row>
    <row r="649" spans="1:1" x14ac:dyDescent="0.25">
      <c r="A649" s="2">
        <v>1.7990388732869101E-9</v>
      </c>
    </row>
    <row r="650" spans="1:1" x14ac:dyDescent="0.25">
      <c r="A650" s="2">
        <v>-6.4097225666046095E-7</v>
      </c>
    </row>
    <row r="651" spans="1:1" x14ac:dyDescent="0.25">
      <c r="A651" s="2">
        <v>1.8012349028140301E-9</v>
      </c>
    </row>
    <row r="652" spans="1:1" x14ac:dyDescent="0.25">
      <c r="A652" s="2">
        <v>1.74448039615526E-9</v>
      </c>
    </row>
    <row r="653" spans="1:1" x14ac:dyDescent="0.25">
      <c r="A653" s="2">
        <v>1.64306067745201E-9</v>
      </c>
    </row>
    <row r="654" spans="1:1" x14ac:dyDescent="0.25">
      <c r="A654" s="2">
        <v>1.5007100591901599E-9</v>
      </c>
    </row>
    <row r="655" spans="1:1" x14ac:dyDescent="0.25">
      <c r="A655" s="2">
        <v>1.32681641844101E-9</v>
      </c>
    </row>
    <row r="656" spans="1:1" x14ac:dyDescent="0.25">
      <c r="A656" s="2">
        <v>1.1343437654431901E-9</v>
      </c>
    </row>
    <row r="657" spans="1:1" x14ac:dyDescent="0.25">
      <c r="A657" s="2">
        <v>9.3756920250598301E-10</v>
      </c>
    </row>
    <row r="658" spans="1:1" x14ac:dyDescent="0.25">
      <c r="A658" s="2">
        <v>7.4980140198022103E-10</v>
      </c>
    </row>
    <row r="659" spans="1:1" x14ac:dyDescent="0.25">
      <c r="A659" s="2">
        <v>5.8179237385047604E-10</v>
      </c>
    </row>
    <row r="660" spans="1:1" x14ac:dyDescent="0.25">
      <c r="A660" s="2">
        <v>4.4091128074796798E-10</v>
      </c>
    </row>
    <row r="661" spans="1:1" x14ac:dyDescent="0.25">
      <c r="A661" s="2">
        <v>3.3123727916972699E-10</v>
      </c>
    </row>
    <row r="662" spans="1:1" x14ac:dyDescent="0.25">
      <c r="A662" s="2">
        <v>2.5432804250158302E-10</v>
      </c>
    </row>
    <row r="663" spans="1:1" x14ac:dyDescent="0.25">
      <c r="A663" s="2">
        <v>2.10311573027866E-10</v>
      </c>
    </row>
    <row r="664" spans="1:1" x14ac:dyDescent="0.25">
      <c r="A664" s="2">
        <v>1.9898880054824901E-10</v>
      </c>
    </row>
    <row r="665" spans="1:1" x14ac:dyDescent="0.25">
      <c r="A665" s="2">
        <v>-6.9680966436862901E-7</v>
      </c>
    </row>
    <row r="666" spans="1:1" x14ac:dyDescent="0.25">
      <c r="A666" s="2">
        <v>2.7608914024312898E-10</v>
      </c>
    </row>
    <row r="667" spans="1:1" x14ac:dyDescent="0.25">
      <c r="A667" s="2">
        <v>3.6662164347944698E-10</v>
      </c>
    </row>
    <row r="668" spans="1:1" x14ac:dyDescent="0.25">
      <c r="A668" s="2">
        <v>4.9271515308646402E-10</v>
      </c>
    </row>
    <row r="669" spans="1:1" x14ac:dyDescent="0.25">
      <c r="A669" s="2">
        <v>6.5291213104501299E-10</v>
      </c>
    </row>
    <row r="670" spans="1:1" x14ac:dyDescent="0.25">
      <c r="A670" s="2">
        <v>8.4249310020823001E-10</v>
      </c>
    </row>
    <row r="671" spans="1:1" x14ac:dyDescent="0.25">
      <c r="A671" s="2">
        <v>1.05256862298119E-9</v>
      </c>
    </row>
    <row r="672" spans="1:1" x14ac:dyDescent="0.25">
      <c r="A672" s="2">
        <v>-7.2208411991596198E-7</v>
      </c>
    </row>
    <row r="673" spans="1:1" x14ac:dyDescent="0.25">
      <c r="A673" s="2">
        <v>1.47803963045589E-9</v>
      </c>
    </row>
    <row r="674" spans="1:1" x14ac:dyDescent="0.25">
      <c r="A674" s="2">
        <v>1.65847333846613E-9</v>
      </c>
    </row>
    <row r="675" spans="1:1" x14ac:dyDescent="0.25">
      <c r="A675" s="2">
        <v>1.7938317614607501E-9</v>
      </c>
    </row>
    <row r="676" spans="1:1" x14ac:dyDescent="0.25">
      <c r="A676" s="2">
        <v>1.8702288798522201E-9</v>
      </c>
    </row>
    <row r="677" spans="1:1" x14ac:dyDescent="0.25">
      <c r="A677" s="2">
        <v>1.8796740914694899E-9</v>
      </c>
    </row>
    <row r="678" spans="1:1" x14ac:dyDescent="0.25">
      <c r="A678" s="2">
        <v>-7.44616910815239E-7</v>
      </c>
    </row>
    <row r="679" spans="1:1" x14ac:dyDescent="0.25">
      <c r="A679" s="2">
        <v>1.70189901837147E-9</v>
      </c>
    </row>
    <row r="680" spans="1:1" x14ac:dyDescent="0.25">
      <c r="A680" s="2">
        <v>6.3966780900955199E-6</v>
      </c>
    </row>
    <row r="681" spans="1:1" x14ac:dyDescent="0.25">
      <c r="A681" s="2">
        <v>1.3338761345949001E-9</v>
      </c>
    </row>
    <row r="682" spans="1:1" x14ac:dyDescent="0.25">
      <c r="A682" s="2">
        <v>1.1197654384886799E-9</v>
      </c>
    </row>
    <row r="683" spans="1:1" x14ac:dyDescent="0.25">
      <c r="A683" s="2">
        <v>9.08146757865324E-10</v>
      </c>
    </row>
    <row r="684" spans="1:1" x14ac:dyDescent="0.25">
      <c r="A684" s="2">
        <v>7.1249160100705898E-10</v>
      </c>
    </row>
    <row r="685" spans="1:1" x14ac:dyDescent="0.25">
      <c r="A685" s="2">
        <v>5.42045672773383E-10</v>
      </c>
    </row>
    <row r="686" spans="1:1" x14ac:dyDescent="0.25">
      <c r="A686" s="2">
        <v>4.0177765185944702E-10</v>
      </c>
    </row>
    <row r="687" spans="1:1" x14ac:dyDescent="0.25">
      <c r="A687" s="2">
        <v>2.9301574613782499E-10</v>
      </c>
    </row>
    <row r="688" spans="1:1" x14ac:dyDescent="0.25">
      <c r="A688" s="2">
        <v>2.1459236450027599E-10</v>
      </c>
    </row>
    <row r="689" spans="1:1" x14ac:dyDescent="0.25">
      <c r="A689" s="2">
        <v>1.6419257008237701E-10</v>
      </c>
    </row>
    <row r="690" spans="1:1" x14ac:dyDescent="0.25">
      <c r="A690" s="2">
        <v>1.39614357976825E-10</v>
      </c>
    </row>
    <row r="691" spans="1:1" x14ac:dyDescent="0.25">
      <c r="A691" s="2">
        <v>1.39783205668209E-10</v>
      </c>
    </row>
    <row r="692" spans="1:1" x14ac:dyDescent="0.25">
      <c r="A692" s="2">
        <v>1.65435430972138E-10</v>
      </c>
    </row>
    <row r="693" spans="1:1" x14ac:dyDescent="0.25">
      <c r="A693" s="2">
        <v>2.1939877115073599E-10</v>
      </c>
    </row>
    <row r="694" spans="1:1" x14ac:dyDescent="0.25">
      <c r="A694" s="2">
        <v>-8.1007882952690103E-7</v>
      </c>
    </row>
    <row r="695" spans="1:1" x14ac:dyDescent="0.25">
      <c r="A695" s="2">
        <v>-1.1181180179119099E-6</v>
      </c>
    </row>
    <row r="696" spans="1:1" x14ac:dyDescent="0.25">
      <c r="A696" s="2">
        <v>6.0509468312375203E-10</v>
      </c>
    </row>
    <row r="697" spans="1:1" x14ac:dyDescent="0.25">
      <c r="A697" s="2">
        <v>-8.2193888723850198E-7</v>
      </c>
    </row>
    <row r="698" spans="1:1" x14ac:dyDescent="0.25">
      <c r="A698" s="2">
        <v>1.1069870379287699E-9</v>
      </c>
    </row>
    <row r="699" spans="1:1" x14ac:dyDescent="0.25">
      <c r="A699" s="2">
        <v>1.43775308970362E-9</v>
      </c>
    </row>
    <row r="700" spans="1:1" x14ac:dyDescent="0.25">
      <c r="A700" s="2">
        <v>1.8133164849132301E-9</v>
      </c>
    </row>
    <row r="701" spans="1:1" x14ac:dyDescent="0.25">
      <c r="A701" s="2">
        <v>2.2187945432960901E-9</v>
      </c>
    </row>
    <row r="702" spans="1:1" x14ac:dyDescent="0.25">
      <c r="A702" s="2">
        <v>2.6325340149924098E-9</v>
      </c>
    </row>
    <row r="703" spans="1:1" x14ac:dyDescent="0.25">
      <c r="A703" s="2">
        <v>-8.4488242864608703E-7</v>
      </c>
    </row>
    <row r="704" spans="1:1" x14ac:dyDescent="0.25">
      <c r="A704" s="2">
        <v>3.3758045174181399E-9</v>
      </c>
    </row>
    <row r="705" spans="1:1" x14ac:dyDescent="0.25">
      <c r="A705" s="2">
        <v>3.6502757575362902E-9</v>
      </c>
    </row>
    <row r="706" spans="1:1" x14ac:dyDescent="0.25">
      <c r="A706" s="2">
        <v>3.83157836040482E-9</v>
      </c>
    </row>
    <row r="707" spans="1:1" x14ac:dyDescent="0.25">
      <c r="A707" s="2">
        <v>3.9108455530367701E-9</v>
      </c>
    </row>
    <row r="708" spans="1:1" x14ac:dyDescent="0.25">
      <c r="A708" s="2">
        <v>3.8918587961234097E-9</v>
      </c>
    </row>
    <row r="709" spans="1:1" x14ac:dyDescent="0.25">
      <c r="A709" s="2">
        <v>3.7908420199528296E-9</v>
      </c>
    </row>
    <row r="710" spans="1:1" x14ac:dyDescent="0.25">
      <c r="A710" s="2">
        <v>3.6334432661533298E-9</v>
      </c>
    </row>
    <row r="711" spans="1:1" x14ac:dyDescent="0.25">
      <c r="A711" s="2">
        <v>3.4495210275053901E-9</v>
      </c>
    </row>
    <row r="712" spans="1:1" x14ac:dyDescent="0.25">
      <c r="A712" s="2">
        <v>3.2674623071216E-9</v>
      </c>
    </row>
    <row r="713" spans="1:1" x14ac:dyDescent="0.25">
      <c r="A713" s="2">
        <v>3.1083889189176201E-9</v>
      </c>
    </row>
    <row r="714" spans="1:1" x14ac:dyDescent="0.25">
      <c r="A714" s="2">
        <v>2.9824153170920899E-9</v>
      </c>
    </row>
    <row r="715" spans="1:1" x14ac:dyDescent="0.25">
      <c r="A715" s="2">
        <v>2.88771610939875E-9</v>
      </c>
    </row>
    <row r="716" spans="1:1" x14ac:dyDescent="0.25">
      <c r="A716" s="2">
        <v>2.8119978378526802E-9</v>
      </c>
    </row>
    <row r="717" spans="1:1" x14ac:dyDescent="0.25">
      <c r="A717" s="2">
        <v>2.7367830625735199E-9</v>
      </c>
    </row>
    <row r="718" spans="1:1" x14ac:dyDescent="0.25">
      <c r="A718" s="2">
        <v>-9.10353064537048E-7</v>
      </c>
    </row>
    <row r="719" spans="1:1" x14ac:dyDescent="0.25">
      <c r="A719" s="2">
        <v>2.5126314722001499E-9</v>
      </c>
    </row>
    <row r="720" spans="1:1" x14ac:dyDescent="0.25">
      <c r="A720" s="2">
        <v>2.3398810299113302E-9</v>
      </c>
    </row>
    <row r="721" spans="1:1" x14ac:dyDescent="0.25">
      <c r="A721" s="2">
        <v>2.12549159186892E-9</v>
      </c>
    </row>
    <row r="722" spans="1:1" x14ac:dyDescent="0.25">
      <c r="A722" s="2">
        <v>1.88009886187501E-9</v>
      </c>
    </row>
    <row r="723" spans="1:1" x14ac:dyDescent="0.25">
      <c r="A723" s="2">
        <v>1.62144468049518E-9</v>
      </c>
    </row>
    <row r="724" spans="1:1" x14ac:dyDescent="0.25">
      <c r="A724" s="2">
        <v>1.3712754298467099E-9</v>
      </c>
    </row>
    <row r="725" spans="1:1" x14ac:dyDescent="0.25">
      <c r="A725" s="2">
        <v>1.15196598926559E-9</v>
      </c>
    </row>
    <row r="726" spans="1:1" x14ac:dyDescent="0.25">
      <c r="A726" s="2">
        <v>9.8372620414011104E-10</v>
      </c>
    </row>
    <row r="727" spans="1:1" x14ac:dyDescent="0.25">
      <c r="A727" s="2">
        <v>8.82523527252487E-10</v>
      </c>
    </row>
    <row r="728" spans="1:1" x14ac:dyDescent="0.25">
      <c r="A728" s="2">
        <v>8.5874220530968099E-10</v>
      </c>
    </row>
    <row r="729" spans="1:1" x14ac:dyDescent="0.25">
      <c r="A729" s="2">
        <v>9.1646608780138205E-10</v>
      </c>
    </row>
    <row r="730" spans="1:1" x14ac:dyDescent="0.25">
      <c r="A730" s="2">
        <v>1.05308281490579E-9</v>
      </c>
    </row>
    <row r="731" spans="1:1" x14ac:dyDescent="0.25">
      <c r="A731" s="2">
        <v>1.2591581617016299E-9</v>
      </c>
    </row>
    <row r="732" spans="1:1" x14ac:dyDescent="0.25">
      <c r="A732" s="2">
        <v>1.51871514390222E-9</v>
      </c>
    </row>
    <row r="733" spans="1:1" x14ac:dyDescent="0.25">
      <c r="A733" s="2">
        <v>1.8101051682606299E-9</v>
      </c>
    </row>
    <row r="734" spans="1:1" x14ac:dyDescent="0.25">
      <c r="A734" s="2">
        <v>2.1078194549772798E-9</v>
      </c>
    </row>
    <row r="735" spans="1:1" x14ac:dyDescent="0.25">
      <c r="A735" s="2">
        <v>2.38514752709306E-9</v>
      </c>
    </row>
    <row r="736" spans="1:1" x14ac:dyDescent="0.25">
      <c r="A736" s="2">
        <v>2.6175024686381201E-9</v>
      </c>
    </row>
    <row r="737" spans="1:1" x14ac:dyDescent="0.25">
      <c r="A737" s="2">
        <v>2.7857645181938999E-9</v>
      </c>
    </row>
    <row r="738" spans="1:1" x14ac:dyDescent="0.25">
      <c r="A738" s="2">
        <v>2.8789063799195E-9</v>
      </c>
    </row>
    <row r="739" spans="1:1" x14ac:dyDescent="0.25">
      <c r="A739" s="2">
        <v>2.8950843261554799E-9</v>
      </c>
    </row>
    <row r="740" spans="1:1" x14ac:dyDescent="0.25">
      <c r="A740" s="2">
        <v>2.84111534710973E-9</v>
      </c>
    </row>
    <row r="741" spans="1:1" x14ac:dyDescent="0.25">
      <c r="A741" s="2">
        <v>2.7301872614771099E-9</v>
      </c>
    </row>
    <row r="742" spans="1:1" x14ac:dyDescent="0.25">
      <c r="A742" s="2">
        <v>2.5786354672163701E-9</v>
      </c>
    </row>
    <row r="743" spans="1:1" x14ac:dyDescent="0.25">
      <c r="A743" s="2">
        <v>2.4024225422181098E-9</v>
      </c>
    </row>
    <row r="744" spans="1:1" x14ac:dyDescent="0.25">
      <c r="A744" s="2">
        <v>2.2146524861454899E-9</v>
      </c>
    </row>
    <row r="745" spans="1:1" x14ac:dyDescent="0.25">
      <c r="A745" s="2">
        <v>2.0239769946783701E-9</v>
      </c>
    </row>
    <row r="746" spans="1:1" x14ac:dyDescent="0.25">
      <c r="A746" s="2">
        <v>1.8348575395066201E-9</v>
      </c>
    </row>
    <row r="747" spans="1:1" x14ac:dyDescent="0.25">
      <c r="A747" s="2">
        <v>1.6487744869664299E-9</v>
      </c>
    </row>
    <row r="748" spans="1:1" x14ac:dyDescent="0.25">
      <c r="A748" s="2">
        <v>1.46606325870379E-9</v>
      </c>
    </row>
    <row r="749" spans="1:1" x14ac:dyDescent="0.25">
      <c r="A749" s="2">
        <v>1.2876460095867501E-9</v>
      </c>
    </row>
    <row r="750" spans="1:1" x14ac:dyDescent="0.25">
      <c r="A750" s="2">
        <v>1.11625122372061E-9</v>
      </c>
    </row>
    <row r="751" spans="1:1" x14ac:dyDescent="0.25">
      <c r="A751" s="2">
        <v>9.5662886451464107E-10</v>
      </c>
    </row>
    <row r="752" spans="1:1" x14ac:dyDescent="0.25">
      <c r="A752" s="2">
        <v>1.05690014362335E-5</v>
      </c>
    </row>
    <row r="753" spans="1:1" x14ac:dyDescent="0.25">
      <c r="A753" s="2">
        <v>6.9823348894715295E-10</v>
      </c>
    </row>
    <row r="754" spans="1:1" x14ac:dyDescent="0.25">
      <c r="A754" s="2">
        <v>6.1184699006844304E-10</v>
      </c>
    </row>
    <row r="755" spans="1:1" x14ac:dyDescent="0.25">
      <c r="A755" s="2">
        <v>5.5939370213309305E-10</v>
      </c>
    </row>
    <row r="756" spans="1:1" x14ac:dyDescent="0.25">
      <c r="A756" s="2">
        <v>5.41222834726795E-10</v>
      </c>
    </row>
    <row r="757" spans="1:1" x14ac:dyDescent="0.25">
      <c r="A757" s="2">
        <v>5.5410266213584697E-10</v>
      </c>
    </row>
    <row r="758" spans="1:1" x14ac:dyDescent="0.25">
      <c r="A758" s="2">
        <v>5.9136727941222498E-10</v>
      </c>
    </row>
    <row r="759" spans="1:1" x14ac:dyDescent="0.25">
      <c r="A759" s="2">
        <v>-3.0417659878730701E-6</v>
      </c>
    </row>
    <row r="760" spans="1:1" x14ac:dyDescent="0.25">
      <c r="A760" s="2">
        <v>6.99818920111283E-10</v>
      </c>
    </row>
    <row r="761" spans="1:1" x14ac:dyDescent="0.25">
      <c r="A761" s="2">
        <v>7.4887764640152402E-10</v>
      </c>
    </row>
    <row r="762" spans="1:1" x14ac:dyDescent="0.25">
      <c r="A762" s="2">
        <v>7.8110315371304698E-10</v>
      </c>
    </row>
    <row r="763" spans="1:1" x14ac:dyDescent="0.25">
      <c r="A763" s="2">
        <v>7.8956640209071304E-10</v>
      </c>
    </row>
    <row r="764" spans="1:1" x14ac:dyDescent="0.25">
      <c r="A764" s="2">
        <v>7.7101707574911398E-10</v>
      </c>
    </row>
    <row r="765" spans="1:1" x14ac:dyDescent="0.25">
      <c r="A765" s="2">
        <v>7.26125654182396E-10</v>
      </c>
    </row>
    <row r="766" spans="1:1" x14ac:dyDescent="0.25">
      <c r="A766" s="2">
        <v>6.5907377575058497E-10</v>
      </c>
    </row>
    <row r="767" spans="1:1" x14ac:dyDescent="0.25">
      <c r="A767" s="2">
        <v>5.7662527979118701E-10</v>
      </c>
    </row>
    <row r="768" spans="1:1" x14ac:dyDescent="0.25">
      <c r="A768" s="2">
        <v>4.8681973566999597E-10</v>
      </c>
    </row>
    <row r="769" spans="1:1" x14ac:dyDescent="0.25">
      <c r="A769" s="2">
        <v>3.9778060454409501E-10</v>
      </c>
    </row>
    <row r="770" spans="1:1" x14ac:dyDescent="0.25">
      <c r="A770" s="2">
        <v>3.1674888305133201E-10</v>
      </c>
    </row>
    <row r="771" spans="1:1" x14ac:dyDescent="0.25">
      <c r="A771" s="2">
        <v>2.4966297132777899E-10</v>
      </c>
    </row>
    <row r="772" spans="1:1" x14ac:dyDescent="0.25">
      <c r="A772" s="2">
        <v>2.01222537725698E-10</v>
      </c>
    </row>
    <row r="773" spans="1:1" x14ac:dyDescent="0.25">
      <c r="A773" s="2">
        <v>1.75405475602019E-10</v>
      </c>
    </row>
    <row r="774" spans="1:1" x14ac:dyDescent="0.25">
      <c r="A774" s="2">
        <v>1.7620832295506199E-10</v>
      </c>
    </row>
    <row r="775" spans="1:1" x14ac:dyDescent="0.25">
      <c r="A775" s="2">
        <v>2.08315632335143E-10</v>
      </c>
    </row>
    <row r="776" spans="1:1" x14ac:dyDescent="0.25">
      <c r="A776" s="2">
        <v>2.7747251806431401E-10</v>
      </c>
    </row>
    <row r="777" spans="1:1" x14ac:dyDescent="0.25">
      <c r="A777" s="2">
        <v>3.9035305235301999E-10</v>
      </c>
    </row>
    <row r="778" spans="1:1" x14ac:dyDescent="0.25">
      <c r="A778" s="2">
        <v>5.53854806639719E-10</v>
      </c>
    </row>
    <row r="779" spans="1:1" x14ac:dyDescent="0.25">
      <c r="A779" s="2">
        <v>7.7392549428623105E-10</v>
      </c>
    </row>
    <row r="780" spans="1:1" x14ac:dyDescent="0.25">
      <c r="A780" s="2">
        <v>-1.2162958830594999E-6</v>
      </c>
    </row>
    <row r="781" spans="1:1" x14ac:dyDescent="0.25">
      <c r="A781" s="2">
        <v>-1.22134998440742E-6</v>
      </c>
    </row>
    <row r="782" spans="1:1" x14ac:dyDescent="0.25">
      <c r="A782" s="2">
        <v>-1.6848336160182899E-6</v>
      </c>
    </row>
    <row r="783" spans="1:1" x14ac:dyDescent="0.25">
      <c r="A783" s="2">
        <v>-1.23134709894657E-6</v>
      </c>
    </row>
    <row r="784" spans="1:1" x14ac:dyDescent="0.25">
      <c r="A784" s="2">
        <v>2.71280092420056E-9</v>
      </c>
    </row>
    <row r="785" spans="1:1" x14ac:dyDescent="0.25">
      <c r="A785" s="2">
        <v>-1.2412691116333E-6</v>
      </c>
    </row>
    <row r="786" spans="1:1" x14ac:dyDescent="0.25">
      <c r="A786" s="2">
        <v>-1.2462367117404901E-6</v>
      </c>
    </row>
    <row r="787" spans="1:1" x14ac:dyDescent="0.25">
      <c r="A787" s="2">
        <v>4.2188010411336999E-9</v>
      </c>
    </row>
    <row r="788" spans="1:1" x14ac:dyDescent="0.25">
      <c r="A788" s="2">
        <v>4.6981274499557899E-9</v>
      </c>
    </row>
    <row r="789" spans="1:1" x14ac:dyDescent="0.25">
      <c r="A789" s="2">
        <v>5.1448761951178296E-9</v>
      </c>
    </row>
    <row r="790" spans="1:1" x14ac:dyDescent="0.25">
      <c r="A790" s="2">
        <v>5.5466056801378698E-9</v>
      </c>
    </row>
    <row r="791" spans="1:1" x14ac:dyDescent="0.25">
      <c r="A791" s="2">
        <v>5.8906676713377198E-9</v>
      </c>
    </row>
    <row r="792" spans="1:1" x14ac:dyDescent="0.25">
      <c r="A792" s="2">
        <v>6.1649922281503601E-9</v>
      </c>
    </row>
    <row r="793" spans="1:1" x14ac:dyDescent="0.25">
      <c r="A793" s="2">
        <v>6.35967124253511E-9</v>
      </c>
    </row>
    <row r="794" spans="1:1" x14ac:dyDescent="0.25">
      <c r="A794" s="2">
        <v>6.4690405270084698E-9</v>
      </c>
    </row>
    <row r="795" spans="1:1" x14ac:dyDescent="0.25">
      <c r="A795" s="2">
        <v>6.4934371039271303E-9</v>
      </c>
    </row>
    <row r="796" spans="1:1" x14ac:dyDescent="0.25">
      <c r="A796" s="2">
        <v>6.4394535729661498E-9</v>
      </c>
    </row>
    <row r="797" spans="1:1" x14ac:dyDescent="0.25">
      <c r="A797" s="2">
        <v>-1.7944003641605301E-6</v>
      </c>
    </row>
    <row r="798" spans="1:1" x14ac:dyDescent="0.25">
      <c r="A798" s="2">
        <v>-1.80235728621482E-6</v>
      </c>
    </row>
    <row r="799" spans="1:1" x14ac:dyDescent="0.25">
      <c r="A799" s="2">
        <v>5.9330271324142796E-9</v>
      </c>
    </row>
    <row r="800" spans="1:1" x14ac:dyDescent="0.25">
      <c r="A800" s="2">
        <v>5.6881242198869498E-9</v>
      </c>
    </row>
    <row r="801" spans="1:1" x14ac:dyDescent="0.25">
      <c r="A801" s="2">
        <v>5.4132321383804002E-9</v>
      </c>
    </row>
    <row r="802" spans="1:1" x14ac:dyDescent="0.25">
      <c r="A802" s="2">
        <v>5.1052606431767298E-9</v>
      </c>
    </row>
    <row r="803" spans="1:1" x14ac:dyDescent="0.25">
      <c r="A803" s="2">
        <v>4.7582481056451801E-9</v>
      </c>
    </row>
    <row r="804" spans="1:1" x14ac:dyDescent="0.25">
      <c r="A804" s="2">
        <v>4.36781760072335E-9</v>
      </c>
    </row>
    <row r="805" spans="1:1" x14ac:dyDescent="0.25">
      <c r="A805" s="2">
        <v>3.9343044045381197E-9</v>
      </c>
    </row>
    <row r="806" spans="1:1" x14ac:dyDescent="0.25">
      <c r="A806" s="2">
        <v>3.4651218447834201E-9</v>
      </c>
    </row>
    <row r="807" spans="1:1" x14ac:dyDescent="0.25">
      <c r="A807" s="2">
        <v>2.9750037356279698E-9</v>
      </c>
    </row>
    <row r="808" spans="1:1" x14ac:dyDescent="0.25">
      <c r="A808" s="2">
        <v>2.4841033155098498E-9</v>
      </c>
    </row>
    <row r="809" spans="1:1" x14ac:dyDescent="0.25">
      <c r="A809" s="2">
        <v>2.0147915347479202E-9</v>
      </c>
    </row>
    <row r="810" spans="1:1" x14ac:dyDescent="0.25">
      <c r="A810" s="2">
        <v>-1.3846124708652501E-6</v>
      </c>
    </row>
    <row r="811" spans="1:1" x14ac:dyDescent="0.25">
      <c r="A811" s="2">
        <v>1.2223304656799801E-9</v>
      </c>
    </row>
    <row r="812" spans="1:1" x14ac:dyDescent="0.25">
      <c r="A812" s="2">
        <v>9.2828049673698804E-10</v>
      </c>
    </row>
    <row r="813" spans="1:1" x14ac:dyDescent="0.25">
      <c r="A813" s="2">
        <v>7.1228954766411297E-10</v>
      </c>
    </row>
    <row r="814" spans="1:1" x14ac:dyDescent="0.25">
      <c r="A814" s="2">
        <v>5.7554520026315E-10</v>
      </c>
    </row>
    <row r="815" spans="1:1" x14ac:dyDescent="0.25">
      <c r="A815" s="2">
        <v>-1.4152617752552E-6</v>
      </c>
    </row>
    <row r="816" spans="1:1" x14ac:dyDescent="0.25">
      <c r="A816" s="2">
        <v>5.2870174840791098E-10</v>
      </c>
    </row>
    <row r="817" spans="1:1" x14ac:dyDescent="0.25">
      <c r="A817" s="2">
        <v>-1.42711579799652E-6</v>
      </c>
    </row>
    <row r="818" spans="1:1" x14ac:dyDescent="0.25">
      <c r="A818" s="2">
        <v>7.5078816735185599E-10</v>
      </c>
    </row>
    <row r="819" spans="1:1" x14ac:dyDescent="0.25">
      <c r="A819" s="2">
        <v>9.4709561381023301E-10</v>
      </c>
    </row>
    <row r="820" spans="1:1" x14ac:dyDescent="0.25">
      <c r="A820" s="2">
        <v>1.1897319927811601E-9</v>
      </c>
    </row>
    <row r="821" spans="1:1" x14ac:dyDescent="0.25">
      <c r="A821" s="2">
        <v>1.4685970381833599E-9</v>
      </c>
    </row>
    <row r="822" spans="1:1" x14ac:dyDescent="0.25">
      <c r="A822" s="2">
        <v>1.7714394198264899E-9</v>
      </c>
    </row>
    <row r="823" spans="1:1" x14ac:dyDescent="0.25">
      <c r="A823" s="2">
        <v>2.0839583885390299E-9</v>
      </c>
    </row>
    <row r="824" spans="1:1" x14ac:dyDescent="0.25">
      <c r="A824" s="2">
        <v>2.3902286193333499E-9</v>
      </c>
    </row>
    <row r="825" spans="1:1" x14ac:dyDescent="0.25">
      <c r="A825" s="2">
        <v>2.6734115090221101E-9</v>
      </c>
    </row>
    <row r="826" spans="1:1" x14ac:dyDescent="0.25">
      <c r="A826" s="2">
        <v>2.9167340835556302E-9</v>
      </c>
    </row>
    <row r="827" spans="1:1" x14ac:dyDescent="0.25">
      <c r="A827" s="2">
        <v>-2.0410120487213101E-6</v>
      </c>
    </row>
    <row r="828" spans="1:1" x14ac:dyDescent="0.25">
      <c r="A828" s="2">
        <v>3.2232998637482499E-9</v>
      </c>
    </row>
    <row r="829" spans="1:1" x14ac:dyDescent="0.25">
      <c r="A829" s="2">
        <v>3.26327834045514E-9</v>
      </c>
    </row>
    <row r="830" spans="1:1" x14ac:dyDescent="0.25">
      <c r="A830" s="2">
        <v>3.2193449442274801E-9</v>
      </c>
    </row>
    <row r="831" spans="1:1" x14ac:dyDescent="0.25">
      <c r="A831" s="2">
        <v>3.0921702273190002E-9</v>
      </c>
    </row>
    <row r="832" spans="1:1" x14ac:dyDescent="0.25">
      <c r="A832" s="2">
        <v>2.8885900974273598E-9</v>
      </c>
    </row>
    <row r="833" spans="1:1" x14ac:dyDescent="0.25">
      <c r="A833" s="2">
        <v>2.6215871912427201E-9</v>
      </c>
    </row>
    <row r="834" spans="1:1" x14ac:dyDescent="0.25">
      <c r="A834" s="2">
        <v>2.30883801123127E-9</v>
      </c>
    </row>
    <row r="835" spans="1:1" x14ac:dyDescent="0.25">
      <c r="A835" s="2">
        <v>1.9711295317392802E-9</v>
      </c>
    </row>
    <row r="836" spans="1:1" x14ac:dyDescent="0.25">
      <c r="A836" s="2">
        <v>1.62965894560329E-9</v>
      </c>
    </row>
    <row r="837" spans="1:1" x14ac:dyDescent="0.25">
      <c r="A837" s="2">
        <v>1.3037510507274401E-9</v>
      </c>
    </row>
    <row r="838" spans="1:1" x14ac:dyDescent="0.25">
      <c r="A838" s="2">
        <v>1.00879115052521E-9</v>
      </c>
    </row>
    <row r="839" spans="1:1" x14ac:dyDescent="0.25">
      <c r="A839" s="2">
        <v>7.5497271609492598E-10</v>
      </c>
    </row>
    <row r="840" spans="1:1" x14ac:dyDescent="0.25">
      <c r="A840" s="2">
        <v>5.4714328143745603E-10</v>
      </c>
    </row>
    <row r="841" spans="1:1" x14ac:dyDescent="0.25">
      <c r="A841" s="2">
        <v>3.8542621041415202E-10</v>
      </c>
    </row>
    <row r="842" spans="1:1" x14ac:dyDescent="0.25">
      <c r="A842" s="2">
        <v>2.6654442990547898E-10</v>
      </c>
    </row>
    <row r="843" spans="1:1" x14ac:dyDescent="0.25">
      <c r="A843" s="2">
        <v>1.8543620171840301E-10</v>
      </c>
    </row>
    <row r="844" spans="1:1" x14ac:dyDescent="0.25">
      <c r="A844" s="2">
        <v>1.3684418263437599E-10</v>
      </c>
    </row>
    <row r="845" spans="1:1" x14ac:dyDescent="0.25">
      <c r="A845" s="2">
        <v>8.8168868387583603E-10</v>
      </c>
    </row>
    <row r="846" spans="1:1" x14ac:dyDescent="0.25">
      <c r="A846" s="2">
        <v>1.2998093734495301E-9</v>
      </c>
    </row>
    <row r="847" spans="1:1" x14ac:dyDescent="0.25">
      <c r="A847" s="2">
        <v>1.9208379671908901E-9</v>
      </c>
    </row>
    <row r="848" spans="1:1" x14ac:dyDescent="0.25">
      <c r="A848" s="2">
        <v>2.6872413582168498E-9</v>
      </c>
    </row>
    <row r="849" spans="1:1" x14ac:dyDescent="0.25">
      <c r="A849" s="2">
        <v>3.27428308082744E-9</v>
      </c>
    </row>
    <row r="850" spans="1:1" x14ac:dyDescent="0.25">
      <c r="A850" s="2">
        <v>-1.02132884785533E-7</v>
      </c>
    </row>
    <row r="851" spans="1:1" x14ac:dyDescent="0.25">
      <c r="A851" s="2">
        <v>-6.2887549400329598E-7</v>
      </c>
    </row>
    <row r="852" spans="1:1" x14ac:dyDescent="0.25">
      <c r="A852" s="2">
        <v>-1.0333627462387E-7</v>
      </c>
    </row>
    <row r="853" spans="1:1" x14ac:dyDescent="0.25">
      <c r="A853" s="2">
        <v>8.7951892055570999E-10</v>
      </c>
    </row>
    <row r="854" spans="1:1" x14ac:dyDescent="0.25">
      <c r="A854" s="2">
        <v>-1.4864992350339799E-7</v>
      </c>
    </row>
    <row r="855" spans="1:1" x14ac:dyDescent="0.25">
      <c r="A855" s="2">
        <v>-8.9345254004001595E-7</v>
      </c>
    </row>
    <row r="856" spans="1:1" x14ac:dyDescent="0.25">
      <c r="A856" s="2">
        <v>-1.45651204511523E-7</v>
      </c>
    </row>
    <row r="857" spans="1:1" x14ac:dyDescent="0.25">
      <c r="A857" s="2">
        <v>4.42102231318131E-9</v>
      </c>
    </row>
    <row r="858" spans="1:1" x14ac:dyDescent="0.25">
      <c r="A858" s="2">
        <v>4.7215929953381401E-9</v>
      </c>
    </row>
    <row r="859" spans="1:1" x14ac:dyDescent="0.25">
      <c r="A859" s="2">
        <v>4.1706181946210501E-9</v>
      </c>
    </row>
    <row r="860" spans="1:1" x14ac:dyDescent="0.25">
      <c r="A860" s="2">
        <v>3.23734799167141E-9</v>
      </c>
    </row>
    <row r="861" spans="1:1" x14ac:dyDescent="0.25">
      <c r="A861" s="2">
        <v>2.49216333031654E-9</v>
      </c>
    </row>
    <row r="862" spans="1:1" x14ac:dyDescent="0.25">
      <c r="A862" s="2">
        <v>2.23877650569193E-9</v>
      </c>
    </row>
    <row r="863" spans="1:1" x14ac:dyDescent="0.25">
      <c r="A863" s="2">
        <v>2.36869498621672E-9</v>
      </c>
    </row>
    <row r="864" spans="1:1" x14ac:dyDescent="0.25">
      <c r="A864" s="2">
        <v>2.5139949866570501E-9</v>
      </c>
    </row>
    <row r="865" spans="1:1" x14ac:dyDescent="0.25">
      <c r="A865" s="2">
        <v>2.37757718423381E-9</v>
      </c>
    </row>
    <row r="866" spans="1:1" x14ac:dyDescent="0.25">
      <c r="A866" s="2">
        <v>1.9879083265550399E-9</v>
      </c>
    </row>
    <row r="867" spans="1:1" x14ac:dyDescent="0.25">
      <c r="A867" s="2">
        <v>-1.18682449683547E-7</v>
      </c>
    </row>
    <row r="868" spans="1:1" x14ac:dyDescent="0.25">
      <c r="A868" s="2">
        <v>-7.1899190545082099E-7</v>
      </c>
    </row>
    <row r="869" spans="1:1" x14ac:dyDescent="0.25">
      <c r="A869" s="2">
        <v>-1.17478938773274E-7</v>
      </c>
    </row>
    <row r="870" spans="1:1" x14ac:dyDescent="0.25">
      <c r="A870" s="2">
        <v>3.1347275944426599E-9</v>
      </c>
    </row>
    <row r="871" spans="1:1" x14ac:dyDescent="0.25">
      <c r="A871" s="2">
        <v>-1.20739769190549E-7</v>
      </c>
    </row>
    <row r="872" spans="1:1" x14ac:dyDescent="0.25">
      <c r="A872" s="2">
        <v>-7.4031069874763499E-7</v>
      </c>
    </row>
    <row r="873" spans="1:1" x14ac:dyDescent="0.25">
      <c r="A873" s="2">
        <v>-1.2221615761518399E-7</v>
      </c>
    </row>
    <row r="874" spans="1:1" x14ac:dyDescent="0.25">
      <c r="A874" s="2">
        <v>3.5491149901645199E-10</v>
      </c>
    </row>
    <row r="875" spans="1:1" x14ac:dyDescent="0.25">
      <c r="A875" s="2">
        <v>1.8701708540902399E-10</v>
      </c>
    </row>
    <row r="876" spans="1:1" x14ac:dyDescent="0.25">
      <c r="A876" s="2">
        <v>8.0540427006781095E-10</v>
      </c>
    </row>
    <row r="877" spans="1:1" x14ac:dyDescent="0.25">
      <c r="A877" s="2">
        <v>-1.76556967198848E-7</v>
      </c>
    </row>
    <row r="878" spans="1:1" x14ac:dyDescent="0.25">
      <c r="A878" s="2">
        <v>-1.0649757087230601E-6</v>
      </c>
    </row>
    <row r="879" spans="1:1" x14ac:dyDescent="0.25">
      <c r="A879" s="2">
        <v>-1.7548026517033501E-7</v>
      </c>
    </row>
    <row r="880" spans="1:1" x14ac:dyDescent="0.25">
      <c r="A880" s="2">
        <v>1.80305578396655E-9</v>
      </c>
    </row>
    <row r="881" spans="1:1" x14ac:dyDescent="0.25">
      <c r="A881" s="2">
        <v>-1.3200503773987301E-7</v>
      </c>
    </row>
    <row r="882" spans="1:1" x14ac:dyDescent="0.25">
      <c r="A882" s="2">
        <v>-7.9878367483615805E-7</v>
      </c>
    </row>
    <row r="883" spans="1:1" x14ac:dyDescent="0.25">
      <c r="A883" s="2">
        <v>-1.3187821954488699E-7</v>
      </c>
    </row>
    <row r="884" spans="1:1" x14ac:dyDescent="0.25">
      <c r="A884" s="2">
        <v>1.11841291072778E-9</v>
      </c>
    </row>
    <row r="885" spans="1:1" x14ac:dyDescent="0.25">
      <c r="A885" s="2">
        <v>-3.2501127570867498E-7</v>
      </c>
    </row>
    <row r="886" spans="1:1" x14ac:dyDescent="0.25">
      <c r="A886" s="2">
        <v>-1.9527839124202701E-6</v>
      </c>
    </row>
    <row r="887" spans="1:1" x14ac:dyDescent="0.25">
      <c r="A887" s="2">
        <v>-5.1255479454994196E-7</v>
      </c>
    </row>
    <row r="888" spans="1:1" x14ac:dyDescent="0.25">
      <c r="A888" s="2">
        <v>-1.14254899322986E-6</v>
      </c>
    </row>
    <row r="889" spans="1:1" x14ac:dyDescent="0.25">
      <c r="A889" s="2">
        <v>-1.86139494180679E-7</v>
      </c>
    </row>
    <row r="890" spans="1:1" x14ac:dyDescent="0.25">
      <c r="A890" s="2">
        <v>-1.39995925128459E-7</v>
      </c>
    </row>
    <row r="891" spans="1:1" x14ac:dyDescent="0.25">
      <c r="A891" s="2">
        <v>-9.9742166697978906E-7</v>
      </c>
    </row>
    <row r="892" spans="1:1" x14ac:dyDescent="0.25">
      <c r="A892" s="2">
        <v>-1.0023169219493799E-6</v>
      </c>
    </row>
    <row r="893" spans="1:1" x14ac:dyDescent="0.25">
      <c r="A893" s="2">
        <v>-1.4118746854364799E-7</v>
      </c>
    </row>
    <row r="894" spans="1:1" x14ac:dyDescent="0.25">
      <c r="A894" s="2">
        <v>4.1460804641246801E-9</v>
      </c>
    </row>
    <row r="895" spans="1:1" x14ac:dyDescent="0.25">
      <c r="A895" s="2">
        <v>5.07412594743073E-9</v>
      </c>
    </row>
    <row r="896" spans="1:1" x14ac:dyDescent="0.25">
      <c r="A896" s="2">
        <v>4.3837664998136401E-9</v>
      </c>
    </row>
    <row r="897" spans="1:1" x14ac:dyDescent="0.25">
      <c r="A897" s="2">
        <v>3.02538159303367E-9</v>
      </c>
    </row>
    <row r="898" spans="1:1" x14ac:dyDescent="0.25">
      <c r="A898" s="2">
        <v>2.04710391699336E-9</v>
      </c>
    </row>
    <row r="899" spans="1:1" x14ac:dyDescent="0.25">
      <c r="A899" s="2">
        <v>1.7155156820081101E-9</v>
      </c>
    </row>
    <row r="900" spans="1:1" x14ac:dyDescent="0.25">
      <c r="A900" s="2">
        <v>1.67331483680754E-9</v>
      </c>
    </row>
    <row r="901" spans="1:1" x14ac:dyDescent="0.25">
      <c r="A901" s="2">
        <v>1.5756979701109201E-9</v>
      </c>
    </row>
    <row r="902" spans="1:1" x14ac:dyDescent="0.25">
      <c r="A902" s="2">
        <v>1.41109179821796E-9</v>
      </c>
    </row>
    <row r="903" spans="1:1" x14ac:dyDescent="0.25">
      <c r="A903" s="2">
        <v>1.3406146899796999E-9</v>
      </c>
    </row>
    <row r="904" spans="1:1" x14ac:dyDescent="0.25">
      <c r="A904" s="2">
        <v>1.39778989250771E-9</v>
      </c>
    </row>
    <row r="905" spans="1:1" x14ac:dyDescent="0.25">
      <c r="A905" s="2">
        <v>-2.1634750068187699E-7</v>
      </c>
    </row>
    <row r="906" spans="1:1" x14ac:dyDescent="0.25">
      <c r="A906" s="2">
        <v>-1.4627353847026799E-6</v>
      </c>
    </row>
    <row r="907" spans="1:1" x14ac:dyDescent="0.25">
      <c r="A907" s="2">
        <v>-1.1728179454803401E-6</v>
      </c>
    </row>
    <row r="908" spans="1:1" x14ac:dyDescent="0.25">
      <c r="A908" s="2">
        <v>-1.5932284295558899E-7</v>
      </c>
    </row>
    <row r="909" spans="1:1" x14ac:dyDescent="0.25">
      <c r="A909" s="2">
        <v>-2.2420907393097801E-7</v>
      </c>
    </row>
    <row r="910" spans="1:1" x14ac:dyDescent="0.25">
      <c r="A910" s="2">
        <v>-1.34060084819793E-6</v>
      </c>
    </row>
    <row r="911" spans="1:1" x14ac:dyDescent="0.25">
      <c r="A911" s="2">
        <v>-2.2232245653867699E-7</v>
      </c>
    </row>
    <row r="912" spans="1:1" x14ac:dyDescent="0.25">
      <c r="A912" s="2">
        <v>1.2536600115709E-9</v>
      </c>
    </row>
    <row r="913" spans="1:1" x14ac:dyDescent="0.25">
      <c r="A913" s="2">
        <v>1.42368633532896E-9</v>
      </c>
    </row>
    <row r="914" spans="1:1" x14ac:dyDescent="0.25">
      <c r="A914" s="2">
        <v>-2.3017320781946101E-7</v>
      </c>
    </row>
    <row r="915" spans="1:1" x14ac:dyDescent="0.25">
      <c r="A915" s="2">
        <v>-1.3856640458106999E-6</v>
      </c>
    </row>
    <row r="916" spans="1:1" x14ac:dyDescent="0.25">
      <c r="A916" s="2">
        <v>-2.2885022684931701E-7</v>
      </c>
    </row>
    <row r="917" spans="1:1" x14ac:dyDescent="0.25">
      <c r="A917" s="2">
        <v>2.5367253692820598E-9</v>
      </c>
    </row>
    <row r="918" spans="1:1" x14ac:dyDescent="0.25">
      <c r="A918" s="2">
        <v>-1.7027376219630199E-7</v>
      </c>
    </row>
    <row r="919" spans="1:1" x14ac:dyDescent="0.25">
      <c r="A919" s="2">
        <v>-1.03481024503707E-6</v>
      </c>
    </row>
    <row r="920" spans="1:1" x14ac:dyDescent="0.25">
      <c r="A920" s="2">
        <v>-1.70209128409624E-7</v>
      </c>
    </row>
    <row r="921" spans="1:1" x14ac:dyDescent="0.25">
      <c r="A921" s="2">
        <v>-2.4128152057528499E-7</v>
      </c>
    </row>
    <row r="922" spans="1:1" x14ac:dyDescent="0.25">
      <c r="A922" s="2">
        <v>-1.6316746175289099E-6</v>
      </c>
    </row>
    <row r="923" spans="1:1" x14ac:dyDescent="0.25">
      <c r="A923" s="2">
        <v>-1.30790069699287E-6</v>
      </c>
    </row>
    <row r="924" spans="1:1" x14ac:dyDescent="0.25">
      <c r="A924" s="2">
        <v>-3.571492806077E-7</v>
      </c>
    </row>
    <row r="925" spans="1:1" x14ac:dyDescent="0.25">
      <c r="A925" s="2">
        <v>-1.0785432904958701E-6</v>
      </c>
    </row>
    <row r="926" spans="1:1" x14ac:dyDescent="0.25">
      <c r="A926" s="2">
        <v>-3.5962026566266997E-7</v>
      </c>
    </row>
    <row r="927" spans="1:1" x14ac:dyDescent="0.25">
      <c r="A927" s="2">
        <v>-1.0914207249879799E-6</v>
      </c>
    </row>
    <row r="928" spans="1:1" x14ac:dyDescent="0.25">
      <c r="A928" s="2">
        <v>-1.79299674928188E-7</v>
      </c>
    </row>
    <row r="929" spans="1:1" x14ac:dyDescent="0.25">
      <c r="A929" s="2">
        <v>1.95742293726652E-9</v>
      </c>
    </row>
    <row r="930" spans="1:1" x14ac:dyDescent="0.25">
      <c r="A930" s="2">
        <v>1.0896514868363701E-9</v>
      </c>
    </row>
    <row r="931" spans="1:1" x14ac:dyDescent="0.25">
      <c r="A931" s="2">
        <v>4.9917005526367497E-10</v>
      </c>
    </row>
    <row r="932" spans="1:1" x14ac:dyDescent="0.25">
      <c r="A932" s="2">
        <v>1.9190998500562201E-10</v>
      </c>
    </row>
    <row r="933" spans="1:1" x14ac:dyDescent="0.25">
      <c r="A933" s="2">
        <v>6.5250910665781703E-11</v>
      </c>
    </row>
    <row r="934" spans="1:1" x14ac:dyDescent="0.25">
      <c r="A934" s="2">
        <v>2.3182496988738399E-11</v>
      </c>
    </row>
    <row r="935" spans="1:1" x14ac:dyDescent="0.25">
      <c r="A935" s="2">
        <v>1.1810261639766399E-11</v>
      </c>
    </row>
    <row r="936" spans="1:1" x14ac:dyDescent="0.25">
      <c r="A936" s="2">
        <v>-1.9508695229887901E-7</v>
      </c>
    </row>
    <row r="937" spans="1:1" x14ac:dyDescent="0.25">
      <c r="A937" s="2">
        <v>-1.1686825752258299E-6</v>
      </c>
    </row>
    <row r="938" spans="1:1" x14ac:dyDescent="0.25">
      <c r="A938" s="2">
        <v>-1.9445756450295399E-7</v>
      </c>
    </row>
    <row r="939" spans="1:1" x14ac:dyDescent="0.25">
      <c r="A939" s="2">
        <v>-1.98896378278732E-7</v>
      </c>
    </row>
    <row r="940" spans="1:1" x14ac:dyDescent="0.25">
      <c r="A940" s="2">
        <v>-1.2311215698719001E-6</v>
      </c>
    </row>
    <row r="941" spans="1:1" x14ac:dyDescent="0.25">
      <c r="A941" s="2">
        <v>-2.1181475371122299E-7</v>
      </c>
    </row>
    <row r="942" spans="1:1" x14ac:dyDescent="0.25">
      <c r="A942" s="2">
        <v>1.13379689992143E-11</v>
      </c>
    </row>
    <row r="943" spans="1:1" x14ac:dyDescent="0.25">
      <c r="A943" s="2">
        <v>-1.22298263013362E-7</v>
      </c>
    </row>
    <row r="944" spans="1:1" x14ac:dyDescent="0.25">
      <c r="A944" s="2">
        <v>9.8474365472793494E-6</v>
      </c>
    </row>
    <row r="945" spans="1:1" x14ac:dyDescent="0.25">
      <c r="A945" s="2">
        <v>-9.8324693739414209E-7</v>
      </c>
    </row>
    <row r="946" spans="1:1" x14ac:dyDescent="0.25">
      <c r="A946" s="2">
        <v>-2.4478830397128998E-7</v>
      </c>
    </row>
    <row r="947" spans="1:1" x14ac:dyDescent="0.25">
      <c r="A947" s="2">
        <v>-8.7097376585006704E-7</v>
      </c>
    </row>
    <row r="948" spans="1:1" x14ac:dyDescent="0.25">
      <c r="A948" s="2">
        <v>-1.17351096123457E-7</v>
      </c>
    </row>
    <row r="949" spans="1:1" x14ac:dyDescent="0.25">
      <c r="A949" s="2">
        <v>4.0067414374789198E-10</v>
      </c>
    </row>
    <row r="950" spans="1:1" x14ac:dyDescent="0.25">
      <c r="A950" s="2">
        <v>-7.33234628569334E-9</v>
      </c>
    </row>
    <row r="951" spans="1:1" x14ac:dyDescent="0.25">
      <c r="A951" s="2">
        <v>-3.7715910002589201E-9</v>
      </c>
    </row>
    <row r="952" spans="1:1" x14ac:dyDescent="0.25">
      <c r="A952" s="2">
        <v>6.6783558577299098E-9</v>
      </c>
    </row>
    <row r="953" spans="1:1" x14ac:dyDescent="0.25">
      <c r="A953" s="2">
        <v>1.05389766395092E-8</v>
      </c>
    </row>
    <row r="954" spans="1:1" x14ac:dyDescent="0.25">
      <c r="A954" s="2">
        <v>-2.64621395617723E-7</v>
      </c>
    </row>
    <row r="955" spans="1:1" x14ac:dyDescent="0.25">
      <c r="A955" s="2">
        <v>-1.8916361033916401E-6</v>
      </c>
    </row>
    <row r="956" spans="1:1" x14ac:dyDescent="0.25">
      <c r="A956" s="2">
        <v>-5.4524619132280303E-7</v>
      </c>
    </row>
    <row r="957" spans="1:1" x14ac:dyDescent="0.25">
      <c r="A957" s="2">
        <v>-1.9272635877132402E-6</v>
      </c>
    </row>
    <row r="958" spans="1:1" x14ac:dyDescent="0.25">
      <c r="A958" s="2">
        <v>-2.6986680924892402E-7</v>
      </c>
    </row>
    <row r="959" spans="1:1" x14ac:dyDescent="0.25">
      <c r="A959" s="2">
        <v>-5.2308462560176804E-7</v>
      </c>
    </row>
    <row r="960" spans="1:1" x14ac:dyDescent="0.25">
      <c r="A960" s="2">
        <v>-3.8512066006660397E-6</v>
      </c>
    </row>
    <row r="961" spans="1:1" x14ac:dyDescent="0.25">
      <c r="A961" s="2">
        <v>-1.5304014086723301E-6</v>
      </c>
    </row>
    <row r="962" spans="1:1" x14ac:dyDescent="0.25">
      <c r="A962" s="2">
        <v>-1.44116338342428E-7</v>
      </c>
    </row>
    <row r="963" spans="1:1" x14ac:dyDescent="0.25">
      <c r="A963" s="2">
        <v>5.2287679864093602E-9</v>
      </c>
    </row>
    <row r="964" spans="1:1" x14ac:dyDescent="0.25">
      <c r="A964" s="2">
        <v>1.1500651016831399E-8</v>
      </c>
    </row>
    <row r="965" spans="1:1" x14ac:dyDescent="0.25">
      <c r="A965" s="2">
        <v>2.6283981800079301E-5</v>
      </c>
    </row>
    <row r="966" spans="1:1" x14ac:dyDescent="0.25">
      <c r="A966" s="2">
        <v>-7.0037618570495401E-10</v>
      </c>
    </row>
    <row r="967" spans="1:1" x14ac:dyDescent="0.25">
      <c r="A967" s="2">
        <v>-5.4477097000926702E-9</v>
      </c>
    </row>
    <row r="968" spans="1:1" x14ac:dyDescent="0.25">
      <c r="A968" s="2">
        <v>-8.9663517428561997E-10</v>
      </c>
    </row>
    <row r="969" spans="1:1" x14ac:dyDescent="0.25">
      <c r="A969" s="2">
        <v>-2.06957422196865E-7</v>
      </c>
    </row>
    <row r="970" spans="1:1" x14ac:dyDescent="0.25">
      <c r="A970" s="2">
        <v>-1.48061081767082E-6</v>
      </c>
    </row>
    <row r="971" spans="1:1" x14ac:dyDescent="0.25">
      <c r="A971" s="2">
        <v>-3.6463648080825801E-7</v>
      </c>
    </row>
    <row r="972" spans="1:1" x14ac:dyDescent="0.25">
      <c r="A972" s="2">
        <v>-1.09811626374721E-6</v>
      </c>
    </row>
    <row r="973" spans="1:1" x14ac:dyDescent="0.25">
      <c r="A973" s="2">
        <v>-1.4835093170404401E-7</v>
      </c>
    </row>
    <row r="974" spans="1:1" x14ac:dyDescent="0.25">
      <c r="A974" s="2">
        <v>1.4391141012310899E-8</v>
      </c>
    </row>
    <row r="975" spans="1:1" x14ac:dyDescent="0.25">
      <c r="A975" s="2">
        <v>1.0808587539941E-8</v>
      </c>
    </row>
    <row r="976" spans="1:1" x14ac:dyDescent="0.25">
      <c r="A976" s="2">
        <v>-4.6085679787211102E-9</v>
      </c>
    </row>
    <row r="977" spans="1:1" x14ac:dyDescent="0.25">
      <c r="A977" s="2">
        <v>-1.55124592129141E-8</v>
      </c>
    </row>
    <row r="978" spans="1:1" x14ac:dyDescent="0.25">
      <c r="A978" s="2">
        <v>-7.2393164737149996E-9</v>
      </c>
    </row>
    <row r="979" spans="1:1" x14ac:dyDescent="0.25">
      <c r="A979" s="2">
        <v>8.8653998682275398E-9</v>
      </c>
    </row>
    <row r="980" spans="1:1" x14ac:dyDescent="0.25">
      <c r="A980" s="2">
        <v>-1.5617270953953199E-7</v>
      </c>
    </row>
    <row r="981" spans="1:1" x14ac:dyDescent="0.25">
      <c r="A981" s="2">
        <v>-1.35477691888809E-6</v>
      </c>
    </row>
    <row r="982" spans="1:1" x14ac:dyDescent="0.25">
      <c r="A982" s="2">
        <v>-1.60690456628799E-6</v>
      </c>
    </row>
    <row r="983" spans="1:1" x14ac:dyDescent="0.25">
      <c r="A983" s="2">
        <v>-2.31512382626533E-6</v>
      </c>
    </row>
    <row r="984" spans="1:1" x14ac:dyDescent="0.25">
      <c r="A984" s="2">
        <v>-3.5918810963630598E-6</v>
      </c>
    </row>
    <row r="985" spans="1:1" x14ac:dyDescent="0.25">
      <c r="A985" s="2">
        <v>-4.7153051942586902E-7</v>
      </c>
    </row>
    <row r="986" spans="1:1" x14ac:dyDescent="0.25">
      <c r="A986" s="2">
        <v>2.73620273219421E-9</v>
      </c>
    </row>
    <row r="987" spans="1:1" x14ac:dyDescent="0.25">
      <c r="A987" s="2">
        <v>-1.3739917194470701E-8</v>
      </c>
    </row>
    <row r="988" spans="1:1" x14ac:dyDescent="0.25">
      <c r="A988" s="2">
        <v>-5.1943142898380698E-9</v>
      </c>
    </row>
    <row r="989" spans="1:1" x14ac:dyDescent="0.25">
      <c r="A989" s="2">
        <v>-3.0081067234277698E-7</v>
      </c>
    </row>
    <row r="990" spans="1:1" x14ac:dyDescent="0.25">
      <c r="A990" s="2">
        <v>-1.8745034933090199E-6</v>
      </c>
    </row>
    <row r="991" spans="1:1" x14ac:dyDescent="0.25">
      <c r="A991" s="2">
        <v>-5.3678993135690696E-7</v>
      </c>
    </row>
    <row r="992" spans="1:1" x14ac:dyDescent="0.25">
      <c r="A992" s="2">
        <v>1.1321067810058499E-5</v>
      </c>
    </row>
    <row r="993" spans="1:1" x14ac:dyDescent="0.25">
      <c r="A993" s="2">
        <v>-2.1795794367790199E-7</v>
      </c>
    </row>
    <row r="994" spans="1:1" x14ac:dyDescent="0.25">
      <c r="A994" s="2">
        <v>7.8639481216668994E-9</v>
      </c>
    </row>
    <row r="995" spans="1:1" x14ac:dyDescent="0.25">
      <c r="A995" s="2">
        <v>-2.2452002391219099E-7</v>
      </c>
    </row>
    <row r="996" spans="1:1" x14ac:dyDescent="0.25">
      <c r="A996" s="2">
        <v>-1.5457253158092501E-6</v>
      </c>
    </row>
    <row r="997" spans="1:1" x14ac:dyDescent="0.25">
      <c r="A997" s="2">
        <v>-1.4090514183044401E-6</v>
      </c>
    </row>
    <row r="998" spans="1:1" x14ac:dyDescent="0.25">
      <c r="A998" s="2">
        <v>-1.1856476217508301E-6</v>
      </c>
    </row>
    <row r="999" spans="1:1" x14ac:dyDescent="0.25">
      <c r="A999" s="2">
        <v>-3.9950456470251E-7</v>
      </c>
    </row>
    <row r="1000" spans="1:1" x14ac:dyDescent="0.25">
      <c r="A1000" s="2">
        <v>-1.6745504736900299E-6</v>
      </c>
    </row>
    <row r="1001" spans="1:1" x14ac:dyDescent="0.25">
      <c r="A1001" s="2">
        <v>-1.70548722147941E-6</v>
      </c>
    </row>
    <row r="1002" spans="1:1" x14ac:dyDescent="0.25">
      <c r="A1002" s="2">
        <v>-2.5979910045862202E-7</v>
      </c>
    </row>
    <row r="1003" spans="1:1" x14ac:dyDescent="0.25">
      <c r="A1003" s="2">
        <v>1.3987797498702999E-5</v>
      </c>
    </row>
    <row r="1004" spans="1:1" x14ac:dyDescent="0.25">
      <c r="A1004" s="2">
        <v>-1.4878199994564E-6</v>
      </c>
    </row>
    <row r="1005" spans="1:1" x14ac:dyDescent="0.25">
      <c r="A1005" s="2">
        <v>-5.0133515149354905E-7</v>
      </c>
    </row>
    <row r="1006" spans="1:1" x14ac:dyDescent="0.25">
      <c r="A1006" s="2">
        <v>-1.78966149687767E-6</v>
      </c>
    </row>
    <row r="1007" spans="1:1" x14ac:dyDescent="0.25">
      <c r="A1007" s="2">
        <v>-2.1711005270481099E-6</v>
      </c>
    </row>
    <row r="1008" spans="1:1" x14ac:dyDescent="0.25">
      <c r="A1008" s="2">
        <v>-2.5170913338661198E-6</v>
      </c>
    </row>
    <row r="1009" spans="1:1" x14ac:dyDescent="0.25">
      <c r="A1009" s="2">
        <v>-3.6677706986665702E-7</v>
      </c>
    </row>
    <row r="1010" spans="1:1" x14ac:dyDescent="0.25">
      <c r="A1010" s="2">
        <v>-2.1046206355094899E-7</v>
      </c>
    </row>
    <row r="1011" spans="1:1" x14ac:dyDescent="0.25">
      <c r="A1011" s="2">
        <v>-1.4707988500595001E-6</v>
      </c>
    </row>
    <row r="1012" spans="1:1" x14ac:dyDescent="0.25">
      <c r="A1012" s="2">
        <v>-1.8595764040946899E-6</v>
      </c>
    </row>
    <row r="1013" spans="1:1" x14ac:dyDescent="0.25">
      <c r="A1013" s="2">
        <v>-7.9139828681945798E-7</v>
      </c>
    </row>
    <row r="1014" spans="1:1" x14ac:dyDescent="0.25">
      <c r="A1014" s="2">
        <v>-3.30810338258743E-6</v>
      </c>
    </row>
    <row r="1015" spans="1:1" x14ac:dyDescent="0.25">
      <c r="A1015" s="2">
        <v>-5.2715517580509098E-7</v>
      </c>
    </row>
    <row r="1016" spans="1:1" x14ac:dyDescent="0.25">
      <c r="A1016" s="2">
        <v>-2.1733917295932699E-7</v>
      </c>
    </row>
    <row r="1017" spans="1:1" x14ac:dyDescent="0.25">
      <c r="A1017" s="2">
        <v>-1.6235421597957601E-6</v>
      </c>
    </row>
    <row r="1018" spans="1:1" x14ac:dyDescent="0.25">
      <c r="A1018" s="2">
        <v>-1.64934575557708E-6</v>
      </c>
    </row>
    <row r="1019" spans="1:1" x14ac:dyDescent="0.25">
      <c r="A1019" s="2">
        <v>-5.4861489683389596E-7</v>
      </c>
    </row>
    <row r="1020" spans="1:1" x14ac:dyDescent="0.25">
      <c r="A1020" s="2">
        <v>-2.1176768839359199E-6</v>
      </c>
    </row>
    <row r="1021" spans="1:1" x14ac:dyDescent="0.25">
      <c r="A1021" s="2">
        <v>-7.52514079213142E-7</v>
      </c>
    </row>
    <row r="1022" spans="1:1" x14ac:dyDescent="0.25">
      <c r="A1022" s="2">
        <v>1.6607334613799998E-5</v>
      </c>
    </row>
    <row r="1023" spans="1:1" x14ac:dyDescent="0.25">
      <c r="A1023" s="2">
        <v>3.20699787139892E-5</v>
      </c>
    </row>
    <row r="1024" spans="1:1" x14ac:dyDescent="0.25">
      <c r="A1024" s="2">
        <v>-4.1040603071451102E-7</v>
      </c>
    </row>
    <row r="1025" spans="1:1" x14ac:dyDescent="0.25">
      <c r="A1025" s="2">
        <v>-1.2982264161109899E-6</v>
      </c>
    </row>
    <row r="1026" spans="1:1" x14ac:dyDescent="0.25">
      <c r="A1026" s="2">
        <v>-1.48031458258628E-6</v>
      </c>
    </row>
    <row r="1027" spans="1:1" x14ac:dyDescent="0.25">
      <c r="A1027" s="2">
        <v>-1.8381480872630999E-6</v>
      </c>
    </row>
    <row r="1028" spans="1:1" x14ac:dyDescent="0.25">
      <c r="A1028" s="2">
        <v>-3.6759912967681799E-6</v>
      </c>
    </row>
    <row r="1029" spans="1:1" x14ac:dyDescent="0.25">
      <c r="A1029" s="2">
        <v>1.3112311363220199E-5</v>
      </c>
    </row>
    <row r="1030" spans="1:1" x14ac:dyDescent="0.25">
      <c r="A1030" s="2">
        <v>-1.70982301235199E-6</v>
      </c>
    </row>
    <row r="1031" spans="1:1" x14ac:dyDescent="0.25">
      <c r="A1031" s="2">
        <v>-2.6597785949707002E-6</v>
      </c>
    </row>
    <row r="1032" spans="1:1" x14ac:dyDescent="0.25">
      <c r="A1032" s="2">
        <v>-3.0552622675895602E-6</v>
      </c>
    </row>
    <row r="1033" spans="1:1" x14ac:dyDescent="0.25">
      <c r="A1033" s="2">
        <v>-2.98109918832779E-6</v>
      </c>
    </row>
    <row r="1034" spans="1:1" x14ac:dyDescent="0.25">
      <c r="A1034" s="2">
        <v>1.03799700736999E-5</v>
      </c>
    </row>
    <row r="1035" spans="1:1" x14ac:dyDescent="0.25">
      <c r="A1035" s="2">
        <v>-1.77191019058227E-6</v>
      </c>
    </row>
    <row r="1036" spans="1:1" x14ac:dyDescent="0.25">
      <c r="A1036" s="2">
        <v>-2.8048312664031902E-6</v>
      </c>
    </row>
    <row r="1037" spans="1:1" x14ac:dyDescent="0.25">
      <c r="A1037" s="2">
        <v>-3.2709345221519399E-6</v>
      </c>
    </row>
    <row r="1038" spans="1:1" x14ac:dyDescent="0.25">
      <c r="A1038" s="2">
        <v>-1.0690373182296699E-6</v>
      </c>
    </row>
    <row r="1039" spans="1:1" x14ac:dyDescent="0.25">
      <c r="A1039" s="2">
        <v>-3.6476254463195798E-6</v>
      </c>
    </row>
    <row r="1040" spans="1:1" x14ac:dyDescent="0.25">
      <c r="A1040" s="2">
        <v>-3.3979624509811401E-6</v>
      </c>
    </row>
    <row r="1041" spans="1:1" x14ac:dyDescent="0.25">
      <c r="A1041" s="2">
        <v>-3.2572016119956901E-6</v>
      </c>
    </row>
    <row r="1042" spans="1:1" x14ac:dyDescent="0.25">
      <c r="A1042" s="2">
        <v>-9.0238732099533007E-6</v>
      </c>
    </row>
    <row r="1043" spans="1:1" x14ac:dyDescent="0.25">
      <c r="A1043" s="2">
        <v>-3.4198337793350198E-6</v>
      </c>
    </row>
    <row r="1044" spans="1:1" x14ac:dyDescent="0.25">
      <c r="A1044" s="2">
        <v>-5.4508811235427804E-6</v>
      </c>
    </row>
    <row r="1045" spans="1:1" x14ac:dyDescent="0.25">
      <c r="A1045" s="2">
        <v>-5.65374493598938E-6</v>
      </c>
    </row>
    <row r="1046" spans="1:1" x14ac:dyDescent="0.25">
      <c r="A1046" s="2">
        <v>-7.8760111331939698E-6</v>
      </c>
    </row>
    <row r="1047" spans="1:1" x14ac:dyDescent="0.25">
      <c r="A1047" s="2">
        <v>-7.0813143253326396E-6</v>
      </c>
    </row>
    <row r="1048" spans="1:1" x14ac:dyDescent="0.25">
      <c r="A1048" s="2">
        <v>4.0014153718948296E-6</v>
      </c>
    </row>
    <row r="1049" spans="1:1" x14ac:dyDescent="0.25">
      <c r="A1049" s="2">
        <v>-1.5765961408615098E-5</v>
      </c>
    </row>
    <row r="1050" spans="1:1" x14ac:dyDescent="0.25">
      <c r="A1050" s="2">
        <v>-1.24365961551666E-5</v>
      </c>
    </row>
    <row r="1051" spans="1:1" x14ac:dyDescent="0.25">
      <c r="A1051" s="2">
        <v>1.9136209487914999E-5</v>
      </c>
    </row>
    <row r="1052" spans="1:1" x14ac:dyDescent="0.25">
      <c r="A1052" s="2">
        <v>-3.9957637786865202E-5</v>
      </c>
    </row>
    <row r="1053" spans="1:1" x14ac:dyDescent="0.25">
      <c r="A1053" s="2">
        <v>7.0126062631606999E-6</v>
      </c>
    </row>
    <row r="1054" spans="1:1" x14ac:dyDescent="0.25">
      <c r="A1054" s="2">
        <v>-1.5690786838531498E-5</v>
      </c>
    </row>
    <row r="1055" spans="1:1" x14ac:dyDescent="0.25">
      <c r="A1055" s="2">
        <v>1.8312007188797E-6</v>
      </c>
    </row>
    <row r="1056" spans="1:1" x14ac:dyDescent="0.25">
      <c r="A1056" s="2">
        <v>-3.0250742435455301E-5</v>
      </c>
    </row>
    <row r="1057" spans="1:1" x14ac:dyDescent="0.25">
      <c r="A1057" s="2">
        <v>4.5501127243041899E-5</v>
      </c>
    </row>
    <row r="1058" spans="1:1" x14ac:dyDescent="0.25">
      <c r="A1058" s="2">
        <v>-3.2956559658050501E-5</v>
      </c>
    </row>
    <row r="1059" spans="1:1" x14ac:dyDescent="0.25">
      <c r="A1059" s="2">
        <v>9.0995359420776306E-6</v>
      </c>
    </row>
    <row r="1060" spans="1:1" x14ac:dyDescent="0.25">
      <c r="A1060" s="2">
        <v>2.2547297477722102E-5</v>
      </c>
    </row>
    <row r="1061" spans="1:1" x14ac:dyDescent="0.25">
      <c r="A1061" s="2">
        <v>5.8231180906295703E-6</v>
      </c>
    </row>
    <row r="1062" spans="1:1" x14ac:dyDescent="0.25">
      <c r="A1062" s="2">
        <v>-1.1015293598175E-5</v>
      </c>
    </row>
    <row r="1063" spans="1:1" x14ac:dyDescent="0.25">
      <c r="A1063" s="2">
        <v>-1.9759041070938098E-5</v>
      </c>
    </row>
    <row r="1064" spans="1:1" x14ac:dyDescent="0.25">
      <c r="A1064" s="2">
        <v>-4.7648110389709399E-5</v>
      </c>
    </row>
    <row r="1065" spans="1:1" x14ac:dyDescent="0.25">
      <c r="A1065" s="2">
        <v>4.9260559082031199E-5</v>
      </c>
    </row>
    <row r="1066" spans="1:1" x14ac:dyDescent="0.25">
      <c r="A1066" s="2">
        <v>2.1820345520973199E-6</v>
      </c>
    </row>
    <row r="1067" spans="1:1" x14ac:dyDescent="0.25">
      <c r="A1067" s="2">
        <v>-1.22232341766357E-5</v>
      </c>
    </row>
    <row r="1068" spans="1:1" x14ac:dyDescent="0.25">
      <c r="A1068" s="2">
        <v>8.4370346069335901E-5</v>
      </c>
    </row>
    <row r="1069" spans="1:1" x14ac:dyDescent="0.25">
      <c r="A1069" s="2">
        <v>-6.3163137435912997E-5</v>
      </c>
    </row>
    <row r="1070" spans="1:1" x14ac:dyDescent="0.25">
      <c r="A1070" s="2">
        <v>-1.09635487198829E-6</v>
      </c>
    </row>
    <row r="1071" spans="1:1" x14ac:dyDescent="0.25">
      <c r="A1071" s="2">
        <v>4.6242260932922298E-5</v>
      </c>
    </row>
    <row r="1072" spans="1:1" x14ac:dyDescent="0.25">
      <c r="A1072" s="2">
        <v>8.7205904722213697E-6</v>
      </c>
    </row>
    <row r="1073" spans="1:1" x14ac:dyDescent="0.25">
      <c r="A1073">
        <v>1.2876153945922799E-4</v>
      </c>
    </row>
    <row r="1074" spans="1:1" x14ac:dyDescent="0.25">
      <c r="A1074" s="2">
        <v>-3.3884751796722399E-5</v>
      </c>
    </row>
    <row r="1075" spans="1:1" x14ac:dyDescent="0.25">
      <c r="A1075" s="2">
        <v>1.0275733470916701E-5</v>
      </c>
    </row>
    <row r="1076" spans="1:1" x14ac:dyDescent="0.25">
      <c r="A1076">
        <v>-1.2550292968749999E-4</v>
      </c>
    </row>
    <row r="1077" spans="1:1" x14ac:dyDescent="0.25">
      <c r="A1077" s="2">
        <v>-5.2366223335266099E-5</v>
      </c>
    </row>
    <row r="1078" spans="1:1" x14ac:dyDescent="0.25">
      <c r="A1078" s="2">
        <v>-9.0269851684570294E-5</v>
      </c>
    </row>
    <row r="1079" spans="1:1" x14ac:dyDescent="0.25">
      <c r="A1079" s="2">
        <v>8.7987403869628898E-5</v>
      </c>
    </row>
    <row r="1080" spans="1:1" x14ac:dyDescent="0.25">
      <c r="A1080" s="2">
        <v>5.4700803756713802E-5</v>
      </c>
    </row>
    <row r="1081" spans="1:1" x14ac:dyDescent="0.25">
      <c r="A1081" s="2">
        <v>-5.6169543266296299E-5</v>
      </c>
    </row>
    <row r="1082" spans="1:1" x14ac:dyDescent="0.25">
      <c r="A1082">
        <v>1.02412986755371E-4</v>
      </c>
    </row>
    <row r="1083" spans="1:1" x14ac:dyDescent="0.25">
      <c r="A1083" s="2">
        <v>1.3779824972152699E-6</v>
      </c>
    </row>
    <row r="1084" spans="1:1" x14ac:dyDescent="0.25">
      <c r="A1084" s="2">
        <v>-9.87205791473388E-5</v>
      </c>
    </row>
    <row r="1085" spans="1:1" x14ac:dyDescent="0.25">
      <c r="A1085" s="2">
        <v>2.6050112247467001E-5</v>
      </c>
    </row>
    <row r="1086" spans="1:1" x14ac:dyDescent="0.25">
      <c r="A1086" s="2">
        <v>-7.0556125640869094E-5</v>
      </c>
    </row>
    <row r="1087" spans="1:1" x14ac:dyDescent="0.25">
      <c r="A1087" s="2">
        <v>-9.4820394515991195E-5</v>
      </c>
    </row>
    <row r="1088" spans="1:1" x14ac:dyDescent="0.25">
      <c r="A1088" s="2">
        <v>2.1637164056301102E-6</v>
      </c>
    </row>
    <row r="1089" spans="1:1" x14ac:dyDescent="0.25">
      <c r="A1089">
        <v>-1.06966562271118E-4</v>
      </c>
    </row>
    <row r="1090" spans="1:1" x14ac:dyDescent="0.25">
      <c r="A1090" s="2">
        <v>-5.0109567642211899E-5</v>
      </c>
    </row>
    <row r="1091" spans="1:1" x14ac:dyDescent="0.25">
      <c r="A1091" s="2">
        <v>2.85068345069885E-5</v>
      </c>
    </row>
    <row r="1092" spans="1:1" x14ac:dyDescent="0.25">
      <c r="A1092">
        <v>-1.1844600677490199E-4</v>
      </c>
    </row>
    <row r="1093" spans="1:1" x14ac:dyDescent="0.25">
      <c r="A1093" s="2">
        <v>2.65196323394775E-5</v>
      </c>
    </row>
    <row r="1094" spans="1:1" x14ac:dyDescent="0.25">
      <c r="A1094" s="2">
        <v>-1.7711490392684899E-5</v>
      </c>
    </row>
    <row r="1095" spans="1:1" x14ac:dyDescent="0.25">
      <c r="A1095">
        <v>-1.5024378776550199E-4</v>
      </c>
    </row>
    <row r="1096" spans="1:1" x14ac:dyDescent="0.25">
      <c r="A1096" s="2">
        <v>9.1262750625610301E-5</v>
      </c>
    </row>
    <row r="1097" spans="1:1" x14ac:dyDescent="0.25">
      <c r="A1097" s="2">
        <v>-4.1354484558105403E-5</v>
      </c>
    </row>
    <row r="1098" spans="1:1" x14ac:dyDescent="0.25">
      <c r="A1098" s="2">
        <v>3.3553795814514102E-5</v>
      </c>
    </row>
    <row r="1099" spans="1:1" x14ac:dyDescent="0.25">
      <c r="A1099">
        <v>2.7273321151733402E-4</v>
      </c>
    </row>
    <row r="1100" spans="1:1" x14ac:dyDescent="0.25">
      <c r="A1100">
        <v>2.2144550323486301E-4</v>
      </c>
    </row>
    <row r="1101" spans="1:1" x14ac:dyDescent="0.25">
      <c r="A1101" s="2">
        <v>-8.4866151809692296E-5</v>
      </c>
    </row>
    <row r="1102" spans="1:1" x14ac:dyDescent="0.25">
      <c r="A1102" s="2">
        <v>-2.27886128425598E-5</v>
      </c>
    </row>
    <row r="1103" spans="1:1" x14ac:dyDescent="0.25">
      <c r="A1103" s="2">
        <v>2.9989056587219201E-5</v>
      </c>
    </row>
    <row r="1104" spans="1:1" x14ac:dyDescent="0.25">
      <c r="A1104">
        <v>-4.2513393402099597E-4</v>
      </c>
    </row>
    <row r="1105" spans="1:1" x14ac:dyDescent="0.25">
      <c r="A1105" s="2">
        <v>-7.6986473798751793E-6</v>
      </c>
    </row>
    <row r="1106" spans="1:1" x14ac:dyDescent="0.25">
      <c r="A1106" s="2">
        <v>-5.9668908119201601E-5</v>
      </c>
    </row>
    <row r="1107" spans="1:1" x14ac:dyDescent="0.25">
      <c r="A1107">
        <v>2.0823915481567299E-4</v>
      </c>
    </row>
    <row r="1108" spans="1:1" x14ac:dyDescent="0.25">
      <c r="A1108" s="2">
        <v>9.4702739715576094E-5</v>
      </c>
    </row>
    <row r="1109" spans="1:1" x14ac:dyDescent="0.25">
      <c r="A1109">
        <v>-4.3447608947753898E-4</v>
      </c>
    </row>
    <row r="1110" spans="1:1" x14ac:dyDescent="0.25">
      <c r="A1110">
        <v>2.32139930725097E-4</v>
      </c>
    </row>
    <row r="1111" spans="1:1" x14ac:dyDescent="0.25">
      <c r="A1111">
        <v>3.5253940582275297E-4</v>
      </c>
    </row>
    <row r="1112" spans="1:1" x14ac:dyDescent="0.25">
      <c r="A1112">
        <v>4.0799552917480399E-4</v>
      </c>
    </row>
    <row r="1113" spans="1:1" x14ac:dyDescent="0.25">
      <c r="A1113" s="2">
        <v>3.0521934032440098E-5</v>
      </c>
    </row>
    <row r="1114" spans="1:1" x14ac:dyDescent="0.25">
      <c r="A1114" s="2">
        <v>4.9323124885559002E-5</v>
      </c>
    </row>
    <row r="1115" spans="1:1" x14ac:dyDescent="0.25">
      <c r="A1115" s="2">
        <v>-3.0675325393676698E-5</v>
      </c>
    </row>
    <row r="1116" spans="1:1" x14ac:dyDescent="0.25">
      <c r="A1116">
        <v>5.9873718261718701E-4</v>
      </c>
    </row>
    <row r="1117" spans="1:1" x14ac:dyDescent="0.25">
      <c r="A1117">
        <v>1.3404401779174799E-4</v>
      </c>
    </row>
    <row r="1118" spans="1:1" x14ac:dyDescent="0.25">
      <c r="A1118">
        <v>3.6459449768066403E-4</v>
      </c>
    </row>
    <row r="1119" spans="1:1" x14ac:dyDescent="0.25">
      <c r="A1119">
        <v>4.7630115509033201E-4</v>
      </c>
    </row>
    <row r="1120" spans="1:1" x14ac:dyDescent="0.25">
      <c r="A1120">
        <v>6.7705749511718695E-4</v>
      </c>
    </row>
    <row r="1121" spans="1:1" x14ac:dyDescent="0.25">
      <c r="A1121">
        <v>2.6232257080078098E-3</v>
      </c>
    </row>
    <row r="1122" spans="1:1" x14ac:dyDescent="0.25">
      <c r="A1122">
        <v>9.3346228027343693E-3</v>
      </c>
    </row>
    <row r="1123" spans="1:1" x14ac:dyDescent="0.25">
      <c r="A1123">
        <v>3.2608493652343702E-2</v>
      </c>
    </row>
    <row r="1124" spans="1:1" x14ac:dyDescent="0.25">
      <c r="A1124">
        <v>0.10364828125</v>
      </c>
    </row>
    <row r="1125" spans="1:1" x14ac:dyDescent="0.25">
      <c r="A1125">
        <v>0.21887656250000001</v>
      </c>
    </row>
    <row r="1126" spans="1:1" x14ac:dyDescent="0.25">
      <c r="A1126">
        <v>0.3344437890625</v>
      </c>
    </row>
    <row r="1127" spans="1:1" x14ac:dyDescent="0.25">
      <c r="A1127">
        <v>0.47358574218749999</v>
      </c>
    </row>
    <row r="1128" spans="1:1" x14ac:dyDescent="0.25">
      <c r="A1128">
        <v>0.587144921875</v>
      </c>
    </row>
    <row r="1129" spans="1:1" x14ac:dyDescent="0.25">
      <c r="A1129">
        <v>0.70823195312499998</v>
      </c>
    </row>
    <row r="1130" spans="1:1" x14ac:dyDescent="0.25">
      <c r="A1130">
        <v>0.78894750000000002</v>
      </c>
    </row>
    <row r="1131" spans="1:1" x14ac:dyDescent="0.25">
      <c r="A1131">
        <v>0.86144835937499997</v>
      </c>
    </row>
    <row r="1132" spans="1:1" x14ac:dyDescent="0.25">
      <c r="A1132">
        <v>0.92400757812500001</v>
      </c>
    </row>
    <row r="1133" spans="1:1" x14ac:dyDescent="0.25">
      <c r="A1133">
        <v>0.93448914062499999</v>
      </c>
    </row>
    <row r="1134" spans="1:1" x14ac:dyDescent="0.25">
      <c r="A1134">
        <v>0.95598312500000004</v>
      </c>
    </row>
    <row r="1135" spans="1:1" x14ac:dyDescent="0.25">
      <c r="A1135">
        <v>0.97587070312500002</v>
      </c>
    </row>
    <row r="1136" spans="1:1" x14ac:dyDescent="0.25">
      <c r="A1136">
        <v>0.99416539062499998</v>
      </c>
    </row>
    <row r="1137" spans="1:1" x14ac:dyDescent="0.25">
      <c r="A1137">
        <v>0.996101796875</v>
      </c>
    </row>
    <row r="1138" spans="1:1" x14ac:dyDescent="0.25">
      <c r="A1138">
        <v>0.99415796874999995</v>
      </c>
    </row>
    <row r="1139" spans="1:1" x14ac:dyDescent="0.25">
      <c r="A1139">
        <v>1.0046410156250001</v>
      </c>
    </row>
    <row r="1140" spans="1:1" x14ac:dyDescent="0.25">
      <c r="A1140">
        <v>0.99993437500000004</v>
      </c>
    </row>
    <row r="1141" spans="1:1" x14ac:dyDescent="0.25">
      <c r="A1141">
        <v>0.99754093749999995</v>
      </c>
    </row>
    <row r="1142" spans="1:1" x14ac:dyDescent="0.25">
      <c r="A1142">
        <v>0.98123367187499999</v>
      </c>
    </row>
    <row r="1143" spans="1:1" x14ac:dyDescent="0.25">
      <c r="A1143">
        <v>0.96607445312499995</v>
      </c>
    </row>
    <row r="1144" spans="1:1" x14ac:dyDescent="0.25">
      <c r="A1144">
        <v>0.95992531250000002</v>
      </c>
    </row>
    <row r="1145" spans="1:1" x14ac:dyDescent="0.25">
      <c r="A1145">
        <v>0.93994062499999997</v>
      </c>
    </row>
    <row r="1146" spans="1:1" x14ac:dyDescent="0.25">
      <c r="A1146">
        <v>0.93988835937500004</v>
      </c>
    </row>
    <row r="1147" spans="1:1" x14ac:dyDescent="0.25">
      <c r="A1147">
        <v>0.93797054687500003</v>
      </c>
    </row>
    <row r="1148" spans="1:1" x14ac:dyDescent="0.25">
      <c r="A1148">
        <v>0.93231476562500004</v>
      </c>
    </row>
    <row r="1149" spans="1:1" x14ac:dyDescent="0.25">
      <c r="A1149">
        <v>0.92074531250000002</v>
      </c>
    </row>
    <row r="1150" spans="1:1" x14ac:dyDescent="0.25">
      <c r="A1150">
        <v>0.91410328124999995</v>
      </c>
    </row>
    <row r="1151" spans="1:1" x14ac:dyDescent="0.25">
      <c r="A1151">
        <v>0.93709906249999997</v>
      </c>
    </row>
    <row r="1152" spans="1:1" x14ac:dyDescent="0.25">
      <c r="A1152">
        <v>0.92849085937499998</v>
      </c>
    </row>
    <row r="1153" spans="1:1" x14ac:dyDescent="0.25">
      <c r="A1153">
        <v>0.95772265624999997</v>
      </c>
    </row>
    <row r="1154" spans="1:1" x14ac:dyDescent="0.25">
      <c r="A1154">
        <v>0.96598375000000003</v>
      </c>
    </row>
    <row r="1155" spans="1:1" x14ac:dyDescent="0.25">
      <c r="A1155">
        <v>1.00061015625</v>
      </c>
    </row>
    <row r="1156" spans="1:1" x14ac:dyDescent="0.25">
      <c r="A1156">
        <v>1.0332629687499999</v>
      </c>
    </row>
    <row r="1157" spans="1:1" x14ac:dyDescent="0.25">
      <c r="A1157">
        <v>1.0922617968749999</v>
      </c>
    </row>
    <row r="1158" spans="1:1" x14ac:dyDescent="0.25">
      <c r="A1158">
        <v>1.1955096093749999</v>
      </c>
    </row>
    <row r="1159" spans="1:1" x14ac:dyDescent="0.25">
      <c r="A1159">
        <v>1.2842646874999999</v>
      </c>
    </row>
    <row r="1160" spans="1:1" x14ac:dyDescent="0.25">
      <c r="A1160">
        <v>1.4139451562500001</v>
      </c>
    </row>
    <row r="1161" spans="1:1" x14ac:dyDescent="0.25">
      <c r="A1161">
        <v>1.43251234375</v>
      </c>
    </row>
    <row r="1162" spans="1:1" x14ac:dyDescent="0.25">
      <c r="A1162">
        <v>1.312799375</v>
      </c>
    </row>
    <row r="1163" spans="1:1" x14ac:dyDescent="0.25">
      <c r="A1163">
        <v>0.98274101562500005</v>
      </c>
    </row>
    <row r="1164" spans="1:1" x14ac:dyDescent="0.25">
      <c r="A1164">
        <v>0.5930560546875</v>
      </c>
    </row>
    <row r="1165" spans="1:1" x14ac:dyDescent="0.25">
      <c r="A1165">
        <v>0.30512818359374999</v>
      </c>
    </row>
    <row r="1166" spans="1:1" x14ac:dyDescent="0.25">
      <c r="A1166">
        <v>0.17563955078124999</v>
      </c>
    </row>
    <row r="1167" spans="1:1" x14ac:dyDescent="0.25">
      <c r="A1167">
        <v>0.14258561523437499</v>
      </c>
    </row>
    <row r="1168" spans="1:1" x14ac:dyDescent="0.25">
      <c r="A1168">
        <v>0.10275787109374999</v>
      </c>
    </row>
    <row r="1169" spans="1:1" x14ac:dyDescent="0.25">
      <c r="A1169">
        <v>7.6360375976562506E-2</v>
      </c>
    </row>
    <row r="1170" spans="1:1" x14ac:dyDescent="0.25">
      <c r="A1170">
        <v>4.0183991699218699E-2</v>
      </c>
    </row>
    <row r="1171" spans="1:1" x14ac:dyDescent="0.25">
      <c r="A1171">
        <v>2.3080170898437499E-2</v>
      </c>
    </row>
    <row r="1172" spans="1:1" x14ac:dyDescent="0.25">
      <c r="A1172">
        <v>1.393599609375E-2</v>
      </c>
    </row>
    <row r="1173" spans="1:1" x14ac:dyDescent="0.25">
      <c r="A1173">
        <v>1.41616149902343E-2</v>
      </c>
    </row>
    <row r="1174" spans="1:1" x14ac:dyDescent="0.25">
      <c r="A1174">
        <v>1.58339892578125E-2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74"/>
  <sheetViews>
    <sheetView zoomScale="70" zoomScaleNormal="70" workbookViewId="0">
      <selection activeCell="U18" sqref="U18"/>
    </sheetView>
  </sheetViews>
  <sheetFormatPr baseColWidth="10" defaultRowHeight="15" x14ac:dyDescent="0.25"/>
  <cols>
    <col min="1" max="1" width="12.7109375" bestFit="1" customWidth="1"/>
    <col min="2" max="2" width="12" bestFit="1" customWidth="1"/>
    <col min="3" max="3" width="14.42578125" bestFit="1" customWidth="1"/>
  </cols>
  <sheetData>
    <row r="1" spans="1:29" x14ac:dyDescent="0.25">
      <c r="A1" t="s">
        <v>14</v>
      </c>
      <c r="B1" t="s">
        <v>15</v>
      </c>
      <c r="C1" t="s">
        <v>16</v>
      </c>
      <c r="D1" t="s">
        <v>17</v>
      </c>
      <c r="F1">
        <v>0.64</v>
      </c>
      <c r="G1">
        <f>SUM($A1117:$A1121)</f>
        <v>4.1786804199218652E-2</v>
      </c>
      <c r="H1">
        <f>F1*G1</f>
        <v>2.6743554687499938E-2</v>
      </c>
      <c r="I1">
        <f>SUM($H$1:H1)</f>
        <v>2.6743554687499938E-2</v>
      </c>
      <c r="J1">
        <f>I1/$I$19</f>
        <v>44131278362.211113</v>
      </c>
      <c r="K1">
        <f>J1/$J$19</f>
        <v>7.0700542073391721E-9</v>
      </c>
      <c r="L1" t="s">
        <v>21</v>
      </c>
      <c r="M1" t="s">
        <v>20</v>
      </c>
      <c r="P1">
        <v>0.64</v>
      </c>
      <c r="Q1">
        <f>SUM(B1117:B1121)</f>
        <v>0.1598474291992186</v>
      </c>
      <c r="R1">
        <f>P1*Q1</f>
        <v>0.1023023546874999</v>
      </c>
      <c r="S1">
        <f>SUM($R$1:R1)</f>
        <v>0.1023023546874999</v>
      </c>
      <c r="T1">
        <f>S1/$I$19</f>
        <v>168815766811.05594</v>
      </c>
      <c r="U1">
        <f>T1/$J$19</f>
        <v>2.7045140469569999E-8</v>
      </c>
      <c r="V1" t="s">
        <v>18</v>
      </c>
      <c r="W1">
        <v>0.64</v>
      </c>
      <c r="X1">
        <f>SUM(M1117:M1119)</f>
        <v>9.7493967056274397E-4</v>
      </c>
      <c r="Y1">
        <f>W1*X1</f>
        <v>6.2396138916015617E-4</v>
      </c>
      <c r="Z1">
        <f>SUM($Y$1:Y1)</f>
        <v>6.2396138916015617E-4</v>
      </c>
      <c r="AA1">
        <f>Z1/$I$19</f>
        <v>1029639256.0398616</v>
      </c>
      <c r="AB1">
        <f>AA1/$J$19</f>
        <v>1.6495342134570035E-10</v>
      </c>
      <c r="AC1" t="s">
        <v>22</v>
      </c>
    </row>
    <row r="2" spans="1:29" x14ac:dyDescent="0.25">
      <c r="A2">
        <v>1.0058071899413999E-3</v>
      </c>
      <c r="B2">
        <v>1.0058071899413999E-3</v>
      </c>
      <c r="C2">
        <v>314175204</v>
      </c>
      <c r="E2">
        <f>SUM($A1112:$A1116)</f>
        <v>1.2262801055908181E-2</v>
      </c>
      <c r="F2">
        <v>0.74</v>
      </c>
      <c r="G2">
        <f>SUM($A1112:$A1116)</f>
        <v>1.2262801055908181E-2</v>
      </c>
      <c r="H2">
        <f t="shared" ref="H2:H18" si="0">F2*G2</f>
        <v>9.074472781372054E-3</v>
      </c>
      <c r="I2">
        <f>SUM($H$1:H2)</f>
        <v>3.5818027468871992E-2</v>
      </c>
      <c r="J2">
        <f t="shared" ref="J2:J18" si="1">I2/$I$19</f>
        <v>59105655889.227707</v>
      </c>
      <c r="K2">
        <f>J2/$J$19</f>
        <v>9.4690252946535893E-9</v>
      </c>
      <c r="M2">
        <v>1.0058071899413999E-3</v>
      </c>
      <c r="O2">
        <f>SUM($B1112:$B1116)</f>
        <v>0.11787707519531231</v>
      </c>
      <c r="P2">
        <v>0.74</v>
      </c>
      <c r="Q2">
        <f>SUM($B1112:$B1116)</f>
        <v>0.11787707519531231</v>
      </c>
      <c r="R2">
        <f t="shared" ref="R2:R18" si="2">P2*Q2</f>
        <v>8.7229035644531105E-2</v>
      </c>
      <c r="S2">
        <f>SUM($R$1:R2)</f>
        <v>0.18953139033203101</v>
      </c>
      <c r="T2">
        <f t="shared" ref="T2" si="3">S2/$I$19</f>
        <v>312758069854.83661</v>
      </c>
      <c r="U2">
        <f>T2/$J$19</f>
        <v>5.0105426122210285E-8</v>
      </c>
      <c r="W2">
        <v>0.74</v>
      </c>
      <c r="X2">
        <f>SUM($M1112:$M1116)</f>
        <v>1.0559024453163134E-3</v>
      </c>
      <c r="Y2">
        <f t="shared" ref="Y2:Y18" si="4">W2*X2</f>
        <v>7.8136780953407187E-4</v>
      </c>
      <c r="Z2">
        <f>SUM($Y$1:Y2)</f>
        <v>1.405329198694228E-3</v>
      </c>
      <c r="AA2">
        <f t="shared" ref="AA2" si="5">Z2/$I$19</f>
        <v>2319025080.3535113</v>
      </c>
      <c r="AB2">
        <f>AA2/$J$19</f>
        <v>3.7151955789066186E-10</v>
      </c>
    </row>
    <row r="3" spans="1:29" x14ac:dyDescent="0.25">
      <c r="A3">
        <v>9.9597846984863202E-4</v>
      </c>
      <c r="B3">
        <v>9.9597846984863202E-4</v>
      </c>
      <c r="C3">
        <v>311105088</v>
      </c>
      <c r="F3">
        <v>0.84</v>
      </c>
      <c r="G3">
        <f>SUM($A1107:$A1111)</f>
        <v>4.417641525268543E-3</v>
      </c>
      <c r="H3">
        <f t="shared" si="0"/>
        <v>3.7108188812255759E-3</v>
      </c>
      <c r="I3">
        <f>SUM($H$1:H3)</f>
        <v>3.9528846350097568E-2</v>
      </c>
      <c r="J3">
        <f t="shared" si="1"/>
        <v>65229119389.599945</v>
      </c>
      <c r="K3">
        <f t="shared" ref="K3:K18" si="6">J3/$J$19</f>
        <v>1.0450035147324567E-8</v>
      </c>
      <c r="M3">
        <v>9.9597846984863202E-4</v>
      </c>
      <c r="P3">
        <v>0.84</v>
      </c>
      <c r="Q3">
        <f>SUM(B1107:B1111)</f>
        <v>8.9182275390624885E-2</v>
      </c>
      <c r="R3">
        <f t="shared" si="2"/>
        <v>7.4913111328124907E-2</v>
      </c>
      <c r="S3">
        <f>SUM($R$1:R3)</f>
        <v>0.26444450166015593</v>
      </c>
      <c r="T3">
        <f t="shared" ref="T3" si="7">S3/$I$19</f>
        <v>436377065445.80182</v>
      </c>
      <c r="U3">
        <f t="shared" ref="U3:U18" si="8">T3/$J$19</f>
        <v>6.9909815034572549E-8</v>
      </c>
      <c r="W3">
        <v>0.84</v>
      </c>
      <c r="X3">
        <f>SUM(M1107:M1111)</f>
        <v>4.5314514160156008E-4</v>
      </c>
      <c r="Y3">
        <f t="shared" si="4"/>
        <v>3.8064191894531045E-4</v>
      </c>
      <c r="Z3">
        <f>SUM($Y$1:Y3)</f>
        <v>1.7859711176395384E-3</v>
      </c>
      <c r="AA3">
        <f t="shared" ref="AA3" si="9">Z3/$I$19</f>
        <v>2947147058.8111191</v>
      </c>
      <c r="AB3">
        <f t="shared" ref="AB3:AB18" si="10">AA3/$J$19</f>
        <v>4.7214787869450802E-10</v>
      </c>
    </row>
    <row r="4" spans="1:29" x14ac:dyDescent="0.25">
      <c r="A4">
        <v>9.8614974975585893E-4</v>
      </c>
      <c r="B4">
        <v>9.8614974975585893E-4</v>
      </c>
      <c r="C4">
        <v>308034972</v>
      </c>
      <c r="F4">
        <v>0.94</v>
      </c>
      <c r="G4">
        <f>SUM($A1102:$A1106)</f>
        <v>8.1331495285033996E-4</v>
      </c>
      <c r="H4">
        <f t="shared" si="0"/>
        <v>7.6451605567931947E-4</v>
      </c>
      <c r="I4">
        <f>SUM($H$1:H4)</f>
        <v>4.029336240577689E-2</v>
      </c>
      <c r="J4">
        <f t="shared" si="1"/>
        <v>66490697039.235786</v>
      </c>
      <c r="K4">
        <f t="shared" si="6"/>
        <v>1.0652146273507816E-8</v>
      </c>
      <c r="M4">
        <v>9.8614974975585893E-4</v>
      </c>
      <c r="P4">
        <v>0.94</v>
      </c>
      <c r="Q4">
        <f>SUM(B1102:B1106)</f>
        <v>6.8628923339843592E-2</v>
      </c>
      <c r="R4">
        <f t="shared" si="2"/>
        <v>6.4511187939452971E-2</v>
      </c>
      <c r="S4">
        <f>SUM($R$1:R4)</f>
        <v>0.32895568959960891</v>
      </c>
      <c r="T4">
        <f t="shared" ref="T4" si="11">S4/$I$19</f>
        <v>542831170956.45032</v>
      </c>
      <c r="U4">
        <f t="shared" si="8"/>
        <v>8.6964301659155776E-8</v>
      </c>
      <c r="W4">
        <v>0.94</v>
      </c>
      <c r="X4" s="2">
        <f>SUM(M1102:M1106)</f>
        <v>-4.8530104577541335E-4</v>
      </c>
      <c r="Y4">
        <f t="shared" si="4"/>
        <v>-4.5618298302888851E-4</v>
      </c>
      <c r="Z4">
        <f>SUM($Y$1:Y4)</f>
        <v>1.32978813461065E-3</v>
      </c>
      <c r="AA4">
        <f t="shared" ref="AA4" si="12">Z4/$I$19</f>
        <v>2194369859.0934815</v>
      </c>
      <c r="AB4">
        <f t="shared" si="10"/>
        <v>3.5154916038024378E-10</v>
      </c>
    </row>
    <row r="5" spans="1:29" x14ac:dyDescent="0.25">
      <c r="A5">
        <v>9.7632102966308605E-4</v>
      </c>
      <c r="B5">
        <v>9.7632102966308605E-4</v>
      </c>
      <c r="C5">
        <v>304964856</v>
      </c>
      <c r="F5">
        <v>1.04</v>
      </c>
      <c r="G5">
        <f>SUM(A1097:A1101)</f>
        <v>7.0981759071349999E-4</v>
      </c>
      <c r="H5">
        <f t="shared" si="0"/>
        <v>7.3821029434203999E-4</v>
      </c>
      <c r="I5">
        <f>SUM($H$1:H5)</f>
        <v>4.103157270011893E-2</v>
      </c>
      <c r="J5">
        <f t="shared" si="1"/>
        <v>67708865841.780411</v>
      </c>
      <c r="K5">
        <f t="shared" si="6"/>
        <v>1.0847303082630633E-8</v>
      </c>
      <c r="M5">
        <v>9.7632102966308605E-4</v>
      </c>
      <c r="P5">
        <v>1.04</v>
      </c>
      <c r="Q5">
        <f>SUM(B1097:B1101)</f>
        <v>5.1965484008788844E-2</v>
      </c>
      <c r="R5">
        <f t="shared" si="2"/>
        <v>5.4044103369140402E-2</v>
      </c>
      <c r="S5">
        <f>SUM($R$1:R5)</f>
        <v>0.38299979296874931</v>
      </c>
      <c r="T5">
        <f t="shared" ref="T5" si="13">S5/$I$19</f>
        <v>632012859684.40479</v>
      </c>
      <c r="U5">
        <f t="shared" si="8"/>
        <v>1.0125165967388734E-7</v>
      </c>
      <c r="W5">
        <v>1.04</v>
      </c>
      <c r="X5" s="2">
        <f>SUM(M1097:M1101)</f>
        <v>4.0151187419891347E-4</v>
      </c>
      <c r="Y5">
        <f t="shared" si="4"/>
        <v>4.1757234916687001E-4</v>
      </c>
      <c r="Z5">
        <f>SUM($Y$1:Y5)</f>
        <v>1.7473604837775201E-3</v>
      </c>
      <c r="AA5">
        <f t="shared" ref="AA5" si="14">Z5/$I$19</f>
        <v>2883433141.5470629</v>
      </c>
      <c r="AB5">
        <f t="shared" si="10"/>
        <v>4.6194058659837597E-10</v>
      </c>
    </row>
    <row r="6" spans="1:29" x14ac:dyDescent="0.25">
      <c r="A6">
        <v>9.6649223327636698E-4</v>
      </c>
      <c r="B6">
        <v>9.6649223327636698E-4</v>
      </c>
      <c r="C6">
        <v>301894740</v>
      </c>
      <c r="F6">
        <v>1.1399999999999999</v>
      </c>
      <c r="G6" s="2">
        <f>SUM(A1092:A1096)</f>
        <v>1.5099434733390811E-4</v>
      </c>
      <c r="H6">
        <f t="shared" si="0"/>
        <v>1.7213355596065524E-4</v>
      </c>
      <c r="I6">
        <f>SUM($H$1:H6)</f>
        <v>4.1203706256079588E-2</v>
      </c>
      <c r="J6">
        <f t="shared" si="1"/>
        <v>67992914613.992714</v>
      </c>
      <c r="K6">
        <f t="shared" si="6"/>
        <v>1.0892809133930265E-8</v>
      </c>
      <c r="M6">
        <v>9.6649223327636698E-4</v>
      </c>
      <c r="P6">
        <v>1.1399999999999999</v>
      </c>
      <c r="Q6" s="2">
        <f>SUM(B1092:B1096)</f>
        <v>4.4365073242187483E-2</v>
      </c>
      <c r="R6">
        <f t="shared" si="2"/>
        <v>5.0576183496093725E-2</v>
      </c>
      <c r="S6">
        <f>SUM($R$1:R6)</f>
        <v>0.43357597646484303</v>
      </c>
      <c r="T6">
        <f t="shared" ref="T6" si="15">S6/$I$19</f>
        <v>715471908357.82678</v>
      </c>
      <c r="U6">
        <f t="shared" si="8"/>
        <v>1.1462222178113213E-7</v>
      </c>
      <c r="W6">
        <v>1.1399999999999999</v>
      </c>
      <c r="X6" s="2">
        <f>SUM(M1092:M1096)</f>
        <v>-1.6861890196800107E-4</v>
      </c>
      <c r="Y6">
        <f t="shared" si="4"/>
        <v>-1.9222554824352119E-4</v>
      </c>
      <c r="Z6">
        <f>SUM($Y$1:Y6)</f>
        <v>1.5551349355339989E-3</v>
      </c>
      <c r="AA6">
        <f t="shared" ref="AA6" si="16">Z6/$I$19</f>
        <v>2566229266.5577536</v>
      </c>
      <c r="AB6">
        <f t="shared" si="10"/>
        <v>4.1112291998682369E-10</v>
      </c>
    </row>
    <row r="7" spans="1:29" x14ac:dyDescent="0.25">
      <c r="A7">
        <v>9.5666351318359302E-4</v>
      </c>
      <c r="B7">
        <v>9.5666351318359302E-4</v>
      </c>
      <c r="C7">
        <v>298824624</v>
      </c>
      <c r="F7">
        <v>1.24</v>
      </c>
      <c r="G7" s="2">
        <f>SUM(A1087:A1091)</f>
        <v>9.2995415329933124E-5</v>
      </c>
      <c r="H7">
        <f t="shared" si="0"/>
        <v>1.1531431500911707E-4</v>
      </c>
      <c r="I7">
        <f>SUM($H$1:H7)</f>
        <v>4.1319020571088702E-2</v>
      </c>
      <c r="J7">
        <f t="shared" si="1"/>
        <v>68183202262.522606</v>
      </c>
      <c r="K7">
        <f t="shared" si="6"/>
        <v>1.0923294178552164E-8</v>
      </c>
      <c r="M7">
        <v>9.5666351318359302E-4</v>
      </c>
      <c r="P7">
        <v>1.24</v>
      </c>
      <c r="Q7" s="2">
        <f>SUM(B1087:B1091)</f>
        <v>4.1097423706054667E-2</v>
      </c>
      <c r="R7">
        <f t="shared" si="2"/>
        <v>5.0960805395507784E-2</v>
      </c>
      <c r="S7">
        <f>SUM($R$1:R7)</f>
        <v>0.48453678186035082</v>
      </c>
      <c r="T7">
        <f t="shared" ref="T7" si="17">S7/$I$19</f>
        <v>799565646634.24219</v>
      </c>
      <c r="U7">
        <f t="shared" si="8"/>
        <v>1.2809446437587987E-7</v>
      </c>
      <c r="W7">
        <v>1.24</v>
      </c>
      <c r="X7" s="2">
        <f>SUM(M1087:M1091)</f>
        <v>-2.212259735167025E-4</v>
      </c>
      <c r="Y7">
        <f t="shared" si="4"/>
        <v>-2.743202071607111E-4</v>
      </c>
      <c r="Z7">
        <f>SUM($Y$1:Y7)</f>
        <v>1.2808147283732878E-3</v>
      </c>
      <c r="AA7">
        <f t="shared" ref="AA7" si="18">Z7/$I$19</f>
        <v>2113555657.3816628</v>
      </c>
      <c r="AB7">
        <f t="shared" si="10"/>
        <v>3.3860231614573259E-10</v>
      </c>
    </row>
    <row r="8" spans="1:29" x14ac:dyDescent="0.25">
      <c r="A8">
        <v>9.4683479309082004E-4</v>
      </c>
      <c r="B8">
        <v>9.4683479309082004E-4</v>
      </c>
      <c r="C8">
        <v>295754508</v>
      </c>
      <c r="F8">
        <v>1.34</v>
      </c>
      <c r="G8">
        <f>SUM(A1082:A1086)</f>
        <v>2.8017831325530859E-4</v>
      </c>
      <c r="H8">
        <f t="shared" si="0"/>
        <v>3.7543893976211352E-4</v>
      </c>
      <c r="I8">
        <f>SUM($H$1:H8)</f>
        <v>4.1694459510850816E-2</v>
      </c>
      <c r="J8">
        <f t="shared" si="1"/>
        <v>68802738466.750519</v>
      </c>
      <c r="K8">
        <f t="shared" si="6"/>
        <v>1.1022547014859102E-8</v>
      </c>
      <c r="M8">
        <v>9.4683479309082004E-4</v>
      </c>
      <c r="P8">
        <v>1.34</v>
      </c>
      <c r="Q8">
        <f>SUM(B1082:B1086)</f>
        <v>4.6538281249999945E-2</v>
      </c>
      <c r="R8">
        <f t="shared" si="2"/>
        <v>6.236129687499993E-2</v>
      </c>
      <c r="S8">
        <f>SUM($R$1:R8)</f>
        <v>0.54689807873535079</v>
      </c>
      <c r="T8">
        <f t="shared" ref="T8" si="19">S8/$I$19</f>
        <v>902472077121.04089</v>
      </c>
      <c r="U8">
        <f t="shared" si="8"/>
        <v>1.445805955016086E-7</v>
      </c>
      <c r="W8">
        <v>1.34</v>
      </c>
      <c r="X8">
        <f>SUM(M1082:M1086)</f>
        <v>-3.9435623288154627E-5</v>
      </c>
      <c r="Y8">
        <f t="shared" si="4"/>
        <v>-5.2843735206127202E-5</v>
      </c>
      <c r="Z8">
        <f>SUM($Y$1:Y8)</f>
        <v>1.2279709931671606E-3</v>
      </c>
      <c r="AA8">
        <f t="shared" ref="AA8" si="20">Z8/$I$19</f>
        <v>2026354774.2032351</v>
      </c>
      <c r="AB8">
        <f t="shared" si="10"/>
        <v>3.2463229320782364E-10</v>
      </c>
    </row>
    <row r="9" spans="1:29" x14ac:dyDescent="0.25">
      <c r="A9">
        <v>9.3700607299804597E-4</v>
      </c>
      <c r="B9">
        <v>9.3700607299804597E-4</v>
      </c>
      <c r="C9">
        <v>292684392</v>
      </c>
      <c r="F9">
        <v>1.44</v>
      </c>
      <c r="G9" s="2">
        <f>SUM(A1077:A1081)</f>
        <v>1.8990097045898353E-4</v>
      </c>
      <c r="H9">
        <f t="shared" si="0"/>
        <v>2.7345739746093624E-4</v>
      </c>
      <c r="I9">
        <f>SUM($H$1:H9)</f>
        <v>4.1967916908311753E-2</v>
      </c>
      <c r="J9">
        <f t="shared" si="1"/>
        <v>69253988297.544144</v>
      </c>
      <c r="K9">
        <f t="shared" si="6"/>
        <v>1.1094839522195474E-8</v>
      </c>
      <c r="M9">
        <v>9.3700607299804597E-4</v>
      </c>
      <c r="P9">
        <v>1.44</v>
      </c>
      <c r="Q9" s="2">
        <f>SUM(B1077:B1081)</f>
        <v>7.1753052978515405E-2</v>
      </c>
      <c r="R9">
        <f t="shared" si="2"/>
        <v>0.10332439628906218</v>
      </c>
      <c r="S9">
        <f>SUM($R$1:R9)</f>
        <v>0.65022247502441299</v>
      </c>
      <c r="T9">
        <f t="shared" ref="T9" si="21">S9/$I$19</f>
        <v>1072974381228.4042</v>
      </c>
      <c r="U9">
        <f t="shared" si="8"/>
        <v>1.7189592778410832E-7</v>
      </c>
      <c r="W9">
        <v>1.44</v>
      </c>
      <c r="X9" s="2">
        <f>SUM(M1077:M1081)</f>
        <v>-5.6117410659789992E-5</v>
      </c>
      <c r="Y9">
        <f t="shared" si="4"/>
        <v>-8.0809071350097588E-5</v>
      </c>
      <c r="Z9">
        <f>SUM($Y$1:Y9)</f>
        <v>1.1471619218170631E-3</v>
      </c>
      <c r="AA9">
        <f t="shared" ref="AA9" si="22">Z9/$I$19</f>
        <v>1893006471.6453185</v>
      </c>
      <c r="AB9">
        <f t="shared" si="10"/>
        <v>3.0326922006493406E-10</v>
      </c>
    </row>
    <row r="10" spans="1:29" x14ac:dyDescent="0.25">
      <c r="A10">
        <v>9.2717735290527299E-4</v>
      </c>
      <c r="B10">
        <v>9.2717735290527299E-4</v>
      </c>
      <c r="C10">
        <v>289614276</v>
      </c>
      <c r="F10">
        <v>1.54</v>
      </c>
      <c r="G10" s="2">
        <f>SUM(A1072:A1076)</f>
        <v>2.8264786362647911E-4</v>
      </c>
      <c r="H10">
        <f t="shared" si="0"/>
        <v>4.3527770998477781E-4</v>
      </c>
      <c r="I10">
        <f>SUM($H$1:H10)</f>
        <v>4.240319461829653E-2</v>
      </c>
      <c r="J10">
        <f t="shared" si="1"/>
        <v>69972268347.023972</v>
      </c>
      <c r="K10">
        <f t="shared" si="6"/>
        <v>1.1209911622400508E-8</v>
      </c>
      <c r="M10">
        <v>9.2717735290527299E-4</v>
      </c>
      <c r="P10">
        <v>1.54</v>
      </c>
      <c r="Q10" s="2">
        <f>SUM(B1072:B1076)</f>
        <v>6.779027465820299E-2</v>
      </c>
      <c r="R10">
        <f t="shared" si="2"/>
        <v>0.10439702297363261</v>
      </c>
      <c r="S10">
        <f>SUM($R$1:R10)</f>
        <v>0.75461949799804562</v>
      </c>
      <c r="T10">
        <f t="shared" ref="T10" si="23">S10/$I$19</f>
        <v>1245246696366.4119</v>
      </c>
      <c r="U10">
        <f t="shared" si="8"/>
        <v>1.9949482479436269E-7</v>
      </c>
      <c r="W10">
        <v>1.54</v>
      </c>
      <c r="X10" s="2">
        <f>SUM(M1072:M1076)</f>
        <v>-1.1629818081856333E-5</v>
      </c>
      <c r="Y10">
        <f t="shared" si="4"/>
        <v>-1.7909919846058752E-5</v>
      </c>
      <c r="Z10">
        <f>SUM($Y$1:Y10)</f>
        <v>1.1292520019710044E-3</v>
      </c>
      <c r="AA10">
        <f t="shared" ref="AA10" si="24">Z10/$I$19</f>
        <v>1863452148.4670038</v>
      </c>
      <c r="AB10">
        <f t="shared" si="10"/>
        <v>2.9853446787359881E-10</v>
      </c>
    </row>
    <row r="11" spans="1:29" x14ac:dyDescent="0.25">
      <c r="A11">
        <v>9.1734855651855402E-4</v>
      </c>
      <c r="B11">
        <v>9.1734855651855402E-4</v>
      </c>
      <c r="C11">
        <v>286544160</v>
      </c>
      <c r="F11">
        <v>1.64</v>
      </c>
      <c r="G11" s="2">
        <f>SUM(A1067:A1071)</f>
        <v>1.5207931280136104E-4</v>
      </c>
      <c r="H11">
        <f t="shared" si="0"/>
        <v>2.4941007299423212E-4</v>
      </c>
      <c r="I11">
        <f>SUM($H$1:H11)</f>
        <v>4.2652604691290764E-2</v>
      </c>
      <c r="J11">
        <f t="shared" si="1"/>
        <v>70383836124.242188</v>
      </c>
      <c r="K11">
        <f t="shared" si="6"/>
        <v>1.1275846863864496E-8</v>
      </c>
      <c r="M11">
        <v>9.1734855651855402E-4</v>
      </c>
      <c r="P11">
        <v>1.64</v>
      </c>
      <c r="Q11" s="2">
        <f>SUM(B1067:B1071)</f>
        <v>3.4759813842773338E-2</v>
      </c>
      <c r="R11">
        <f t="shared" si="2"/>
        <v>5.700609470214827E-2</v>
      </c>
      <c r="S11">
        <f>SUM($R$1:R11)</f>
        <v>0.81162559270019385</v>
      </c>
      <c r="T11">
        <f t="shared" ref="T11" si="25">S11/$I$19</f>
        <v>1339316159571.2769</v>
      </c>
      <c r="U11">
        <f t="shared" si="8"/>
        <v>2.1456522902455572E-7</v>
      </c>
      <c r="W11">
        <v>1.64</v>
      </c>
      <c r="X11" s="2">
        <f>SUM(M1067:M1071)</f>
        <v>5.4129880517721205E-5</v>
      </c>
      <c r="Y11">
        <f t="shared" si="4"/>
        <v>8.8773004049062774E-5</v>
      </c>
      <c r="Z11">
        <f>SUM($Y$1:Y11)</f>
        <v>1.2180250060200672E-3</v>
      </c>
      <c r="AA11">
        <f t="shared" ref="AA11" si="26">Z11/$I$19</f>
        <v>2009942254.1585267</v>
      </c>
      <c r="AB11">
        <f t="shared" si="10"/>
        <v>3.220029244086073E-10</v>
      </c>
    </row>
    <row r="12" spans="1:29" x14ac:dyDescent="0.25">
      <c r="A12">
        <v>9.0751983642578104E-4</v>
      </c>
      <c r="B12">
        <v>9.0751983642578104E-4</v>
      </c>
      <c r="C12">
        <v>283474044</v>
      </c>
      <c r="F12">
        <v>1.74</v>
      </c>
      <c r="G12" s="2">
        <f>SUM(A1062:A1066)</f>
        <v>1.4579122543334941E-4</v>
      </c>
      <c r="H12">
        <f t="shared" si="0"/>
        <v>2.5367673225402796E-4</v>
      </c>
      <c r="I12">
        <f>SUM($H$1:H12)</f>
        <v>4.2906281423544794E-2</v>
      </c>
      <c r="J12">
        <f t="shared" si="1"/>
        <v>70802444593.308243</v>
      </c>
      <c r="K12">
        <f t="shared" si="6"/>
        <v>1.134291005980587E-8</v>
      </c>
      <c r="M12">
        <v>9.0751983642578104E-4</v>
      </c>
      <c r="P12">
        <v>1.74</v>
      </c>
      <c r="Q12" s="2">
        <f>SUM(B1062:B1066)</f>
        <v>1.5426593780517559E-2</v>
      </c>
      <c r="R12">
        <f t="shared" si="2"/>
        <v>2.6842273178100551E-2</v>
      </c>
      <c r="S12">
        <f>SUM($R$1:R12)</f>
        <v>0.83846786587829436</v>
      </c>
      <c r="T12">
        <f t="shared" ref="T12" si="27">S12/$I$19</f>
        <v>1383610339733.1589</v>
      </c>
      <c r="U12">
        <f t="shared" si="8"/>
        <v>2.2166138092488929E-7</v>
      </c>
      <c r="W12">
        <v>1.74</v>
      </c>
      <c r="X12" s="2">
        <f>SUM(M1062:M1066)</f>
        <v>-2.697985142469399E-5</v>
      </c>
      <c r="Y12">
        <f t="shared" si="4"/>
        <v>-4.6944941478967544E-5</v>
      </c>
      <c r="Z12">
        <f>SUM($Y$1:Y12)</f>
        <v>1.1710800645410996E-3</v>
      </c>
      <c r="AA12">
        <f t="shared" ref="AA12" si="28">Z12/$I$19</f>
        <v>1932475354.0282171</v>
      </c>
      <c r="AB12">
        <f t="shared" si="10"/>
        <v>3.0959233483310108E-10</v>
      </c>
    </row>
    <row r="13" spans="1:29" x14ac:dyDescent="0.25">
      <c r="A13">
        <v>8.9769111633300697E-4</v>
      </c>
      <c r="B13">
        <v>8.9769111633300697E-4</v>
      </c>
      <c r="C13">
        <v>280403928</v>
      </c>
      <c r="F13">
        <v>1.84</v>
      </c>
      <c r="G13" s="2">
        <f>SUM(A1057:A1061)</f>
        <v>7.9964160919189997E-7</v>
      </c>
      <c r="H13">
        <f t="shared" si="0"/>
        <v>1.471340560913096E-6</v>
      </c>
      <c r="I13">
        <f>SUM($H$1:H13)</f>
        <v>4.290775276410571E-2</v>
      </c>
      <c r="J13">
        <f t="shared" si="1"/>
        <v>70804872548.029221</v>
      </c>
      <c r="K13">
        <f t="shared" si="6"/>
        <v>1.1343299030443643E-8</v>
      </c>
      <c r="M13">
        <v>8.9769111633300697E-4</v>
      </c>
      <c r="P13">
        <v>1.84</v>
      </c>
      <c r="Q13" s="2">
        <f>SUM(B1057:B1061)</f>
        <v>8.8199934387206795E-3</v>
      </c>
      <c r="R13">
        <f t="shared" si="2"/>
        <v>1.6228787927246052E-2</v>
      </c>
      <c r="S13">
        <f>SUM($R$1:R13)</f>
        <v>0.85469665380554039</v>
      </c>
      <c r="T13">
        <f t="shared" ref="T13" si="29">S13/$I$19</f>
        <v>1410390517830.9246</v>
      </c>
      <c r="U13">
        <f t="shared" si="8"/>
        <v>2.2595170103026667E-7</v>
      </c>
      <c r="W13">
        <v>1.84</v>
      </c>
      <c r="X13" s="2">
        <f>SUM(M1057:M1061)</f>
        <v>5.00145190954207E-5</v>
      </c>
      <c r="Y13">
        <f t="shared" si="4"/>
        <v>9.2026715135574093E-5</v>
      </c>
      <c r="Z13">
        <f>SUM($Y$1:Y13)</f>
        <v>1.2631067796766737E-3</v>
      </c>
      <c r="AA13">
        <f t="shared" ref="AA13" si="30">Z13/$I$19</f>
        <v>2084334619.9285042</v>
      </c>
      <c r="AB13">
        <f t="shared" si="10"/>
        <v>3.3392095801481963E-10</v>
      </c>
    </row>
    <row r="14" spans="1:29" x14ac:dyDescent="0.25">
      <c r="A14">
        <v>8.8786239624023399E-4</v>
      </c>
      <c r="B14">
        <v>8.8786239624023399E-4</v>
      </c>
      <c r="C14">
        <v>277333812</v>
      </c>
      <c r="F14">
        <v>1.94</v>
      </c>
      <c r="G14" s="2">
        <f>SUM(A1052:A1056)</f>
        <v>-3.4537390246987298E-5</v>
      </c>
      <c r="H14">
        <f t="shared" si="0"/>
        <v>-6.7002537079155353E-5</v>
      </c>
      <c r="I14">
        <f>SUM($H$1:H14)</f>
        <v>4.2840750227026554E-2</v>
      </c>
      <c r="J14">
        <f t="shared" si="1"/>
        <v>70694307305.324341</v>
      </c>
      <c r="K14">
        <f t="shared" si="6"/>
        <v>1.1325585918827994E-8</v>
      </c>
      <c r="M14">
        <v>8.8786239624023399E-4</v>
      </c>
      <c r="P14">
        <v>1.94</v>
      </c>
      <c r="Q14" s="2">
        <f>SUM(B1052:B1056)</f>
        <v>4.1767365264892484E-3</v>
      </c>
      <c r="R14">
        <f t="shared" si="2"/>
        <v>8.1028688613891415E-3</v>
      </c>
      <c r="S14">
        <f>SUM($R$1:R14)</f>
        <v>0.8627995226669295</v>
      </c>
      <c r="T14">
        <f t="shared" ref="T14" si="31">S14/$I$19</f>
        <v>1423761588559.2896</v>
      </c>
      <c r="U14">
        <f t="shared" si="8"/>
        <v>2.2809381425172855E-7</v>
      </c>
      <c r="W14">
        <v>1.94</v>
      </c>
      <c r="X14" s="2">
        <f>SUM(M1052:M1056)</f>
        <v>-7.7055360078811603E-5</v>
      </c>
      <c r="Y14">
        <f t="shared" si="4"/>
        <v>-1.494873985528945E-4</v>
      </c>
      <c r="Z14">
        <f>SUM($Y$1:Y14)</f>
        <v>1.1136193811237792E-3</v>
      </c>
      <c r="AA14">
        <f t="shared" ref="AA14" si="32">Z14/$I$19</f>
        <v>1837655744.4286783</v>
      </c>
      <c r="AB14">
        <f t="shared" si="10"/>
        <v>2.9440175335288022E-10</v>
      </c>
    </row>
    <row r="15" spans="1:29" x14ac:dyDescent="0.25">
      <c r="A15">
        <v>8.7803367614746101E-4</v>
      </c>
      <c r="B15">
        <v>8.7803367614746101E-4</v>
      </c>
      <c r="C15">
        <v>274263696</v>
      </c>
      <c r="F15">
        <v>2.04</v>
      </c>
      <c r="G15" s="2">
        <f>SUM(A1047:A1051)</f>
        <v>1.8879798725247322E-5</v>
      </c>
      <c r="H15">
        <f t="shared" si="0"/>
        <v>3.8514789399504535E-5</v>
      </c>
      <c r="I15">
        <f>SUM($H$1:H15)</f>
        <v>4.2879265016426062E-2</v>
      </c>
      <c r="J15">
        <f t="shared" si="1"/>
        <v>70757863063.409332</v>
      </c>
      <c r="K15">
        <f t="shared" si="6"/>
        <v>1.1335767873022962E-8</v>
      </c>
      <c r="M15">
        <v>8.7803367614746101E-4</v>
      </c>
      <c r="P15">
        <v>2.04</v>
      </c>
      <c r="Q15" s="2">
        <f>SUM(B1047:B1051)</f>
        <v>6.424955660104748E-4</v>
      </c>
      <c r="R15">
        <f t="shared" si="2"/>
        <v>1.3106909546613686E-3</v>
      </c>
      <c r="S15">
        <f>SUM($R$1:R15)</f>
        <v>0.86411021362159091</v>
      </c>
      <c r="T15">
        <f t="shared" ref="T15" si="33">S15/$I$19</f>
        <v>1425924444920.1169</v>
      </c>
      <c r="U15">
        <f t="shared" si="8"/>
        <v>2.2844031479015011E-7</v>
      </c>
      <c r="W15">
        <v>2.04</v>
      </c>
      <c r="X15" s="2">
        <f>SUM(M1047:M1051)</f>
        <v>-1.2146247029304512E-5</v>
      </c>
      <c r="Y15">
        <f t="shared" si="4"/>
        <v>-2.4778343939781206E-5</v>
      </c>
      <c r="Z15">
        <f>SUM($Y$1:Y15)</f>
        <v>1.088841037183998E-3</v>
      </c>
      <c r="AA15">
        <f t="shared" ref="AA15" si="34">Z15/$I$19</f>
        <v>1796767388.0924058</v>
      </c>
      <c r="AB15">
        <f t="shared" si="10"/>
        <v>2.8785123167132421E-10</v>
      </c>
    </row>
    <row r="16" spans="1:29" x14ac:dyDescent="0.25">
      <c r="A16">
        <v>8.6820487976074204E-4</v>
      </c>
      <c r="B16">
        <v>8.6820487976074204E-4</v>
      </c>
      <c r="C16">
        <v>271193580</v>
      </c>
      <c r="F16">
        <v>2.14</v>
      </c>
      <c r="G16" s="2">
        <f>SUM(A1042:A1046)</f>
        <v>-3.1424344182014448E-5</v>
      </c>
      <c r="H16">
        <f t="shared" si="0"/>
        <v>-6.7248096549510917E-5</v>
      </c>
      <c r="I16">
        <f>SUM($H$1:H16)</f>
        <v>4.2812016919876551E-2</v>
      </c>
      <c r="J16">
        <f t="shared" si="1"/>
        <v>70646892607.057007</v>
      </c>
      <c r="K16">
        <f t="shared" si="6"/>
        <v>1.1317989844129607E-8</v>
      </c>
      <c r="M16">
        <v>8.6820487976074204E-4</v>
      </c>
      <c r="P16">
        <v>2.14</v>
      </c>
      <c r="Q16" s="2">
        <f>SUM(B1042:B1046)</f>
        <v>6.8385902643203648E-5</v>
      </c>
      <c r="R16">
        <f t="shared" si="2"/>
        <v>1.4634583165645582E-4</v>
      </c>
      <c r="S16">
        <f>SUM($R$1:R16)</f>
        <v>0.86425655945324731</v>
      </c>
      <c r="T16">
        <f t="shared" ref="T16" si="35">S16/$I$19</f>
        <v>1426165939691.8271</v>
      </c>
      <c r="U16">
        <f t="shared" si="8"/>
        <v>2.2847900347514051E-7</v>
      </c>
      <c r="W16">
        <v>2.14</v>
      </c>
      <c r="X16" s="2">
        <f>SUM(M1042:M1046)</f>
        <v>-3.1424344182014448E-5</v>
      </c>
      <c r="Y16">
        <f t="shared" si="4"/>
        <v>-6.7248096549510917E-5</v>
      </c>
      <c r="Z16">
        <f>SUM($Y$1:Y16)</f>
        <v>1.021592940634487E-3</v>
      </c>
      <c r="AA16">
        <f t="shared" ref="AA16" si="36">Z16/$I$19</f>
        <v>1685796931.7400773</v>
      </c>
      <c r="AB16">
        <f t="shared" si="10"/>
        <v>2.7007320277796818E-10</v>
      </c>
    </row>
    <row r="17" spans="1:36" x14ac:dyDescent="0.25">
      <c r="A17">
        <v>8.5837615966796797E-4</v>
      </c>
      <c r="B17">
        <v>8.5837615966796797E-4</v>
      </c>
      <c r="C17">
        <v>268123464</v>
      </c>
      <c r="F17">
        <v>2.2400000000000002</v>
      </c>
      <c r="G17" s="2">
        <f>SUM(A1037:A1041)</f>
        <v>4.9998536705970219E-6</v>
      </c>
      <c r="H17">
        <f t="shared" si="0"/>
        <v>1.119967222213733E-5</v>
      </c>
      <c r="I17">
        <f>SUM($H$1:H17)</f>
        <v>4.2823216592098687E-2</v>
      </c>
      <c r="J17">
        <f t="shared" si="1"/>
        <v>70665373914.354263</v>
      </c>
      <c r="K17">
        <f t="shared" si="6"/>
        <v>1.1320950643119875E-8</v>
      </c>
      <c r="M17">
        <v>8.5837615966796797E-4</v>
      </c>
      <c r="P17">
        <v>2.2400000000000002</v>
      </c>
      <c r="Q17" s="2">
        <f>SUM(B1037:B1041)</f>
        <v>4.0038155615329601E-5</v>
      </c>
      <c r="R17">
        <f t="shared" si="2"/>
        <v>8.9685468578338314E-5</v>
      </c>
      <c r="S17">
        <f>SUM($R$1:R17)</f>
        <v>0.86434624492182566</v>
      </c>
      <c r="T17">
        <f t="shared" ref="T17" si="37">S17/$I$19</f>
        <v>1426313935514.5637</v>
      </c>
      <c r="U17">
        <f t="shared" si="8"/>
        <v>2.2850271315516882E-7</v>
      </c>
      <c r="W17">
        <v>2.2400000000000002</v>
      </c>
      <c r="X17" s="2">
        <f>SUM(M1037:M1041)</f>
        <v>-1.4642761349678019E-5</v>
      </c>
      <c r="Y17">
        <f t="shared" si="4"/>
        <v>-3.2799785423278765E-5</v>
      </c>
      <c r="Z17">
        <f>SUM($Y$1:Y17)</f>
        <v>9.8879315521120822E-4</v>
      </c>
      <c r="AA17">
        <f t="shared" ref="AA17" si="38">Z17/$I$19</f>
        <v>1631671873.2858219</v>
      </c>
      <c r="AB17">
        <f t="shared" si="10"/>
        <v>2.6140209440657192E-10</v>
      </c>
    </row>
    <row r="18" spans="1:36" x14ac:dyDescent="0.25">
      <c r="A18">
        <v>8.4854743957519499E-4</v>
      </c>
      <c r="B18">
        <v>8.4854743957519499E-4</v>
      </c>
      <c r="C18">
        <v>265053348</v>
      </c>
      <c r="F18">
        <v>2.34</v>
      </c>
      <c r="G18" s="2">
        <f>SUM(A1032:A1036)</f>
        <v>-1.3953288495540591E-5</v>
      </c>
      <c r="H18">
        <f t="shared" si="0"/>
        <v>-3.2650695079564978E-5</v>
      </c>
      <c r="I18">
        <f>SUM($H$1:H18)</f>
        <v>4.2790565897019121E-2</v>
      </c>
      <c r="J18">
        <f t="shared" si="1"/>
        <v>70611494879.569504</v>
      </c>
      <c r="K18">
        <f t="shared" si="6"/>
        <v>1.1312318948985823E-8</v>
      </c>
      <c r="M18">
        <v>8.4854743957519499E-4</v>
      </c>
      <c r="P18">
        <v>2.34</v>
      </c>
      <c r="Q18" s="2">
        <f>SUM(B1032:B1036)</f>
        <v>1.7707418203353869E-5</v>
      </c>
      <c r="R18">
        <f t="shared" si="2"/>
        <v>4.1435358595848049E-5</v>
      </c>
      <c r="S18">
        <f>SUM($R$1:R18)</f>
        <v>0.86438768028042146</v>
      </c>
      <c r="T18">
        <f t="shared" ref="T18" si="39">S18/$I$19</f>
        <v>1426382310693.7646</v>
      </c>
      <c r="U18">
        <f t="shared" si="8"/>
        <v>2.2851366720502479E-7</v>
      </c>
      <c r="W18">
        <v>2.34</v>
      </c>
      <c r="X18" s="2">
        <f>SUM(M1032:M1036)</f>
        <v>-2.3313283920291029E-7</v>
      </c>
      <c r="Y18">
        <f t="shared" si="4"/>
        <v>-5.4553084373481006E-7</v>
      </c>
      <c r="Z18">
        <f>SUM($Y$1:Y18)</f>
        <v>9.8824762436747335E-4</v>
      </c>
      <c r="AA18">
        <f t="shared" ref="AA18" si="40">Z18/$I$19</f>
        <v>1630771657.3720682</v>
      </c>
      <c r="AB18">
        <f t="shared" si="10"/>
        <v>2.6125787525986353E-10</v>
      </c>
    </row>
    <row r="19" spans="1:36" x14ac:dyDescent="0.25">
      <c r="A19">
        <v>8.3871871948242103E-4</v>
      </c>
      <c r="B19">
        <v>8.3871871948242103E-4</v>
      </c>
      <c r="C19">
        <v>261983232</v>
      </c>
      <c r="I19">
        <f>0.000404*S20</f>
        <v>6.0600000000000004E-13</v>
      </c>
      <c r="J19">
        <f>6.242*10^18</f>
        <v>6.242E+18</v>
      </c>
      <c r="M19">
        <v>8.3871871948242103E-4</v>
      </c>
      <c r="S19">
        <f>0.000404*S20</f>
        <v>6.0600000000000004E-13</v>
      </c>
      <c r="T19">
        <f>6.242*10^18</f>
        <v>6.242E+18</v>
      </c>
      <c r="Z19">
        <f>0.000404*Z20</f>
        <v>6.0600000000000004E-13</v>
      </c>
      <c r="AA19">
        <f>6.242*10^18</f>
        <v>6.242E+18</v>
      </c>
    </row>
    <row r="20" spans="1:36" x14ac:dyDescent="0.25">
      <c r="A20">
        <v>8.2888999938964805E-4</v>
      </c>
      <c r="B20">
        <v>8.2888999938964805E-4</v>
      </c>
      <c r="C20">
        <v>258913116</v>
      </c>
      <c r="M20">
        <v>8.2888999938964805E-4</v>
      </c>
      <c r="S20">
        <f>1.5*10^-9</f>
        <v>1.5000000000000002E-9</v>
      </c>
      <c r="Z20">
        <f>1.5*10^-9</f>
        <v>1.5000000000000002E-9</v>
      </c>
    </row>
    <row r="21" spans="1:36" x14ac:dyDescent="0.25">
      <c r="A21">
        <v>8.1906120300292897E-4</v>
      </c>
      <c r="B21">
        <v>8.1906120300292897E-4</v>
      </c>
      <c r="C21">
        <v>255843000</v>
      </c>
      <c r="M21">
        <v>8.1906120300292897E-4</v>
      </c>
      <c r="S21" t="s">
        <v>19</v>
      </c>
      <c r="Z21" t="s">
        <v>19</v>
      </c>
    </row>
    <row r="22" spans="1:36" x14ac:dyDescent="0.25">
      <c r="A22">
        <v>8.0923248291015599E-4</v>
      </c>
      <c r="B22">
        <v>8.0923248291015599E-4</v>
      </c>
      <c r="C22">
        <v>252772884</v>
      </c>
      <c r="M22">
        <v>8.0923248291015599E-4</v>
      </c>
      <c r="P22">
        <v>0.48</v>
      </c>
      <c r="Q22">
        <f>B1129</f>
        <v>0.71946742187500001</v>
      </c>
      <c r="R22">
        <f t="shared" ref="R22:R27" si="41">P22*Q22</f>
        <v>0.3453443625</v>
      </c>
      <c r="S22">
        <f>SUM(R$22:R22)</f>
        <v>0.3453443625</v>
      </c>
      <c r="T22">
        <f t="shared" ref="T22:T27" si="42">S22/$I$19</f>
        <v>569875185643.56433</v>
      </c>
      <c r="U22">
        <f t="shared" ref="U22:U27" si="43">T22/$J$19</f>
        <v>9.1296889721814222E-8</v>
      </c>
    </row>
    <row r="23" spans="1:36" x14ac:dyDescent="0.25">
      <c r="A23">
        <v>7.9940376281738203E-4</v>
      </c>
      <c r="B23">
        <v>7.9940376281738203E-4</v>
      </c>
      <c r="C23">
        <v>249702768</v>
      </c>
      <c r="M23">
        <v>7.9940376281738203E-4</v>
      </c>
      <c r="P23">
        <v>0.5</v>
      </c>
      <c r="Q23">
        <f>B1128</f>
        <v>0.61149515624999995</v>
      </c>
      <c r="R23">
        <f t="shared" si="41"/>
        <v>0.30574757812499997</v>
      </c>
      <c r="S23">
        <f>SUM(R$22:R23)</f>
        <v>0.65109194062499998</v>
      </c>
      <c r="T23">
        <f t="shared" si="42"/>
        <v>1074409142945.5444</v>
      </c>
      <c r="U23">
        <f t="shared" si="43"/>
        <v>1.7212578387464667E-7</v>
      </c>
    </row>
    <row r="24" spans="1:36" x14ac:dyDescent="0.25">
      <c r="A24">
        <v>7.8957504272460905E-4</v>
      </c>
      <c r="B24">
        <v>7.8957504272460905E-4</v>
      </c>
      <c r="C24">
        <v>246632652</v>
      </c>
      <c r="M24">
        <v>7.8957504272460905E-4</v>
      </c>
      <c r="P24">
        <v>0.52</v>
      </c>
      <c r="Q24">
        <f>B1127</f>
        <v>0.470898984375</v>
      </c>
      <c r="R24">
        <f t="shared" si="41"/>
        <v>0.24486747187500002</v>
      </c>
      <c r="S24">
        <f>SUM(R$22:R24)</f>
        <v>0.8959594125</v>
      </c>
      <c r="T24">
        <f t="shared" si="42"/>
        <v>1478480878712.8711</v>
      </c>
      <c r="U24">
        <f t="shared" si="43"/>
        <v>2.3686012154964292E-7</v>
      </c>
    </row>
    <row r="25" spans="1:36" x14ac:dyDescent="0.25">
      <c r="A25">
        <v>7.7974632263183596E-4</v>
      </c>
      <c r="B25">
        <v>7.7974632263183596E-4</v>
      </c>
      <c r="C25">
        <v>243562536</v>
      </c>
      <c r="M25">
        <v>7.7974632263183596E-4</v>
      </c>
      <c r="P25">
        <v>0.54</v>
      </c>
      <c r="Q25">
        <f>B1126</f>
        <v>0.34235320312500001</v>
      </c>
      <c r="R25">
        <f t="shared" si="41"/>
        <v>0.18487072968750001</v>
      </c>
      <c r="S25">
        <f>SUM(R$22:R25)</f>
        <v>1.0808301421875</v>
      </c>
      <c r="T25">
        <f t="shared" si="42"/>
        <v>1783548089418.3167</v>
      </c>
      <c r="U25">
        <f t="shared" si="43"/>
        <v>2.8573343310130034E-7</v>
      </c>
    </row>
    <row r="26" spans="1:36" x14ac:dyDescent="0.25">
      <c r="A26">
        <v>7.6991752624511699E-4</v>
      </c>
      <c r="B26">
        <v>7.6991752624511699E-4</v>
      </c>
      <c r="C26">
        <v>240492420</v>
      </c>
      <c r="H26">
        <f>5*10^-6</f>
        <v>4.9999999999999996E-6</v>
      </c>
      <c r="M26">
        <v>7.6991752624511699E-4</v>
      </c>
      <c r="P26">
        <v>0.56000000000000005</v>
      </c>
      <c r="Q26">
        <f>B1125</f>
        <v>0.2280123046875</v>
      </c>
      <c r="R26">
        <f t="shared" si="41"/>
        <v>0.12768689062500002</v>
      </c>
      <c r="S26">
        <f>SUM(R$22:R26)</f>
        <v>1.2085170328124999</v>
      </c>
      <c r="T26">
        <f t="shared" si="42"/>
        <v>1994252529393.564</v>
      </c>
      <c r="U26">
        <f t="shared" si="43"/>
        <v>3.1948935107234285E-7</v>
      </c>
    </row>
    <row r="27" spans="1:36" x14ac:dyDescent="0.25">
      <c r="A27">
        <v>7.6008880615234303E-4</v>
      </c>
      <c r="B27">
        <v>7.6008880615234303E-4</v>
      </c>
      <c r="C27">
        <v>237422304</v>
      </c>
      <c r="H27">
        <f>6*10^-5</f>
        <v>6.0000000000000008E-5</v>
      </c>
      <c r="M27">
        <v>7.6008880615234303E-4</v>
      </c>
      <c r="P27">
        <v>0.57999999999999996</v>
      </c>
      <c r="Q27">
        <f>B1124</f>
        <v>0.117867333984375</v>
      </c>
      <c r="R27">
        <f t="shared" si="41"/>
        <v>6.8363053710937496E-2</v>
      </c>
      <c r="S27">
        <f>SUM(R$22:R27)</f>
        <v>1.2768800865234373</v>
      </c>
      <c r="T27">
        <f t="shared" si="42"/>
        <v>2107062849048.5762</v>
      </c>
      <c r="U27">
        <f t="shared" si="43"/>
        <v>3.3756213538105993E-7</v>
      </c>
    </row>
    <row r="28" spans="1:36" x14ac:dyDescent="0.25">
      <c r="A28">
        <v>7.5026008605957005E-4</v>
      </c>
      <c r="B28">
        <v>7.5026008605957005E-4</v>
      </c>
      <c r="C28">
        <v>234352188</v>
      </c>
      <c r="H28">
        <f>H26/H27</f>
        <v>8.3333333333333315E-2</v>
      </c>
      <c r="M28">
        <v>7.5026008605957005E-4</v>
      </c>
      <c r="P28">
        <v>0.6</v>
      </c>
      <c r="Q28">
        <f>B1123</f>
        <v>5.7422568359375002E-2</v>
      </c>
      <c r="R28">
        <f>P28*Q28</f>
        <v>3.4453541015624999E-2</v>
      </c>
      <c r="S28">
        <f>SUM(R$22:R28)</f>
        <v>1.3113336275390624</v>
      </c>
      <c r="T28">
        <f>S28/$I$19</f>
        <v>2163916877127.1655</v>
      </c>
      <c r="U28">
        <f>T28/$J$19</f>
        <v>3.4667043850162855E-7</v>
      </c>
      <c r="V28" t="s">
        <v>18</v>
      </c>
      <c r="W28">
        <v>0.6</v>
      </c>
      <c r="X28">
        <f>A1123</f>
        <v>4.9684296874999999E-2</v>
      </c>
      <c r="Y28">
        <f>W28*X28</f>
        <v>2.9810578124999997E-2</v>
      </c>
      <c r="Z28">
        <f>SUM($Y$28:Y28)</f>
        <v>2.9810578124999997E-2</v>
      </c>
      <c r="AA28">
        <f>Z28/$I$19</f>
        <v>49192373143.564346</v>
      </c>
      <c r="AB28">
        <f>AA28/$J$19</f>
        <v>7.8808672130029387E-9</v>
      </c>
      <c r="AC28" t="s">
        <v>23</v>
      </c>
      <c r="AD28">
        <v>0.6</v>
      </c>
      <c r="AE28">
        <f>M1123</f>
        <v>3.2608493652343702E-2</v>
      </c>
      <c r="AF28">
        <f>AD28*AE28</f>
        <v>1.9565096191406221E-2</v>
      </c>
      <c r="AG28">
        <f>SUM($AF$28:AF28)</f>
        <v>1.9565096191406221E-2</v>
      </c>
      <c r="AH28">
        <f>AG28/$I$19</f>
        <v>32285637279.548218</v>
      </c>
      <c r="AI28">
        <f>AH28/$J$19</f>
        <v>5.1723225375758119E-9</v>
      </c>
      <c r="AJ28" t="s">
        <v>24</v>
      </c>
    </row>
    <row r="29" spans="1:36" x14ac:dyDescent="0.25">
      <c r="A29">
        <v>7.4043136596679696E-4</v>
      </c>
      <c r="B29">
        <v>7.4043136596679696E-4</v>
      </c>
      <c r="C29">
        <v>231282072</v>
      </c>
      <c r="M29">
        <v>7.4043136596679696E-4</v>
      </c>
      <c r="P29">
        <v>0.62</v>
      </c>
      <c r="Q29">
        <f>B1122</f>
        <v>4.1124755859375001E-2</v>
      </c>
      <c r="R29">
        <f t="shared" ref="R29:R81" si="44">P29*Q29</f>
        <v>2.54973486328125E-2</v>
      </c>
      <c r="S29">
        <f>SUM(R$22:R29)</f>
        <v>1.3368309761718749</v>
      </c>
      <c r="T29">
        <f t="shared" ref="T29:T81" si="45">S29/$I$19</f>
        <v>2205991709854.5786</v>
      </c>
      <c r="U29">
        <f t="shared" ref="U29:U81" si="46">T29/$J$19</f>
        <v>3.5341103970755828E-7</v>
      </c>
      <c r="W29">
        <v>0.62</v>
      </c>
      <c r="X29">
        <f>A1124</f>
        <v>0.129418232421875</v>
      </c>
      <c r="Y29">
        <f t="shared" ref="Y29:Y81" si="47">W29*X29</f>
        <v>8.0239304101562506E-2</v>
      </c>
      <c r="Z29">
        <f>SUM($Y$28:Y29)</f>
        <v>0.11004988222656251</v>
      </c>
      <c r="AA29">
        <f t="shared" ref="AA29:AA81" si="48">Z29/$I$19</f>
        <v>181600465720.40018</v>
      </c>
      <c r="AB29">
        <f t="shared" ref="AB29:AB81" si="49">AA29/$J$19</f>
        <v>2.9093313957129153E-8</v>
      </c>
      <c r="AD29">
        <v>0.62</v>
      </c>
      <c r="AE29">
        <f t="shared" ref="AE29:AE81" si="50">M1124</f>
        <v>0.10364828125</v>
      </c>
      <c r="AF29">
        <f t="shared" ref="AF29:AF81" si="51">AD29*AE29</f>
        <v>6.4261934374999996E-2</v>
      </c>
      <c r="AG29">
        <f>SUM($AF$28:AF29)</f>
        <v>8.3827030566406224E-2</v>
      </c>
      <c r="AH29">
        <f t="shared" ref="AH29:AH81" si="52">AG29/$I$19</f>
        <v>138328433277.89804</v>
      </c>
      <c r="AI29">
        <f t="shared" ref="AI29:AI81" si="53">AH29/$J$19</f>
        <v>2.2160915296042623E-8</v>
      </c>
    </row>
    <row r="30" spans="1:36" x14ac:dyDescent="0.25">
      <c r="A30">
        <v>7.30602645874023E-4</v>
      </c>
      <c r="B30">
        <v>7.30602645874023E-4</v>
      </c>
      <c r="C30">
        <v>228211956</v>
      </c>
      <c r="M30">
        <v>7.30602645874023E-4</v>
      </c>
      <c r="P30">
        <v>0.64</v>
      </c>
      <c r="Q30">
        <f>B1121</f>
        <v>3.4547092285156199E-2</v>
      </c>
      <c r="R30">
        <f t="shared" si="44"/>
        <v>2.2110139062499968E-2</v>
      </c>
      <c r="S30">
        <f>SUM(R$22:R30)</f>
        <v>1.3589411152343749</v>
      </c>
      <c r="T30">
        <f t="shared" si="45"/>
        <v>2242477087845.5029</v>
      </c>
      <c r="U30">
        <f t="shared" si="46"/>
        <v>3.5925618196819976E-7</v>
      </c>
      <c r="W30">
        <v>0.64</v>
      </c>
      <c r="X30">
        <f t="shared" ref="X30:X81" si="54">A1125</f>
        <v>0.23786509765625</v>
      </c>
      <c r="Y30">
        <f t="shared" si="47"/>
        <v>0.15223366250000001</v>
      </c>
      <c r="Z30">
        <f>SUM($Y$28:Y30)</f>
        <v>0.26228354472656251</v>
      </c>
      <c r="AA30">
        <f t="shared" si="48"/>
        <v>432811129911.81927</v>
      </c>
      <c r="AB30">
        <f t="shared" si="49"/>
        <v>6.9338534109551311E-8</v>
      </c>
      <c r="AD30">
        <v>0.64</v>
      </c>
      <c r="AE30">
        <f t="shared" si="50"/>
        <v>0.21887656250000001</v>
      </c>
      <c r="AF30">
        <f t="shared" si="51"/>
        <v>0.14008100000000001</v>
      </c>
      <c r="AG30">
        <f>SUM($AF$28:AF30)</f>
        <v>0.22390803056640624</v>
      </c>
      <c r="AH30">
        <f t="shared" si="52"/>
        <v>369485198954.4657</v>
      </c>
      <c r="AI30">
        <f t="shared" si="53"/>
        <v>5.9193399383925939E-8</v>
      </c>
    </row>
    <row r="31" spans="1:36" x14ac:dyDescent="0.25">
      <c r="A31">
        <v>7.2077384948730403E-4</v>
      </c>
      <c r="B31">
        <v>7.2077384948730403E-4</v>
      </c>
      <c r="C31">
        <v>225141840</v>
      </c>
      <c r="M31">
        <v>7.2077384948730403E-4</v>
      </c>
      <c r="P31">
        <v>0.66</v>
      </c>
      <c r="Q31">
        <f>B1120</f>
        <v>3.3444348144531198E-2</v>
      </c>
      <c r="R31">
        <f t="shared" si="44"/>
        <v>2.2073269775390592E-2</v>
      </c>
      <c r="S31">
        <f>SUM(R$22:R31)</f>
        <v>1.3810143850097654</v>
      </c>
      <c r="T31">
        <f t="shared" si="45"/>
        <v>2278901625428.6558</v>
      </c>
      <c r="U31">
        <f t="shared" si="46"/>
        <v>3.6509157728751294E-7</v>
      </c>
      <c r="W31">
        <v>0.66</v>
      </c>
      <c r="X31">
        <f t="shared" si="54"/>
        <v>0.34278402343749997</v>
      </c>
      <c r="Y31">
        <f t="shared" si="47"/>
        <v>0.22623745546874999</v>
      </c>
      <c r="Z31">
        <f>SUM($Y$28:Y31)</f>
        <v>0.48852100019531253</v>
      </c>
      <c r="AA31">
        <f t="shared" si="48"/>
        <v>806140264348.70044</v>
      </c>
      <c r="AB31">
        <f t="shared" si="49"/>
        <v>1.291477514176066E-7</v>
      </c>
      <c r="AD31">
        <v>0.66</v>
      </c>
      <c r="AE31">
        <f t="shared" si="50"/>
        <v>0.3344437890625</v>
      </c>
      <c r="AF31">
        <f t="shared" si="51"/>
        <v>0.22073290078125002</v>
      </c>
      <c r="AG31">
        <f>SUM($AF$28:AF31)</f>
        <v>0.44464093134765625</v>
      </c>
      <c r="AH31">
        <f t="shared" si="52"/>
        <v>733730909814.61426</v>
      </c>
      <c r="AI31">
        <f t="shared" si="53"/>
        <v>1.1754740625033871E-7</v>
      </c>
    </row>
    <row r="32" spans="1:36" x14ac:dyDescent="0.25">
      <c r="A32">
        <v>7.1094512939453105E-4</v>
      </c>
      <c r="B32">
        <v>7.1094512939453105E-4</v>
      </c>
      <c r="C32">
        <v>222071724</v>
      </c>
      <c r="M32">
        <v>7.1094512939453105E-4</v>
      </c>
      <c r="P32">
        <v>0.68</v>
      </c>
      <c r="Q32">
        <f>B1119</f>
        <v>3.1577412109375001E-2</v>
      </c>
      <c r="R32">
        <f t="shared" si="44"/>
        <v>2.1472640234375003E-2</v>
      </c>
      <c r="S32">
        <f>SUM(R$22:R32)</f>
        <v>1.4024870252441404</v>
      </c>
      <c r="T32">
        <f t="shared" si="45"/>
        <v>2314335025155.3472</v>
      </c>
      <c r="U32">
        <f t="shared" si="46"/>
        <v>3.7076818730460545E-7</v>
      </c>
      <c r="W32">
        <v>0.68</v>
      </c>
      <c r="X32">
        <f t="shared" si="54"/>
        <v>0.46076179687500002</v>
      </c>
      <c r="Y32">
        <f t="shared" si="47"/>
        <v>0.31331802187500002</v>
      </c>
      <c r="Z32">
        <f>SUM($Y$28:Y32)</f>
        <v>0.80183902207031255</v>
      </c>
      <c r="AA32">
        <f t="shared" si="48"/>
        <v>1323166703086.3242</v>
      </c>
      <c r="AB32">
        <f t="shared" si="49"/>
        <v>2.1197800433936627E-7</v>
      </c>
      <c r="AD32">
        <v>0.68</v>
      </c>
      <c r="AE32">
        <f t="shared" si="50"/>
        <v>0.47358574218749999</v>
      </c>
      <c r="AF32">
        <f t="shared" si="51"/>
        <v>0.3220383046875</v>
      </c>
      <c r="AG32">
        <f>SUM($AF$28:AF32)</f>
        <v>0.7666792360351562</v>
      </c>
      <c r="AH32">
        <f t="shared" si="52"/>
        <v>1265147254183.426</v>
      </c>
      <c r="AI32">
        <f t="shared" si="53"/>
        <v>2.0268299490282377E-7</v>
      </c>
    </row>
    <row r="33" spans="1:35" x14ac:dyDescent="0.25">
      <c r="A33">
        <v>7.0111640930175698E-4</v>
      </c>
      <c r="B33">
        <v>7.0111640930175698E-4</v>
      </c>
      <c r="C33">
        <v>219001608</v>
      </c>
      <c r="M33">
        <v>7.0111640930175698E-4</v>
      </c>
      <c r="P33">
        <v>0.7</v>
      </c>
      <c r="Q33">
        <f>B1118</f>
        <v>3.1803986816406199E-2</v>
      </c>
      <c r="R33">
        <f t="shared" si="44"/>
        <v>2.2262790771484339E-2</v>
      </c>
      <c r="S33">
        <f>SUM(R$22:R33)</f>
        <v>1.4247498160156247</v>
      </c>
      <c r="T33">
        <f t="shared" si="45"/>
        <v>2351072303656.146</v>
      </c>
      <c r="U33">
        <f t="shared" si="46"/>
        <v>3.7665368530217011E-7</v>
      </c>
      <c r="W33">
        <v>0.7</v>
      </c>
      <c r="X33">
        <f t="shared" si="54"/>
        <v>0.58022820312500001</v>
      </c>
      <c r="Y33">
        <f t="shared" si="47"/>
        <v>0.40615974218750001</v>
      </c>
      <c r="Z33">
        <f>SUM($Y$28:Y33)</f>
        <v>1.2079987642578125</v>
      </c>
      <c r="AA33">
        <f t="shared" si="48"/>
        <v>1993397300755.4661</v>
      </c>
      <c r="AB33">
        <f t="shared" si="49"/>
        <v>3.1935233911494171E-7</v>
      </c>
      <c r="AD33">
        <v>0.7</v>
      </c>
      <c r="AE33">
        <f t="shared" si="50"/>
        <v>0.587144921875</v>
      </c>
      <c r="AF33">
        <f t="shared" si="51"/>
        <v>0.41100144531249999</v>
      </c>
      <c r="AG33">
        <f>SUM($AF$28:AF33)</f>
        <v>1.1776806813476561</v>
      </c>
      <c r="AH33">
        <f t="shared" si="52"/>
        <v>1943367460969.7295</v>
      </c>
      <c r="AI33">
        <f t="shared" si="53"/>
        <v>3.1133730550620468E-7</v>
      </c>
    </row>
    <row r="34" spans="1:35" x14ac:dyDescent="0.25">
      <c r="A34">
        <v>6.91287689208984E-4</v>
      </c>
      <c r="B34">
        <v>6.91287689208984E-4</v>
      </c>
      <c r="C34">
        <v>215931492</v>
      </c>
      <c r="M34">
        <v>6.91287689208984E-4</v>
      </c>
      <c r="P34">
        <v>0.72</v>
      </c>
      <c r="Q34">
        <f>B1117</f>
        <v>2.8474589843749998E-2</v>
      </c>
      <c r="R34">
        <f t="shared" si="44"/>
        <v>2.0501704687499997E-2</v>
      </c>
      <c r="S34">
        <f>SUM(R$22:R34)</f>
        <v>1.4452515207031247</v>
      </c>
      <c r="T34">
        <f t="shared" si="45"/>
        <v>2384903499510.1064</v>
      </c>
      <c r="U34">
        <f t="shared" si="46"/>
        <v>3.8207361414772611E-7</v>
      </c>
      <c r="W34">
        <v>0.72</v>
      </c>
      <c r="X34">
        <f t="shared" si="54"/>
        <v>0.69775890625000003</v>
      </c>
      <c r="Y34">
        <f t="shared" si="47"/>
        <v>0.50238641250000005</v>
      </c>
      <c r="Z34">
        <f>SUM($Y$28:Y34)</f>
        <v>1.7103851767578124</v>
      </c>
      <c r="AA34">
        <f t="shared" si="48"/>
        <v>2822417783428.7334</v>
      </c>
      <c r="AB34">
        <f t="shared" si="49"/>
        <v>4.5216561733879098E-7</v>
      </c>
      <c r="AD34">
        <v>0.72</v>
      </c>
      <c r="AE34">
        <f t="shared" si="50"/>
        <v>0.70823195312499998</v>
      </c>
      <c r="AF34">
        <f t="shared" si="51"/>
        <v>0.50992700624999998</v>
      </c>
      <c r="AG34">
        <f>SUM($AF$28:AF34)</f>
        <v>1.687607687597656</v>
      </c>
      <c r="AH34">
        <f t="shared" si="52"/>
        <v>2784831167652.8975</v>
      </c>
      <c r="AI34">
        <f t="shared" si="53"/>
        <v>4.4614405121001242E-7</v>
      </c>
    </row>
    <row r="35" spans="1:35" x14ac:dyDescent="0.25">
      <c r="A35">
        <v>6.8145896911621102E-4</v>
      </c>
      <c r="B35">
        <v>6.8145896911621102E-4</v>
      </c>
      <c r="C35">
        <v>212861376</v>
      </c>
      <c r="M35">
        <v>6.8145896911621102E-4</v>
      </c>
      <c r="P35">
        <v>0.74</v>
      </c>
      <c r="Q35">
        <f>B1116</f>
        <v>2.5138918457031201E-2</v>
      </c>
      <c r="R35">
        <f t="shared" si="44"/>
        <v>1.8602799658203089E-2</v>
      </c>
      <c r="S35">
        <f>SUM(R$22:R35)</f>
        <v>1.4638543203613277</v>
      </c>
      <c r="T35">
        <f t="shared" si="45"/>
        <v>2415601188715.062</v>
      </c>
      <c r="U35">
        <f t="shared" si="46"/>
        <v>3.8699153936479684E-7</v>
      </c>
      <c r="W35">
        <v>0.74</v>
      </c>
      <c r="X35">
        <f t="shared" si="54"/>
        <v>0.77718992187500002</v>
      </c>
      <c r="Y35">
        <f t="shared" si="47"/>
        <v>0.57512054218749997</v>
      </c>
      <c r="Z35">
        <f>SUM($Y$28:Y35)</f>
        <v>2.2855057189453123</v>
      </c>
      <c r="AA35">
        <f t="shared" si="48"/>
        <v>3771461582418.0068</v>
      </c>
      <c r="AB35">
        <f t="shared" si="49"/>
        <v>6.0420723845209978E-7</v>
      </c>
      <c r="AD35">
        <v>0.74</v>
      </c>
      <c r="AE35">
        <f t="shared" si="50"/>
        <v>0.78894750000000002</v>
      </c>
      <c r="AF35">
        <f t="shared" si="51"/>
        <v>0.58382115000000001</v>
      </c>
      <c r="AG35">
        <f>SUM($AF$28:AF35)</f>
        <v>2.2714288375976559</v>
      </c>
      <c r="AH35">
        <f t="shared" si="52"/>
        <v>3748232405276.6597</v>
      </c>
      <c r="AI35">
        <f t="shared" si="53"/>
        <v>6.0048580667681191E-7</v>
      </c>
    </row>
    <row r="36" spans="1:35" x14ac:dyDescent="0.25">
      <c r="A36">
        <v>6.7163024902343695E-4</v>
      </c>
      <c r="B36">
        <v>6.7163024902343695E-4</v>
      </c>
      <c r="C36">
        <v>209791260</v>
      </c>
      <c r="M36">
        <v>6.7163024902343695E-4</v>
      </c>
      <c r="P36">
        <v>0.76</v>
      </c>
      <c r="Q36">
        <f>B1115</f>
        <v>2.3604597167968699E-2</v>
      </c>
      <c r="R36">
        <f t="shared" si="44"/>
        <v>1.7939493847656213E-2</v>
      </c>
      <c r="S36">
        <f>SUM(R$22:R36)</f>
        <v>1.4817938142089839</v>
      </c>
      <c r="T36">
        <f t="shared" si="45"/>
        <v>2445204313876.2109</v>
      </c>
      <c r="U36">
        <f t="shared" si="46"/>
        <v>3.9173410988084121E-7</v>
      </c>
      <c r="W36">
        <v>0.76</v>
      </c>
      <c r="X36">
        <f t="shared" si="54"/>
        <v>0.84296679687499998</v>
      </c>
      <c r="Y36">
        <f t="shared" si="47"/>
        <v>0.64065476562500001</v>
      </c>
      <c r="Z36">
        <f>SUM($Y$28:Y36)</f>
        <v>2.9261604845703122</v>
      </c>
      <c r="AA36">
        <f t="shared" si="48"/>
        <v>4828647664307.4453</v>
      </c>
      <c r="AB36">
        <f t="shared" si="49"/>
        <v>7.7357380075415656E-7</v>
      </c>
      <c r="AD36">
        <v>0.76</v>
      </c>
      <c r="AE36">
        <f t="shared" si="50"/>
        <v>0.86144835937499997</v>
      </c>
      <c r="AF36">
        <f t="shared" si="51"/>
        <v>0.65470075312499998</v>
      </c>
      <c r="AG36">
        <f>SUM($AF$28:AF36)</f>
        <v>2.9261295907226561</v>
      </c>
      <c r="AH36">
        <f t="shared" si="52"/>
        <v>4828596684360.8184</v>
      </c>
      <c r="AI36">
        <f t="shared" si="53"/>
        <v>7.7356563350862195E-7</v>
      </c>
    </row>
    <row r="37" spans="1:35" x14ac:dyDescent="0.25">
      <c r="A37">
        <v>6.6180145263671798E-4</v>
      </c>
      <c r="B37">
        <v>6.6180145263671798E-4</v>
      </c>
      <c r="C37">
        <v>206721144</v>
      </c>
      <c r="M37">
        <v>6.6180145263671798E-4</v>
      </c>
      <c r="P37">
        <v>0.78</v>
      </c>
      <c r="Q37">
        <f>B1114</f>
        <v>2.2570844726562501E-2</v>
      </c>
      <c r="R37">
        <f t="shared" si="44"/>
        <v>1.7605258886718753E-2</v>
      </c>
      <c r="S37">
        <f>SUM(R$22:R37)</f>
        <v>1.4993990730957028</v>
      </c>
      <c r="T37">
        <f t="shared" si="45"/>
        <v>2474255896197.5293</v>
      </c>
      <c r="U37">
        <f t="shared" si="46"/>
        <v>3.9638832044177015E-7</v>
      </c>
      <c r="W37">
        <v>0.78</v>
      </c>
      <c r="X37">
        <f t="shared" si="54"/>
        <v>0.88542296875000004</v>
      </c>
      <c r="Y37">
        <f t="shared" si="47"/>
        <v>0.69062991562500009</v>
      </c>
      <c r="Z37">
        <f>SUM($Y$28:Y37)</f>
        <v>3.6167904001953124</v>
      </c>
      <c r="AA37">
        <f t="shared" si="48"/>
        <v>5968300990421.3076</v>
      </c>
      <c r="AB37">
        <f t="shared" si="49"/>
        <v>9.5615203306973856E-7</v>
      </c>
      <c r="AD37">
        <v>0.78</v>
      </c>
      <c r="AE37">
        <f t="shared" si="50"/>
        <v>0.92400757812500001</v>
      </c>
      <c r="AF37">
        <f t="shared" si="51"/>
        <v>0.72072591093750005</v>
      </c>
      <c r="AG37">
        <f>SUM($AF$28:AF37)</f>
        <v>3.646855501660156</v>
      </c>
      <c r="AH37">
        <f t="shared" si="52"/>
        <v>6017913369076.165</v>
      </c>
      <c r="AI37">
        <f t="shared" si="53"/>
        <v>9.6410018729192011E-7</v>
      </c>
    </row>
    <row r="38" spans="1:35" x14ac:dyDescent="0.25">
      <c r="A38">
        <v>6.51972732543945E-4</v>
      </c>
      <c r="B38">
        <v>6.51972732543945E-4</v>
      </c>
      <c r="C38">
        <v>203651028</v>
      </c>
      <c r="M38">
        <v>6.51972732543945E-4</v>
      </c>
      <c r="P38">
        <v>0.8</v>
      </c>
      <c r="Q38">
        <f>B1113</f>
        <v>2.3856472167968702E-2</v>
      </c>
      <c r="R38">
        <f t="shared" si="44"/>
        <v>1.9085177734374962E-2</v>
      </c>
      <c r="S38">
        <f>SUM(R$22:R38)</f>
        <v>1.5184842508300778</v>
      </c>
      <c r="T38">
        <f t="shared" si="45"/>
        <v>2505749588828.5107</v>
      </c>
      <c r="U38">
        <f t="shared" si="46"/>
        <v>4.0143376943744162E-7</v>
      </c>
      <c r="W38">
        <v>0.8</v>
      </c>
      <c r="X38">
        <f t="shared" si="54"/>
        <v>0.92771906250000002</v>
      </c>
      <c r="Y38">
        <f t="shared" si="47"/>
        <v>0.74217525000000006</v>
      </c>
      <c r="Z38">
        <f>SUM($Y$28:Y38)</f>
        <v>4.3589656501953122</v>
      </c>
      <c r="AA38">
        <f t="shared" si="48"/>
        <v>7193012624084.6729</v>
      </c>
      <c r="AB38">
        <f t="shared" si="49"/>
        <v>1.1523570368607294E-6</v>
      </c>
      <c r="AD38">
        <v>0.8</v>
      </c>
      <c r="AE38">
        <f t="shared" si="50"/>
        <v>0.93448914062499999</v>
      </c>
      <c r="AF38">
        <f t="shared" si="51"/>
        <v>0.74759131249999999</v>
      </c>
      <c r="AG38">
        <f>SUM($AF$28:AF38)</f>
        <v>4.3944468141601565</v>
      </c>
      <c r="AH38">
        <f t="shared" si="52"/>
        <v>7251562399604.2178</v>
      </c>
      <c r="AI38">
        <f t="shared" si="53"/>
        <v>1.1617370073060266E-6</v>
      </c>
    </row>
    <row r="39" spans="1:35" x14ac:dyDescent="0.25">
      <c r="A39">
        <v>6.4214401245117105E-4</v>
      </c>
      <c r="B39">
        <v>6.4214401245117105E-4</v>
      </c>
      <c r="C39">
        <v>200580912</v>
      </c>
      <c r="M39">
        <v>6.4214401245117105E-4</v>
      </c>
      <c r="P39">
        <v>0.82</v>
      </c>
      <c r="Q39">
        <f>B1112</f>
        <v>2.27062426757812E-2</v>
      </c>
      <c r="R39">
        <f t="shared" si="44"/>
        <v>1.8619118994140583E-2</v>
      </c>
      <c r="S39">
        <f>SUM(R$22:R39)</f>
        <v>1.5371033698242182</v>
      </c>
      <c r="T39">
        <f t="shared" si="45"/>
        <v>2536474207630.7231</v>
      </c>
      <c r="U39">
        <f t="shared" si="46"/>
        <v>4.0635600891232348E-7</v>
      </c>
      <c r="W39">
        <v>0.82</v>
      </c>
      <c r="X39">
        <f t="shared" si="54"/>
        <v>0.94171749999999999</v>
      </c>
      <c r="Y39">
        <f t="shared" si="47"/>
        <v>0.77220834999999999</v>
      </c>
      <c r="Z39">
        <f>SUM($Y$28:Y39)</f>
        <v>5.1311740001953119</v>
      </c>
      <c r="AA39">
        <f t="shared" si="48"/>
        <v>8467283828705.1348</v>
      </c>
      <c r="AB39">
        <f t="shared" si="49"/>
        <v>1.3565017348133827E-6</v>
      </c>
      <c r="AD39">
        <v>0.82</v>
      </c>
      <c r="AE39">
        <f t="shared" si="50"/>
        <v>0.95598312500000004</v>
      </c>
      <c r="AF39">
        <f t="shared" si="51"/>
        <v>0.7839061625</v>
      </c>
      <c r="AG39">
        <f>SUM($AF$28:AF39)</f>
        <v>5.1783529766601566</v>
      </c>
      <c r="AH39">
        <f t="shared" si="52"/>
        <v>8545136925181.7764</v>
      </c>
      <c r="AI39">
        <f t="shared" si="53"/>
        <v>1.3689741949986825E-6</v>
      </c>
    </row>
    <row r="40" spans="1:35" x14ac:dyDescent="0.25">
      <c r="A40">
        <v>6.3231525421142496E-4</v>
      </c>
      <c r="B40">
        <v>6.3231525421142496E-4</v>
      </c>
      <c r="C40">
        <v>197510796</v>
      </c>
      <c r="M40">
        <v>6.3231525421142496E-4</v>
      </c>
      <c r="P40">
        <v>0.84</v>
      </c>
      <c r="Q40">
        <f>B1111</f>
        <v>1.9149680175781201E-2</v>
      </c>
      <c r="R40">
        <f t="shared" si="44"/>
        <v>1.6085731347656208E-2</v>
      </c>
      <c r="S40">
        <f>SUM(R$22:R40)</f>
        <v>1.5531891011718744</v>
      </c>
      <c r="T40">
        <f t="shared" si="45"/>
        <v>2563018318765.4692</v>
      </c>
      <c r="U40">
        <f t="shared" si="46"/>
        <v>4.1060850989514086E-7</v>
      </c>
      <c r="W40">
        <v>0.84</v>
      </c>
      <c r="X40">
        <f t="shared" si="54"/>
        <v>0.95169468749999997</v>
      </c>
      <c r="Y40">
        <f t="shared" si="47"/>
        <v>0.79942353749999995</v>
      </c>
      <c r="Z40">
        <f>SUM($Y$28:Y40)</f>
        <v>5.9305975376953119</v>
      </c>
      <c r="AA40">
        <f t="shared" si="48"/>
        <v>9786464583655.6289</v>
      </c>
      <c r="AB40">
        <f t="shared" si="49"/>
        <v>1.5678411700826064E-6</v>
      </c>
      <c r="AD40">
        <v>0.84</v>
      </c>
      <c r="AE40">
        <f t="shared" si="50"/>
        <v>0.97587070312500002</v>
      </c>
      <c r="AF40">
        <f t="shared" si="51"/>
        <v>0.819731390625</v>
      </c>
      <c r="AG40">
        <f>SUM($AF$28:AF40)</f>
        <v>5.9980843672851565</v>
      </c>
      <c r="AH40">
        <f t="shared" si="52"/>
        <v>9897828988919.4004</v>
      </c>
      <c r="AI40">
        <f t="shared" si="53"/>
        <v>1.585682311585934E-6</v>
      </c>
    </row>
    <row r="41" spans="1:35" x14ac:dyDescent="0.25">
      <c r="A41">
        <v>6.2248653411865198E-4</v>
      </c>
      <c r="B41">
        <v>6.2248653411865198E-4</v>
      </c>
      <c r="C41">
        <v>194440680</v>
      </c>
      <c r="M41">
        <v>6.2248653411865198E-4</v>
      </c>
      <c r="P41">
        <v>0.86</v>
      </c>
      <c r="Q41">
        <f>B1110</f>
        <v>1.8834727783203099E-2</v>
      </c>
      <c r="R41">
        <f t="shared" si="44"/>
        <v>1.6197865893554663E-2</v>
      </c>
      <c r="S41">
        <f>SUM(R$22:R41)</f>
        <v>1.569386967065429</v>
      </c>
      <c r="T41">
        <f t="shared" si="45"/>
        <v>2589747470404.998</v>
      </c>
      <c r="U41">
        <f t="shared" si="46"/>
        <v>4.1489065530358828E-7</v>
      </c>
      <c r="W41">
        <v>0.86</v>
      </c>
      <c r="X41">
        <f t="shared" si="54"/>
        <v>0.95713359374999996</v>
      </c>
      <c r="Y41">
        <f t="shared" si="47"/>
        <v>0.823134890625</v>
      </c>
      <c r="Z41">
        <f>SUM($Y$28:Y41)</f>
        <v>6.753732428320312</v>
      </c>
      <c r="AA41">
        <f t="shared" si="48"/>
        <v>11144772984026.916</v>
      </c>
      <c r="AB41">
        <f t="shared" si="49"/>
        <v>1.7854490522311624E-6</v>
      </c>
      <c r="AD41">
        <v>0.86</v>
      </c>
      <c r="AE41">
        <f t="shared" si="50"/>
        <v>0.99416539062499998</v>
      </c>
      <c r="AF41">
        <f t="shared" si="51"/>
        <v>0.8549822359375</v>
      </c>
      <c r="AG41">
        <f>SUM($AF$28:AF41)</f>
        <v>6.8530666032226568</v>
      </c>
      <c r="AH41">
        <f t="shared" si="52"/>
        <v>11308690764393.822</v>
      </c>
      <c r="AI41">
        <f t="shared" si="53"/>
        <v>1.8117095104764214E-6</v>
      </c>
    </row>
    <row r="42" spans="1:35" x14ac:dyDescent="0.25">
      <c r="A42">
        <v>6.12657814025879E-4</v>
      </c>
      <c r="B42">
        <v>6.12657814025879E-4</v>
      </c>
      <c r="C42">
        <v>191370564</v>
      </c>
      <c r="M42">
        <v>6.12657814025879E-4</v>
      </c>
      <c r="P42">
        <v>0.88</v>
      </c>
      <c r="Q42">
        <f>B1119</f>
        <v>3.1577412109375001E-2</v>
      </c>
      <c r="R42">
        <f t="shared" si="44"/>
        <v>2.7788122656250001E-2</v>
      </c>
      <c r="S42">
        <f>SUM(R$22:R42)</f>
        <v>1.597175089721679</v>
      </c>
      <c r="T42">
        <f t="shared" si="45"/>
        <v>2635602458286.5986</v>
      </c>
      <c r="U42">
        <f t="shared" si="46"/>
        <v>4.2223685650217855E-7</v>
      </c>
      <c r="W42">
        <v>0.88</v>
      </c>
      <c r="X42">
        <f t="shared" si="54"/>
        <v>0.97333914062500004</v>
      </c>
      <c r="Y42">
        <f t="shared" si="47"/>
        <v>0.85653844374999999</v>
      </c>
      <c r="Z42">
        <f>SUM($Y$28:Y42)</f>
        <v>7.6102708720703118</v>
      </c>
      <c r="AA42">
        <f t="shared" si="48"/>
        <v>12558202759191.934</v>
      </c>
      <c r="AB42">
        <f t="shared" si="49"/>
        <v>2.0118876576725304E-6</v>
      </c>
      <c r="AD42">
        <v>0.88</v>
      </c>
      <c r="AE42">
        <f t="shared" si="50"/>
        <v>0.996101796875</v>
      </c>
      <c r="AF42">
        <f t="shared" si="51"/>
        <v>0.87656958124999995</v>
      </c>
      <c r="AG42">
        <f>SUM($AF$28:AF42)</f>
        <v>7.7296361844726569</v>
      </c>
      <c r="AH42">
        <f t="shared" si="52"/>
        <v>12755175221902.072</v>
      </c>
      <c r="AI42">
        <f t="shared" si="53"/>
        <v>2.0434436433678425E-6</v>
      </c>
    </row>
    <row r="43" spans="1:35" x14ac:dyDescent="0.25">
      <c r="A43">
        <v>6.0282905578613205E-4</v>
      </c>
      <c r="B43">
        <v>6.0282905578613205E-4</v>
      </c>
      <c r="C43">
        <v>188300448</v>
      </c>
      <c r="M43">
        <v>6.0282905578613205E-4</v>
      </c>
      <c r="P43">
        <v>0.9</v>
      </c>
      <c r="Q43">
        <f>B1118</f>
        <v>3.1803986816406199E-2</v>
      </c>
      <c r="R43">
        <f t="shared" si="44"/>
        <v>2.8623588134765579E-2</v>
      </c>
      <c r="S43">
        <f>SUM(R$22:R43)</f>
        <v>1.6257986778564446</v>
      </c>
      <c r="T43">
        <f t="shared" si="45"/>
        <v>2682836102073.3408</v>
      </c>
      <c r="U43">
        <f t="shared" si="46"/>
        <v>4.2980392535619048E-7</v>
      </c>
      <c r="W43">
        <v>0.9</v>
      </c>
      <c r="X43">
        <f t="shared" si="54"/>
        <v>0.97083703124999998</v>
      </c>
      <c r="Y43">
        <f t="shared" si="47"/>
        <v>0.87375332812499995</v>
      </c>
      <c r="Z43">
        <f>SUM($Y$28:Y43)</f>
        <v>8.4840242001953126</v>
      </c>
      <c r="AA43">
        <f t="shared" si="48"/>
        <v>14000039934315.697</v>
      </c>
      <c r="AB43">
        <f t="shared" si="49"/>
        <v>2.2428772723991824E-6</v>
      </c>
      <c r="AD43">
        <v>0.9</v>
      </c>
      <c r="AE43">
        <f t="shared" si="50"/>
        <v>0.99415796874999995</v>
      </c>
      <c r="AF43">
        <f t="shared" si="51"/>
        <v>0.89474217187499994</v>
      </c>
      <c r="AG43">
        <f>SUM($AF$28:AF43)</f>
        <v>8.6243783563476573</v>
      </c>
      <c r="AH43">
        <f t="shared" si="52"/>
        <v>14231647452718.906</v>
      </c>
      <c r="AI43">
        <f t="shared" si="53"/>
        <v>2.2799819693558003E-6</v>
      </c>
    </row>
    <row r="44" spans="1:35" x14ac:dyDescent="0.25">
      <c r="A44">
        <v>5.9300033569335896E-4</v>
      </c>
      <c r="B44">
        <v>5.9300033569335896E-4</v>
      </c>
      <c r="C44">
        <v>185230332</v>
      </c>
      <c r="M44">
        <v>5.9300033569335896E-4</v>
      </c>
      <c r="P44">
        <v>0.92</v>
      </c>
      <c r="Q44">
        <f>B1117</f>
        <v>2.8474589843749998E-2</v>
      </c>
      <c r="R44">
        <f t="shared" si="44"/>
        <v>2.6196622656249998E-2</v>
      </c>
      <c r="S44">
        <f>SUM(R$22:R44)</f>
        <v>1.6519953005126946</v>
      </c>
      <c r="T44">
        <f t="shared" si="45"/>
        <v>2726064852331.1792</v>
      </c>
      <c r="U44">
        <f t="shared" si="46"/>
        <v>4.3672938999217863E-7</v>
      </c>
      <c r="W44">
        <v>0.92</v>
      </c>
      <c r="X44">
        <f t="shared" si="54"/>
        <v>0.98175742187500004</v>
      </c>
      <c r="Y44">
        <f t="shared" si="47"/>
        <v>0.90321682812500004</v>
      </c>
      <c r="Z44">
        <f>SUM($Y$28:Y44)</f>
        <v>9.3872410283203127</v>
      </c>
      <c r="AA44">
        <f t="shared" si="48"/>
        <v>15490496746403.154</v>
      </c>
      <c r="AB44">
        <f t="shared" si="49"/>
        <v>2.4816559991033571E-6</v>
      </c>
      <c r="AD44">
        <v>0.92</v>
      </c>
      <c r="AE44">
        <f t="shared" si="50"/>
        <v>1.0046410156250001</v>
      </c>
      <c r="AF44">
        <f t="shared" si="51"/>
        <v>0.92426973437500015</v>
      </c>
      <c r="AG44">
        <f>SUM($AF$28:AF44)</f>
        <v>9.5486480907226579</v>
      </c>
      <c r="AH44">
        <f t="shared" si="52"/>
        <v>15756845034195.805</v>
      </c>
      <c r="AI44">
        <f t="shared" si="53"/>
        <v>2.5243263431906126E-6</v>
      </c>
    </row>
    <row r="45" spans="1:35" x14ac:dyDescent="0.25">
      <c r="A45">
        <v>5.8317161560058597E-4</v>
      </c>
      <c r="B45">
        <v>5.8317161560058597E-4</v>
      </c>
      <c r="C45">
        <v>182160216</v>
      </c>
      <c r="M45">
        <v>5.8317161560058597E-4</v>
      </c>
      <c r="P45">
        <v>0.94</v>
      </c>
      <c r="Q45">
        <f>B1116</f>
        <v>2.5138918457031201E-2</v>
      </c>
      <c r="R45">
        <f t="shared" si="44"/>
        <v>2.3630583349609328E-2</v>
      </c>
      <c r="S45">
        <f>SUM(R$22:R45)</f>
        <v>1.6756258838623039</v>
      </c>
      <c r="T45">
        <f t="shared" si="45"/>
        <v>2765059214294.231</v>
      </c>
      <c r="U45">
        <f t="shared" si="46"/>
        <v>4.4297648418683611E-7</v>
      </c>
      <c r="W45">
        <v>0.94</v>
      </c>
      <c r="X45">
        <f t="shared" si="54"/>
        <v>0.98517609375000004</v>
      </c>
      <c r="Y45">
        <f t="shared" si="47"/>
        <v>0.92606552812499998</v>
      </c>
      <c r="Z45">
        <f>SUM($Y$28:Y45)</f>
        <v>10.313306556445312</v>
      </c>
      <c r="AA45">
        <f t="shared" si="48"/>
        <v>17018657683903.154</v>
      </c>
      <c r="AB45">
        <f t="shared" si="49"/>
        <v>2.7264751175750006E-6</v>
      </c>
      <c r="AD45">
        <v>0.94</v>
      </c>
      <c r="AE45">
        <f t="shared" si="50"/>
        <v>0.99993437500000004</v>
      </c>
      <c r="AF45">
        <f t="shared" si="51"/>
        <v>0.93993831250000004</v>
      </c>
      <c r="AG45">
        <f>SUM($AF$28:AF45)</f>
        <v>10.488586403222659</v>
      </c>
      <c r="AH45">
        <f t="shared" si="52"/>
        <v>17307898355152.9</v>
      </c>
      <c r="AI45">
        <f t="shared" si="53"/>
        <v>2.772812937384316E-6</v>
      </c>
    </row>
    <row r="46" spans="1:35" x14ac:dyDescent="0.25">
      <c r="A46">
        <v>5.7334285736083902E-4</v>
      </c>
      <c r="B46">
        <v>5.7334285736083902E-4</v>
      </c>
      <c r="C46">
        <v>179090100</v>
      </c>
      <c r="M46">
        <v>5.7334285736083902E-4</v>
      </c>
      <c r="P46">
        <v>0.96</v>
      </c>
      <c r="Q46">
        <f>B1115</f>
        <v>2.3604597167968699E-2</v>
      </c>
      <c r="R46">
        <f t="shared" si="44"/>
        <v>2.2660413281249951E-2</v>
      </c>
      <c r="S46">
        <f>SUM(R$22:R46)</f>
        <v>1.6982862971435539</v>
      </c>
      <c r="T46">
        <f t="shared" si="45"/>
        <v>2802452635550.4189</v>
      </c>
      <c r="U46">
        <f t="shared" si="46"/>
        <v>4.4896709957552372E-7</v>
      </c>
      <c r="W46">
        <v>0.96</v>
      </c>
      <c r="X46">
        <f t="shared" si="54"/>
        <v>0.97579515625000002</v>
      </c>
      <c r="Y46">
        <f t="shared" si="47"/>
        <v>0.93676334999999999</v>
      </c>
      <c r="Z46">
        <f>SUM($Y$28:Y46)</f>
        <v>11.250069906445312</v>
      </c>
      <c r="AA46">
        <f t="shared" si="48"/>
        <v>18564471792814.043</v>
      </c>
      <c r="AB46">
        <f t="shared" si="49"/>
        <v>2.9741223634754954E-6</v>
      </c>
      <c r="AD46">
        <v>0.96</v>
      </c>
      <c r="AE46">
        <f t="shared" si="50"/>
        <v>0.99754093749999995</v>
      </c>
      <c r="AF46">
        <f t="shared" si="51"/>
        <v>0.95763929999999986</v>
      </c>
      <c r="AG46">
        <f>SUM($AF$28:AF46)</f>
        <v>11.446225703222659</v>
      </c>
      <c r="AH46">
        <f t="shared" si="52"/>
        <v>18888161226440.031</v>
      </c>
      <c r="AI46">
        <f t="shared" si="53"/>
        <v>3.0259790494136545E-6</v>
      </c>
    </row>
    <row r="47" spans="1:35" x14ac:dyDescent="0.25">
      <c r="A47">
        <v>5.6351413726806604E-4</v>
      </c>
      <c r="B47">
        <v>5.6351413726806604E-4</v>
      </c>
      <c r="C47">
        <v>176019984</v>
      </c>
      <c r="M47">
        <v>5.6351413726806604E-4</v>
      </c>
      <c r="P47">
        <v>0.98</v>
      </c>
      <c r="Q47">
        <f>B1114</f>
        <v>2.2570844726562501E-2</v>
      </c>
      <c r="R47">
        <f t="shared" si="44"/>
        <v>2.211942783203125E-2</v>
      </c>
      <c r="S47">
        <f>SUM(R$22:R47)</f>
        <v>1.7204057249755853</v>
      </c>
      <c r="T47">
        <f t="shared" si="45"/>
        <v>2838953341543.8701</v>
      </c>
      <c r="U47">
        <f t="shared" si="46"/>
        <v>4.5481469745976771E-7</v>
      </c>
      <c r="W47">
        <v>0.98</v>
      </c>
      <c r="X47">
        <f t="shared" si="54"/>
        <v>0.96820265625000002</v>
      </c>
      <c r="Y47">
        <f t="shared" si="47"/>
        <v>0.94883860312500001</v>
      </c>
      <c r="Z47">
        <f>SUM($Y$28:Y47)</f>
        <v>12.198908509570312</v>
      </c>
      <c r="AA47">
        <f t="shared" si="48"/>
        <v>20130212061997.215</v>
      </c>
      <c r="AB47">
        <f t="shared" si="49"/>
        <v>3.2249618811273973E-6</v>
      </c>
      <c r="AD47">
        <v>0.98</v>
      </c>
      <c r="AE47">
        <f t="shared" si="50"/>
        <v>0.98123367187499999</v>
      </c>
      <c r="AF47">
        <f t="shared" si="51"/>
        <v>0.96160899843750003</v>
      </c>
      <c r="AG47">
        <f>SUM($AF$28:AF47)</f>
        <v>12.407834701660159</v>
      </c>
      <c r="AH47">
        <f t="shared" si="52"/>
        <v>20474974755214.781</v>
      </c>
      <c r="AI47">
        <f t="shared" si="53"/>
        <v>3.2801946099350818E-6</v>
      </c>
    </row>
    <row r="48" spans="1:35" x14ac:dyDescent="0.25">
      <c r="A48">
        <v>5.5368537902831996E-4</v>
      </c>
      <c r="B48">
        <v>5.5368537902831996E-4</v>
      </c>
      <c r="C48">
        <v>172949868</v>
      </c>
      <c r="M48">
        <v>5.5368537902831996E-4</v>
      </c>
      <c r="P48">
        <v>1</v>
      </c>
      <c r="Q48">
        <f>B1113</f>
        <v>2.3856472167968702E-2</v>
      </c>
      <c r="R48">
        <f t="shared" si="44"/>
        <v>2.3856472167968702E-2</v>
      </c>
      <c r="S48">
        <f>SUM(R$22:R48)</f>
        <v>1.7442621971435539</v>
      </c>
      <c r="T48">
        <f t="shared" si="45"/>
        <v>2878320457332.5972</v>
      </c>
      <c r="U48">
        <f t="shared" si="46"/>
        <v>4.6112150870435714E-7</v>
      </c>
      <c r="W48">
        <v>1</v>
      </c>
      <c r="X48">
        <f t="shared" si="54"/>
        <v>0.96239960937500002</v>
      </c>
      <c r="Y48">
        <f t="shared" si="47"/>
        <v>0.96239960937500002</v>
      </c>
      <c r="Z48">
        <f>SUM($Y$28:Y48)</f>
        <v>13.161308118945312</v>
      </c>
      <c r="AA48">
        <f t="shared" si="48"/>
        <v>21718330229282.691</v>
      </c>
      <c r="AB48">
        <f t="shared" si="49"/>
        <v>3.4793864513429494E-6</v>
      </c>
      <c r="AD48">
        <v>1</v>
      </c>
      <c r="AE48">
        <f t="shared" si="50"/>
        <v>0.96607445312499995</v>
      </c>
      <c r="AF48">
        <f t="shared" si="51"/>
        <v>0.96607445312499995</v>
      </c>
      <c r="AG48">
        <f>SUM($AF$28:AF48)</f>
        <v>13.373909154785158</v>
      </c>
      <c r="AH48">
        <f t="shared" si="52"/>
        <v>22069157021097.621</v>
      </c>
      <c r="AI48">
        <f t="shared" si="53"/>
        <v>3.5355906794453092E-6</v>
      </c>
    </row>
    <row r="49" spans="1:35" x14ac:dyDescent="0.25">
      <c r="A49">
        <v>5.43856658935546E-4</v>
      </c>
      <c r="B49">
        <v>5.43856658935546E-4</v>
      </c>
      <c r="C49">
        <v>169879752</v>
      </c>
      <c r="M49">
        <v>5.43856658935546E-4</v>
      </c>
      <c r="P49">
        <v>1.02</v>
      </c>
      <c r="Q49">
        <f>B1112</f>
        <v>2.27062426757812E-2</v>
      </c>
      <c r="R49">
        <f t="shared" si="44"/>
        <v>2.3160367529296823E-2</v>
      </c>
      <c r="S49">
        <f>SUM(R$22:R49)</f>
        <v>1.7674225646728507</v>
      </c>
      <c r="T49">
        <f t="shared" si="45"/>
        <v>2916538885598.7632</v>
      </c>
      <c r="U49">
        <f t="shared" si="46"/>
        <v>4.6724429439262466E-7</v>
      </c>
      <c r="W49">
        <v>1.02</v>
      </c>
      <c r="X49">
        <f t="shared" si="54"/>
        <v>0.94379351562500002</v>
      </c>
      <c r="Y49">
        <f t="shared" si="47"/>
        <v>0.96266938593750007</v>
      </c>
      <c r="Z49">
        <f>SUM($Y$28:Y49)</f>
        <v>14.123977504882813</v>
      </c>
      <c r="AA49">
        <f t="shared" si="48"/>
        <v>23306893572413.883</v>
      </c>
      <c r="AB49">
        <f t="shared" si="49"/>
        <v>3.7338823409826792E-6</v>
      </c>
      <c r="AD49">
        <v>1.02</v>
      </c>
      <c r="AE49">
        <f t="shared" si="50"/>
        <v>0.95992531250000002</v>
      </c>
      <c r="AF49">
        <f t="shared" si="51"/>
        <v>0.97912381874999999</v>
      </c>
      <c r="AG49">
        <f>SUM($AF$28:AF49)</f>
        <v>14.353032973535159</v>
      </c>
      <c r="AH49">
        <f t="shared" si="52"/>
        <v>23684872893622.371</v>
      </c>
      <c r="AI49">
        <f t="shared" si="53"/>
        <v>3.7944365417530232E-6</v>
      </c>
    </row>
    <row r="50" spans="1:35" x14ac:dyDescent="0.25">
      <c r="A50">
        <v>5.3402793884277302E-4</v>
      </c>
      <c r="B50">
        <v>5.3402793884277302E-4</v>
      </c>
      <c r="C50">
        <v>166809636</v>
      </c>
      <c r="M50">
        <v>5.3402793884277302E-4</v>
      </c>
      <c r="P50">
        <v>1.04</v>
      </c>
      <c r="Q50">
        <f>B1111</f>
        <v>1.9149680175781201E-2</v>
      </c>
      <c r="R50">
        <f t="shared" si="44"/>
        <v>1.991566738281245E-2</v>
      </c>
      <c r="S50">
        <f>SUM(R$22:R50)</f>
        <v>1.7873382320556632</v>
      </c>
      <c r="T50">
        <f t="shared" si="45"/>
        <v>2949403023194.1636</v>
      </c>
      <c r="U50">
        <f t="shared" si="46"/>
        <v>4.7250929560944626E-7</v>
      </c>
      <c r="W50">
        <v>1.04</v>
      </c>
      <c r="X50">
        <f t="shared" si="54"/>
        <v>0.94638484374999998</v>
      </c>
      <c r="Y50">
        <f t="shared" si="47"/>
        <v>0.9842402375</v>
      </c>
      <c r="Z50">
        <f>SUM($Y$28:Y50)</f>
        <v>15.108217742382813</v>
      </c>
      <c r="AA50">
        <f t="shared" si="48"/>
        <v>24931052380169.656</v>
      </c>
      <c r="AB50">
        <f t="shared" si="49"/>
        <v>3.9940808042565932E-6</v>
      </c>
      <c r="AD50">
        <v>1.04</v>
      </c>
      <c r="AE50">
        <f t="shared" si="50"/>
        <v>0.93994062499999997</v>
      </c>
      <c r="AF50">
        <f t="shared" si="51"/>
        <v>0.97753825000000005</v>
      </c>
      <c r="AG50">
        <f>SUM($AF$28:AF50)</f>
        <v>15.330571223535159</v>
      </c>
      <c r="AH50">
        <f t="shared" si="52"/>
        <v>25297972316064.617</v>
      </c>
      <c r="AI50">
        <f t="shared" si="53"/>
        <v>4.0528632355117937E-6</v>
      </c>
    </row>
    <row r="51" spans="1:35" x14ac:dyDescent="0.25">
      <c r="A51">
        <v>5.2419918060302704E-4</v>
      </c>
      <c r="B51">
        <v>5.2419918060302704E-4</v>
      </c>
      <c r="C51">
        <v>163739520</v>
      </c>
      <c r="M51">
        <v>5.2419918060302704E-4</v>
      </c>
      <c r="P51">
        <v>1.06</v>
      </c>
      <c r="Q51">
        <f>B1110</f>
        <v>1.8834727783203099E-2</v>
      </c>
      <c r="R51">
        <f t="shared" si="44"/>
        <v>1.9964811450195286E-2</v>
      </c>
      <c r="S51">
        <f>SUM(R$22:R51)</f>
        <v>1.8073030435058586</v>
      </c>
      <c r="T51">
        <f t="shared" si="45"/>
        <v>2982348256610.3276</v>
      </c>
      <c r="U51">
        <f t="shared" si="46"/>
        <v>4.7778728878730013E-7</v>
      </c>
      <c r="W51">
        <v>1.06</v>
      </c>
      <c r="X51">
        <f t="shared" si="54"/>
        <v>0.92651343750000004</v>
      </c>
      <c r="Y51">
        <f t="shared" si="47"/>
        <v>0.98210424375000005</v>
      </c>
      <c r="Z51">
        <f>SUM($Y$28:Y51)</f>
        <v>16.090321986132814</v>
      </c>
      <c r="AA51">
        <f t="shared" si="48"/>
        <v>26551686445763.719</v>
      </c>
      <c r="AB51">
        <f t="shared" si="49"/>
        <v>4.2537145859922647E-6</v>
      </c>
      <c r="AD51">
        <v>1.06</v>
      </c>
      <c r="AE51">
        <f t="shared" si="50"/>
        <v>0.93988835937500004</v>
      </c>
      <c r="AF51">
        <f t="shared" si="51"/>
        <v>0.99628166093750004</v>
      </c>
      <c r="AG51">
        <f>SUM($AF$28:AF51)</f>
        <v>16.326852884472657</v>
      </c>
      <c r="AH51">
        <f t="shared" si="52"/>
        <v>26942001459525.836</v>
      </c>
      <c r="AI51">
        <f t="shared" si="53"/>
        <v>4.3162450271588968E-6</v>
      </c>
    </row>
    <row r="52" spans="1:35" x14ac:dyDescent="0.25">
      <c r="A52">
        <v>5.1437046051025395E-4</v>
      </c>
      <c r="B52">
        <v>5.1437046051025395E-4</v>
      </c>
      <c r="C52">
        <v>160669404</v>
      </c>
      <c r="M52">
        <v>5.1437046051025395E-4</v>
      </c>
      <c r="P52">
        <v>1.08</v>
      </c>
      <c r="Q52">
        <f>B1109</f>
        <v>1.75984191894531E-2</v>
      </c>
      <c r="R52">
        <f t="shared" si="44"/>
        <v>1.9006292724609349E-2</v>
      </c>
      <c r="S52">
        <f>SUM(R$22:R52)</f>
        <v>1.8263093362304679</v>
      </c>
      <c r="T52">
        <f t="shared" si="45"/>
        <v>3013711775957.8677</v>
      </c>
      <c r="U52">
        <f t="shared" si="46"/>
        <v>4.8281188336396473E-7</v>
      </c>
      <c r="W52">
        <v>1.08</v>
      </c>
      <c r="X52">
        <f t="shared" si="54"/>
        <v>0.93462617187499997</v>
      </c>
      <c r="Y52">
        <f t="shared" si="47"/>
        <v>1.009396265625</v>
      </c>
      <c r="Z52">
        <f>SUM($Y$28:Y52)</f>
        <v>17.099718251757814</v>
      </c>
      <c r="AA52">
        <f t="shared" si="48"/>
        <v>28217356851085.5</v>
      </c>
      <c r="AB52">
        <f t="shared" si="49"/>
        <v>4.520563417347885E-6</v>
      </c>
      <c r="AD52">
        <v>1.08</v>
      </c>
      <c r="AE52">
        <f t="shared" si="50"/>
        <v>0.93797054687500003</v>
      </c>
      <c r="AF52">
        <f t="shared" si="51"/>
        <v>1.0130081906250001</v>
      </c>
      <c r="AG52">
        <f>SUM($AF$28:AF52)</f>
        <v>17.339861075097659</v>
      </c>
      <c r="AH52">
        <f t="shared" si="52"/>
        <v>28613632137124.848</v>
      </c>
      <c r="AI52">
        <f t="shared" si="53"/>
        <v>4.584048724307089E-6</v>
      </c>
    </row>
    <row r="53" spans="1:35" x14ac:dyDescent="0.25">
      <c r="A53">
        <v>5.04541702270507E-4</v>
      </c>
      <c r="B53">
        <v>5.04541702270507E-4</v>
      </c>
      <c r="C53">
        <v>157599288</v>
      </c>
      <c r="M53">
        <v>5.04541702270507E-4</v>
      </c>
      <c r="P53">
        <v>1.1000000000000001</v>
      </c>
      <c r="Q53">
        <f>B1108</f>
        <v>1.799849609375E-2</v>
      </c>
      <c r="R53">
        <f t="shared" si="44"/>
        <v>1.9798345703125001E-2</v>
      </c>
      <c r="S53">
        <f>SUM(R$22:R53)</f>
        <v>1.8461076819335929</v>
      </c>
      <c r="T53">
        <f t="shared" si="45"/>
        <v>3046382313421.77</v>
      </c>
      <c r="U53">
        <f t="shared" si="46"/>
        <v>4.8804586885962354E-7</v>
      </c>
      <c r="W53">
        <v>1.1000000000000001</v>
      </c>
      <c r="X53">
        <f t="shared" si="54"/>
        <v>0.90978789062499998</v>
      </c>
      <c r="Y53">
        <f t="shared" si="47"/>
        <v>1.0007666796875001</v>
      </c>
      <c r="Z53">
        <f>SUM($Y$28:Y53)</f>
        <v>18.100484931445315</v>
      </c>
      <c r="AA53">
        <f t="shared" si="48"/>
        <v>29868787015586.328</v>
      </c>
      <c r="AB53">
        <f t="shared" si="49"/>
        <v>4.7851308900330548E-6</v>
      </c>
      <c r="AD53">
        <v>1.1000000000000001</v>
      </c>
      <c r="AE53">
        <f t="shared" si="50"/>
        <v>0.93231476562500004</v>
      </c>
      <c r="AF53">
        <f t="shared" si="51"/>
        <v>1.0255462421875001</v>
      </c>
      <c r="AG53">
        <f>SUM($AF$28:AF53)</f>
        <v>18.365407317285158</v>
      </c>
      <c r="AH53">
        <f t="shared" si="52"/>
        <v>30305952668787.387</v>
      </c>
      <c r="AI53">
        <f t="shared" si="53"/>
        <v>4.8551670408182292E-6</v>
      </c>
    </row>
    <row r="54" spans="1:35" x14ac:dyDescent="0.25">
      <c r="A54">
        <v>4.9471298217773402E-4</v>
      </c>
      <c r="B54">
        <v>4.9471298217773402E-4</v>
      </c>
      <c r="C54">
        <v>154529172</v>
      </c>
      <c r="M54">
        <v>4.9471298217773402E-4</v>
      </c>
      <c r="P54">
        <v>1.1200000000000001</v>
      </c>
      <c r="Q54">
        <f>B1107</f>
        <v>1.56009521484375E-2</v>
      </c>
      <c r="R54">
        <f t="shared" si="44"/>
        <v>1.7473066406250001E-2</v>
      </c>
      <c r="S54">
        <f>SUM(R$22:R54)</f>
        <v>1.8635807483398428</v>
      </c>
      <c r="T54">
        <f t="shared" si="45"/>
        <v>3075215756336.374</v>
      </c>
      <c r="U54">
        <f t="shared" si="46"/>
        <v>4.9266513238327044E-7</v>
      </c>
      <c r="W54">
        <v>1.1200000000000001</v>
      </c>
      <c r="X54">
        <f t="shared" si="54"/>
        <v>0.90954585937499999</v>
      </c>
      <c r="Y54">
        <f t="shared" si="47"/>
        <v>1.0186913625</v>
      </c>
      <c r="Z54">
        <f>SUM($Y$28:Y54)</f>
        <v>19.119176293945316</v>
      </c>
      <c r="AA54">
        <f t="shared" si="48"/>
        <v>31549795864596.227</v>
      </c>
      <c r="AB54">
        <f t="shared" si="49"/>
        <v>5.0544370177180757E-6</v>
      </c>
      <c r="AD54">
        <v>1.1200000000000001</v>
      </c>
      <c r="AE54">
        <f t="shared" si="50"/>
        <v>0.92074531250000002</v>
      </c>
      <c r="AF54">
        <f t="shared" si="51"/>
        <v>1.0312347500000001</v>
      </c>
      <c r="AG54">
        <f>SUM($AF$28:AF54)</f>
        <v>19.396642067285157</v>
      </c>
      <c r="AH54">
        <f t="shared" si="52"/>
        <v>32007660177038.211</v>
      </c>
      <c r="AI54">
        <f t="shared" si="53"/>
        <v>5.1277891985001944E-6</v>
      </c>
    </row>
    <row r="55" spans="1:35" x14ac:dyDescent="0.25">
      <c r="A55">
        <v>4.8488426208496098E-4</v>
      </c>
      <c r="B55">
        <v>4.8488426208496098E-4</v>
      </c>
      <c r="C55">
        <v>151459056</v>
      </c>
      <c r="M55">
        <v>4.8488426208496098E-4</v>
      </c>
      <c r="P55">
        <v>1.1399999999999999</v>
      </c>
      <c r="Q55">
        <f>B1106</f>
        <v>1.4636286621093701E-2</v>
      </c>
      <c r="R55">
        <f t="shared" si="44"/>
        <v>1.6685366748046819E-2</v>
      </c>
      <c r="S55">
        <f>SUM(R$22:R55)</f>
        <v>1.8802661150878897</v>
      </c>
      <c r="T55">
        <f t="shared" si="45"/>
        <v>3102749364831.501</v>
      </c>
      <c r="U55">
        <f t="shared" si="46"/>
        <v>4.9707615585253144E-7</v>
      </c>
      <c r="W55">
        <v>1.1399999999999999</v>
      </c>
      <c r="X55">
        <f t="shared" si="54"/>
        <v>0.90852976562499999</v>
      </c>
      <c r="Y55">
        <f t="shared" si="47"/>
        <v>1.0357239328124999</v>
      </c>
      <c r="Z55">
        <f>SUM($Y$28:Y55)</f>
        <v>20.154900226757814</v>
      </c>
      <c r="AA55">
        <f t="shared" si="48"/>
        <v>33258911265276.918</v>
      </c>
      <c r="AB55">
        <f t="shared" si="49"/>
        <v>5.3282459572696121E-6</v>
      </c>
      <c r="AD55">
        <v>1.1399999999999999</v>
      </c>
      <c r="AE55">
        <f t="shared" si="50"/>
        <v>0.91410328124999995</v>
      </c>
      <c r="AF55">
        <f t="shared" si="51"/>
        <v>1.0420777406249999</v>
      </c>
      <c r="AG55">
        <f>SUM($AF$28:AF55)</f>
        <v>20.438719807910157</v>
      </c>
      <c r="AH55">
        <f t="shared" si="52"/>
        <v>33727260409092.668</v>
      </c>
      <c r="AI55">
        <f t="shared" si="53"/>
        <v>5.403277861117057E-6</v>
      </c>
    </row>
    <row r="56" spans="1:35" x14ac:dyDescent="0.25">
      <c r="A56">
        <v>4.7505550384521397E-4</v>
      </c>
      <c r="B56">
        <v>4.7505550384521397E-4</v>
      </c>
      <c r="C56">
        <v>148388940</v>
      </c>
      <c r="M56">
        <v>4.7505550384521397E-4</v>
      </c>
      <c r="P56">
        <v>1.1599999999999999</v>
      </c>
      <c r="Q56">
        <f>B1105</f>
        <v>1.5585292968749999E-2</v>
      </c>
      <c r="R56">
        <f t="shared" si="44"/>
        <v>1.8078939843749999E-2</v>
      </c>
      <c r="S56">
        <f>SUM(R$22:R56)</f>
        <v>1.8983450549316396</v>
      </c>
      <c r="T56">
        <f t="shared" si="45"/>
        <v>3132582598897.0947</v>
      </c>
      <c r="U56">
        <f t="shared" si="46"/>
        <v>5.0185559097998955E-7</v>
      </c>
      <c r="W56">
        <v>1.1599999999999999</v>
      </c>
      <c r="X56">
        <f t="shared" si="54"/>
        <v>0.90678335937499999</v>
      </c>
      <c r="Y56">
        <f t="shared" si="47"/>
        <v>1.051868696875</v>
      </c>
      <c r="Z56">
        <f>SUM($Y$28:Y56)</f>
        <v>21.206768923632815</v>
      </c>
      <c r="AA56">
        <f t="shared" si="48"/>
        <v>34994668190813.223</v>
      </c>
      <c r="AB56">
        <f t="shared" si="49"/>
        <v>5.606323003975204E-6</v>
      </c>
      <c r="AD56">
        <v>1.1599999999999999</v>
      </c>
      <c r="AE56">
        <f t="shared" si="50"/>
        <v>0.93709906249999997</v>
      </c>
      <c r="AF56">
        <f t="shared" si="51"/>
        <v>1.0870349124999998</v>
      </c>
      <c r="AG56">
        <f>SUM($AF$28:AF56)</f>
        <v>21.525754720410156</v>
      </c>
      <c r="AH56">
        <f t="shared" si="52"/>
        <v>35521047393416.094</v>
      </c>
      <c r="AI56">
        <f t="shared" si="53"/>
        <v>5.6906516170163559E-6</v>
      </c>
    </row>
    <row r="57" spans="1:35" x14ac:dyDescent="0.25">
      <c r="A57">
        <v>4.6522678375244099E-4</v>
      </c>
      <c r="B57">
        <v>4.6522678375244099E-4</v>
      </c>
      <c r="C57">
        <v>145318824</v>
      </c>
      <c r="M57">
        <v>4.6522678375244099E-4</v>
      </c>
      <c r="P57">
        <v>1.18</v>
      </c>
      <c r="Q57">
        <f>B1104</f>
        <v>1.37210302734375E-2</v>
      </c>
      <c r="R57">
        <f t="shared" si="44"/>
        <v>1.6190815722656248E-2</v>
      </c>
      <c r="S57">
        <f>SUM(R$22:R57)</f>
        <v>1.9145358706542959</v>
      </c>
      <c r="T57">
        <f t="shared" si="45"/>
        <v>3159300116591.2471</v>
      </c>
      <c r="U57">
        <f t="shared" si="46"/>
        <v>5.0613587257149102E-7</v>
      </c>
      <c r="W57">
        <v>1.18</v>
      </c>
      <c r="X57">
        <f t="shared" si="54"/>
        <v>0.93123554687499999</v>
      </c>
      <c r="Y57">
        <f t="shared" si="47"/>
        <v>1.0988579453125</v>
      </c>
      <c r="Z57">
        <f>SUM($Y$28:Y57)</f>
        <v>22.305626868945314</v>
      </c>
      <c r="AA57">
        <f t="shared" si="48"/>
        <v>36807965130272.789</v>
      </c>
      <c r="AB57">
        <f t="shared" si="49"/>
        <v>5.8968223534560698E-6</v>
      </c>
      <c r="AD57">
        <v>1.18</v>
      </c>
      <c r="AE57">
        <f t="shared" si="50"/>
        <v>0.92849085937499998</v>
      </c>
      <c r="AF57">
        <f t="shared" si="51"/>
        <v>1.0956192140624998</v>
      </c>
      <c r="AG57">
        <f>SUM($AF$28:AF57)</f>
        <v>22.621373934472654</v>
      </c>
      <c r="AH57">
        <f t="shared" si="52"/>
        <v>37328999891869.063</v>
      </c>
      <c r="AI57">
        <f t="shared" si="53"/>
        <v>5.9802947599918395E-6</v>
      </c>
    </row>
    <row r="58" spans="1:35" x14ac:dyDescent="0.25">
      <c r="A58">
        <v>4.5539802551269502E-4</v>
      </c>
      <c r="B58">
        <v>4.5539802551269502E-4</v>
      </c>
      <c r="C58">
        <v>142248708</v>
      </c>
      <c r="M58">
        <v>4.5539802551269502E-4</v>
      </c>
      <c r="P58">
        <v>1.2</v>
      </c>
      <c r="Q58">
        <f>B1103</f>
        <v>1.1994569091796799E-2</v>
      </c>
      <c r="R58">
        <f t="shared" si="44"/>
        <v>1.4393482910156158E-2</v>
      </c>
      <c r="S58">
        <f>SUM(R$22:R58)</f>
        <v>1.9289293535644521</v>
      </c>
      <c r="T58">
        <f t="shared" si="45"/>
        <v>3183051738555.2012</v>
      </c>
      <c r="U58">
        <f t="shared" si="46"/>
        <v>5.0994100265222708E-7</v>
      </c>
      <c r="W58">
        <v>1.2</v>
      </c>
      <c r="X58">
        <f t="shared" si="54"/>
        <v>0.94363414062499995</v>
      </c>
      <c r="Y58">
        <f t="shared" si="47"/>
        <v>1.1323609687499998</v>
      </c>
      <c r="Z58">
        <f>SUM($Y$28:Y58)</f>
        <v>23.437987837695314</v>
      </c>
      <c r="AA58">
        <f t="shared" si="48"/>
        <v>38676547586955.961</v>
      </c>
      <c r="AB58">
        <f t="shared" si="49"/>
        <v>6.1961787226779819E-6</v>
      </c>
      <c r="AD58">
        <v>1.2</v>
      </c>
      <c r="AE58">
        <f t="shared" si="50"/>
        <v>0.95772265624999997</v>
      </c>
      <c r="AF58">
        <f t="shared" si="51"/>
        <v>1.1492671875</v>
      </c>
      <c r="AG58">
        <f>SUM($AF$28:AF58)</f>
        <v>23.770641121972655</v>
      </c>
      <c r="AH58">
        <f t="shared" si="52"/>
        <v>39225480399294.805</v>
      </c>
      <c r="AI58">
        <f t="shared" si="53"/>
        <v>6.2841205381760341E-6</v>
      </c>
    </row>
    <row r="59" spans="1:35" x14ac:dyDescent="0.25">
      <c r="A59">
        <v>4.4556930541992101E-4</v>
      </c>
      <c r="B59">
        <v>4.4556930541992101E-4</v>
      </c>
      <c r="C59">
        <v>139178592</v>
      </c>
      <c r="M59">
        <v>4.4556930541992101E-4</v>
      </c>
      <c r="P59">
        <v>1.22</v>
      </c>
      <c r="Q59">
        <f>B1102</f>
        <v>1.2691744384765599E-2</v>
      </c>
      <c r="R59">
        <f t="shared" si="44"/>
        <v>1.5483928149414031E-2</v>
      </c>
      <c r="S59">
        <f>SUM(R$22:R59)</f>
        <v>1.9444132817138662</v>
      </c>
      <c r="T59">
        <f t="shared" si="45"/>
        <v>3208602775105.3896</v>
      </c>
      <c r="U59">
        <f t="shared" si="46"/>
        <v>5.1403440805917812E-7</v>
      </c>
      <c r="W59">
        <v>1.22</v>
      </c>
      <c r="X59">
        <f t="shared" si="54"/>
        <v>0.97466906249999996</v>
      </c>
      <c r="Y59">
        <f t="shared" si="47"/>
        <v>1.1890962562499998</v>
      </c>
      <c r="Z59">
        <f>SUM($Y$28:Y59)</f>
        <v>24.627084093945314</v>
      </c>
      <c r="AA59">
        <f t="shared" si="48"/>
        <v>40638752630272.789</v>
      </c>
      <c r="AB59">
        <f t="shared" si="49"/>
        <v>6.5105339042410748E-6</v>
      </c>
      <c r="AD59">
        <v>1.22</v>
      </c>
      <c r="AE59">
        <f t="shared" si="50"/>
        <v>0.96598375000000003</v>
      </c>
      <c r="AF59">
        <f t="shared" si="51"/>
        <v>1.1785001749999999</v>
      </c>
      <c r="AG59">
        <f>SUM($AF$28:AF59)</f>
        <v>24.949141296972655</v>
      </c>
      <c r="AH59">
        <f t="shared" si="52"/>
        <v>41170200160020.883</v>
      </c>
      <c r="AI59">
        <f t="shared" si="53"/>
        <v>6.5956744889491961E-6</v>
      </c>
    </row>
    <row r="60" spans="1:35" x14ac:dyDescent="0.25">
      <c r="A60">
        <v>4.3574058532714802E-4</v>
      </c>
      <c r="B60">
        <v>4.3574058532714802E-4</v>
      </c>
      <c r="C60">
        <v>136108476</v>
      </c>
      <c r="M60">
        <v>4.3574058532714802E-4</v>
      </c>
      <c r="P60">
        <v>1.24</v>
      </c>
      <c r="Q60">
        <f>B1101</f>
        <v>1.1217615966796801E-2</v>
      </c>
      <c r="R60">
        <f t="shared" si="44"/>
        <v>1.3909843798828033E-2</v>
      </c>
      <c r="S60">
        <f>SUM(R$22:R60)</f>
        <v>1.9583231255126943</v>
      </c>
      <c r="T60">
        <f t="shared" si="45"/>
        <v>3231556312727.2183</v>
      </c>
      <c r="U60">
        <f t="shared" si="46"/>
        <v>5.1771168098801962E-7</v>
      </c>
      <c r="W60">
        <v>1.24</v>
      </c>
      <c r="X60">
        <f t="shared" si="54"/>
        <v>0.99766929687499994</v>
      </c>
      <c r="Y60">
        <f t="shared" si="47"/>
        <v>1.237109928125</v>
      </c>
      <c r="Z60">
        <f>SUM($Y$28:Y60)</f>
        <v>25.864194022070315</v>
      </c>
      <c r="AA60">
        <f t="shared" si="48"/>
        <v>42680188155231.539</v>
      </c>
      <c r="AB60">
        <f t="shared" si="49"/>
        <v>6.8375822100659305E-6</v>
      </c>
      <c r="AD60">
        <v>1.24</v>
      </c>
      <c r="AE60">
        <f t="shared" si="50"/>
        <v>1.00061015625</v>
      </c>
      <c r="AF60">
        <f t="shared" si="51"/>
        <v>1.24075659375</v>
      </c>
      <c r="AG60">
        <f>SUM($AF$28:AF60)</f>
        <v>26.189897890722655</v>
      </c>
      <c r="AH60">
        <f t="shared" si="52"/>
        <v>43217653285020.883</v>
      </c>
      <c r="AI60">
        <f t="shared" si="53"/>
        <v>6.9236868447646399E-6</v>
      </c>
    </row>
    <row r="61" spans="1:35" x14ac:dyDescent="0.25">
      <c r="A61">
        <v>4.2591182708740199E-4</v>
      </c>
      <c r="B61">
        <v>4.2591182708740199E-4</v>
      </c>
      <c r="C61">
        <v>133038360</v>
      </c>
      <c r="M61">
        <v>4.2591182708740199E-4</v>
      </c>
      <c r="P61">
        <v>1.26</v>
      </c>
      <c r="Q61">
        <f>B1100</f>
        <v>1.1536315917968699E-2</v>
      </c>
      <c r="R61">
        <f t="shared" si="44"/>
        <v>1.4535758056640561E-2</v>
      </c>
      <c r="S61">
        <f>SUM(R$22:R61)</f>
        <v>1.9728588835693348</v>
      </c>
      <c r="T61">
        <f t="shared" si="45"/>
        <v>3255542712160.6182</v>
      </c>
      <c r="U61">
        <f t="shared" si="46"/>
        <v>5.2155442360791699E-7</v>
      </c>
      <c r="W61">
        <v>1.26</v>
      </c>
      <c r="X61">
        <f t="shared" si="54"/>
        <v>1.031703984375</v>
      </c>
      <c r="Y61">
        <f t="shared" si="47"/>
        <v>1.2999470203125001</v>
      </c>
      <c r="Z61">
        <f>SUM($Y$28:Y61)</f>
        <v>27.164141042382816</v>
      </c>
      <c r="AA61">
        <f t="shared" si="48"/>
        <v>44825315251456.789</v>
      </c>
      <c r="AB61">
        <f t="shared" si="49"/>
        <v>7.181242430544183E-6</v>
      </c>
      <c r="AD61">
        <v>1.26</v>
      </c>
      <c r="AE61">
        <f t="shared" si="50"/>
        <v>1.0332629687499999</v>
      </c>
      <c r="AF61">
        <f t="shared" si="51"/>
        <v>1.3019113406249998</v>
      </c>
      <c r="AG61">
        <f>SUM($AF$28:AF61)</f>
        <v>27.491809231347656</v>
      </c>
      <c r="AH61">
        <f t="shared" si="52"/>
        <v>45366021833907.016</v>
      </c>
      <c r="AI61">
        <f t="shared" si="53"/>
        <v>7.2678663623689549E-6</v>
      </c>
    </row>
    <row r="62" spans="1:35" x14ac:dyDescent="0.25">
      <c r="A62">
        <v>4.1608310699462901E-4</v>
      </c>
      <c r="B62">
        <v>4.1608310699462901E-4</v>
      </c>
      <c r="C62">
        <v>129968244</v>
      </c>
      <c r="M62">
        <v>4.1608310699462901E-4</v>
      </c>
      <c r="P62">
        <v>1.28</v>
      </c>
      <c r="Q62">
        <f>B1099</f>
        <v>9.3029937744140596E-3</v>
      </c>
      <c r="R62">
        <f t="shared" si="44"/>
        <v>1.1907832031249996E-2</v>
      </c>
      <c r="S62">
        <f>SUM(R$22:R62)</f>
        <v>1.9847667156005848</v>
      </c>
      <c r="T62">
        <f t="shared" si="45"/>
        <v>3275192600000.9648</v>
      </c>
      <c r="U62">
        <f t="shared" si="46"/>
        <v>5.2470243511710429E-7</v>
      </c>
      <c r="W62">
        <v>1.28</v>
      </c>
      <c r="X62">
        <f t="shared" si="54"/>
        <v>1.0921365624999999</v>
      </c>
      <c r="Y62">
        <f t="shared" si="47"/>
        <v>1.3979347999999998</v>
      </c>
      <c r="Z62">
        <f>SUM($Y$28:Y62)</f>
        <v>28.562075842382818</v>
      </c>
      <c r="AA62">
        <f t="shared" si="48"/>
        <v>47132138353767.023</v>
      </c>
      <c r="AB62">
        <f t="shared" si="49"/>
        <v>7.5508071697800418E-6</v>
      </c>
      <c r="AD62">
        <v>1.28</v>
      </c>
      <c r="AE62">
        <f t="shared" si="50"/>
        <v>1.0922617968749999</v>
      </c>
      <c r="AF62">
        <f t="shared" si="51"/>
        <v>1.3980950999999999</v>
      </c>
      <c r="AG62">
        <f>SUM($AF$28:AF62)</f>
        <v>28.889904331347655</v>
      </c>
      <c r="AH62">
        <f t="shared" si="52"/>
        <v>47673109457669.391</v>
      </c>
      <c r="AI62">
        <f t="shared" si="53"/>
        <v>7.6374734792805815E-6</v>
      </c>
    </row>
    <row r="63" spans="1:35" x14ac:dyDescent="0.25">
      <c r="A63">
        <v>4.06254386901855E-4</v>
      </c>
      <c r="B63">
        <v>4.06254386901855E-4</v>
      </c>
      <c r="C63">
        <v>126898128</v>
      </c>
      <c r="M63">
        <v>4.06254386901855E-4</v>
      </c>
      <c r="P63">
        <v>1.3</v>
      </c>
      <c r="Q63">
        <f>B1098</f>
        <v>1.0157047729492099E-2</v>
      </c>
      <c r="R63">
        <f t="shared" si="44"/>
        <v>1.320416204833973E-2</v>
      </c>
      <c r="S63">
        <f>SUM(R$22:R63)</f>
        <v>1.9979708776489244</v>
      </c>
      <c r="T63">
        <f t="shared" si="45"/>
        <v>3296981646285.3535</v>
      </c>
      <c r="U63">
        <f t="shared" si="46"/>
        <v>5.2819315063847386E-7</v>
      </c>
      <c r="W63">
        <v>1.3</v>
      </c>
      <c r="X63">
        <f t="shared" si="54"/>
        <v>1.177484609375</v>
      </c>
      <c r="Y63">
        <f t="shared" si="47"/>
        <v>1.5307299921874999</v>
      </c>
      <c r="Z63">
        <f>SUM($Y$28:Y63)</f>
        <v>30.092805834570317</v>
      </c>
      <c r="AA63">
        <f t="shared" si="48"/>
        <v>49658095436584.68</v>
      </c>
      <c r="AB63">
        <f t="shared" si="49"/>
        <v>7.9554782820545787E-6</v>
      </c>
      <c r="AD63">
        <v>1.3</v>
      </c>
      <c r="AE63">
        <f t="shared" si="50"/>
        <v>1.1955096093749999</v>
      </c>
      <c r="AF63">
        <f t="shared" si="51"/>
        <v>1.5541624921874999</v>
      </c>
      <c r="AG63">
        <f>SUM($AF$28:AF63)</f>
        <v>30.444066823535156</v>
      </c>
      <c r="AH63">
        <f t="shared" si="52"/>
        <v>50237734032236.227</v>
      </c>
      <c r="AI63">
        <f t="shared" si="53"/>
        <v>8.0483393194867387E-6</v>
      </c>
    </row>
    <row r="64" spans="1:35" x14ac:dyDescent="0.25">
      <c r="A64">
        <v>3.9642562866210902E-4</v>
      </c>
      <c r="B64">
        <v>3.9642562866210902E-4</v>
      </c>
      <c r="C64">
        <v>123828012</v>
      </c>
      <c r="M64">
        <v>3.9642562866210902E-4</v>
      </c>
      <c r="P64">
        <v>1.32</v>
      </c>
      <c r="Q64">
        <f>B1097</f>
        <v>9.7515106201171795E-3</v>
      </c>
      <c r="R64">
        <f t="shared" si="44"/>
        <v>1.2871994018554678E-2</v>
      </c>
      <c r="S64">
        <f>SUM(R$22:R64)</f>
        <v>2.0108428716674793</v>
      </c>
      <c r="T64">
        <f t="shared" si="45"/>
        <v>3318222560507.3916</v>
      </c>
      <c r="U64">
        <f t="shared" si="46"/>
        <v>5.3159605262854715E-7</v>
      </c>
      <c r="W64">
        <v>1.32</v>
      </c>
      <c r="X64">
        <f t="shared" si="54"/>
        <v>1.2802541406250001</v>
      </c>
      <c r="Y64">
        <f t="shared" si="47"/>
        <v>1.6899354656250003</v>
      </c>
      <c r="Z64">
        <f>SUM($Y$28:Y64)</f>
        <v>31.782741300195319</v>
      </c>
      <c r="AA64">
        <f t="shared" si="48"/>
        <v>52446767822104.484</v>
      </c>
      <c r="AB64">
        <f t="shared" si="49"/>
        <v>8.402237715812958E-6</v>
      </c>
      <c r="AD64">
        <v>1.32</v>
      </c>
      <c r="AE64">
        <f t="shared" si="50"/>
        <v>1.2842646874999999</v>
      </c>
      <c r="AF64">
        <f t="shared" si="51"/>
        <v>1.6952293875</v>
      </c>
      <c r="AG64">
        <f>SUM($AF$28:AF64)</f>
        <v>32.139296211035159</v>
      </c>
      <c r="AH64">
        <f t="shared" si="52"/>
        <v>53035142262434.25</v>
      </c>
      <c r="AI64">
        <f t="shared" si="53"/>
        <v>8.4964982797876086E-6</v>
      </c>
    </row>
    <row r="65" spans="1:35" x14ac:dyDescent="0.25">
      <c r="A65">
        <v>3.8659690856933599E-4</v>
      </c>
      <c r="B65">
        <v>3.8659690856933599E-4</v>
      </c>
      <c r="C65">
        <v>120757896</v>
      </c>
      <c r="M65">
        <v>3.8659690856933599E-4</v>
      </c>
      <c r="P65">
        <v>1.34</v>
      </c>
      <c r="Q65">
        <f>B1096</f>
        <v>9.5973980712890598E-3</v>
      </c>
      <c r="R65">
        <f t="shared" si="44"/>
        <v>1.286051341552734E-2</v>
      </c>
      <c r="S65">
        <f>SUM(R$22:R65)</f>
        <v>2.0237033850830066</v>
      </c>
      <c r="T65">
        <f t="shared" si="45"/>
        <v>3339444529839.9448</v>
      </c>
      <c r="U65">
        <f t="shared" si="46"/>
        <v>5.3499591955141695E-7</v>
      </c>
      <c r="W65">
        <v>1.34</v>
      </c>
      <c r="X65">
        <f t="shared" si="54"/>
        <v>1.3866274999999999</v>
      </c>
      <c r="Y65">
        <f t="shared" si="47"/>
        <v>1.8580808499999999</v>
      </c>
      <c r="Z65">
        <f>SUM($Y$28:Y65)</f>
        <v>33.640822150195319</v>
      </c>
      <c r="AA65">
        <f t="shared" si="48"/>
        <v>55512907838606.133</v>
      </c>
      <c r="AB65">
        <f t="shared" si="49"/>
        <v>8.8934488687289541E-6</v>
      </c>
      <c r="AD65">
        <v>1.34</v>
      </c>
      <c r="AE65">
        <f t="shared" si="50"/>
        <v>1.4139451562500001</v>
      </c>
      <c r="AF65">
        <f t="shared" si="51"/>
        <v>1.8946865093750003</v>
      </c>
      <c r="AG65">
        <f>SUM($AF$28:AF65)</f>
        <v>34.033982720410158</v>
      </c>
      <c r="AH65">
        <f t="shared" si="52"/>
        <v>56161687657442.5</v>
      </c>
      <c r="AI65">
        <f t="shared" si="53"/>
        <v>8.9973866801413812E-6</v>
      </c>
    </row>
    <row r="66" spans="1:35" x14ac:dyDescent="0.25">
      <c r="A66">
        <v>3.7676815032958898E-4</v>
      </c>
      <c r="B66">
        <v>3.7676815032958898E-4</v>
      </c>
      <c r="C66">
        <v>117687780</v>
      </c>
      <c r="M66">
        <v>3.7676815032958898E-4</v>
      </c>
      <c r="P66">
        <v>1.36</v>
      </c>
      <c r="Q66">
        <f>B1095</f>
        <v>8.4602374267578103E-3</v>
      </c>
      <c r="R66">
        <f t="shared" si="44"/>
        <v>1.1505922900390623E-2</v>
      </c>
      <c r="S66">
        <f>SUM(R$22:R66)</f>
        <v>2.0352093079833971</v>
      </c>
      <c r="T66">
        <f t="shared" si="45"/>
        <v>3358431201292.7344</v>
      </c>
      <c r="U66">
        <f t="shared" si="46"/>
        <v>5.3803768043779784E-7</v>
      </c>
      <c r="W66">
        <v>1.36</v>
      </c>
      <c r="X66">
        <f t="shared" si="54"/>
        <v>1.4410085937499999</v>
      </c>
      <c r="Y66">
        <f t="shared" si="47"/>
        <v>1.9597716875</v>
      </c>
      <c r="Z66">
        <f>SUM($Y$28:Y66)</f>
        <v>35.600593837695321</v>
      </c>
      <c r="AA66">
        <f t="shared" si="48"/>
        <v>58746854517649.039</v>
      </c>
      <c r="AB66">
        <f t="shared" si="49"/>
        <v>9.4115434985019293E-6</v>
      </c>
      <c r="AD66">
        <v>1.36</v>
      </c>
      <c r="AE66">
        <f t="shared" si="50"/>
        <v>1.43251234375</v>
      </c>
      <c r="AF66">
        <f t="shared" si="51"/>
        <v>1.9482167875000003</v>
      </c>
      <c r="AG66">
        <f>SUM($AF$28:AF66)</f>
        <v>35.98219950791016</v>
      </c>
      <c r="AH66">
        <f t="shared" si="52"/>
        <v>59376566844736.234</v>
      </c>
      <c r="AI66">
        <f t="shared" si="53"/>
        <v>9.5124266012073435E-6</v>
      </c>
    </row>
    <row r="67" spans="1:35" x14ac:dyDescent="0.25">
      <c r="A67">
        <v>3.66939430236816E-4</v>
      </c>
      <c r="B67">
        <v>3.66939430236816E-4</v>
      </c>
      <c r="C67">
        <v>114617664</v>
      </c>
      <c r="M67">
        <v>3.66939430236816E-4</v>
      </c>
      <c r="P67">
        <v>1.38</v>
      </c>
      <c r="Q67">
        <f>B1094</f>
        <v>9.3986718750000003E-3</v>
      </c>
      <c r="R67">
        <f t="shared" si="44"/>
        <v>1.2970167187499999E-2</v>
      </c>
      <c r="S67">
        <f>SUM(R$22:R67)</f>
        <v>2.048179475170897</v>
      </c>
      <c r="T67">
        <f t="shared" si="45"/>
        <v>3379834117443.7241</v>
      </c>
      <c r="U67">
        <f t="shared" si="46"/>
        <v>5.4146653595702088E-7</v>
      </c>
      <c r="W67">
        <v>1.38</v>
      </c>
      <c r="X67">
        <f t="shared" si="54"/>
        <v>1.2995928125</v>
      </c>
      <c r="Y67">
        <f t="shared" si="47"/>
        <v>1.7934380812499999</v>
      </c>
      <c r="Z67">
        <f>SUM($Y$28:Y67)</f>
        <v>37.394031918945323</v>
      </c>
      <c r="AA67">
        <f t="shared" si="48"/>
        <v>61706323298589.641</v>
      </c>
      <c r="AB67">
        <f t="shared" si="49"/>
        <v>9.8856653794600506E-6</v>
      </c>
      <c r="AD67">
        <v>1.38</v>
      </c>
      <c r="AE67">
        <f t="shared" si="50"/>
        <v>1.312799375</v>
      </c>
      <c r="AF67">
        <f t="shared" si="51"/>
        <v>1.8116631374999999</v>
      </c>
      <c r="AG67">
        <f>SUM($AF$28:AF67)</f>
        <v>37.793862645410158</v>
      </c>
      <c r="AH67">
        <f t="shared" si="52"/>
        <v>62366109975924.352</v>
      </c>
      <c r="AI67">
        <f t="shared" si="53"/>
        <v>9.9913665453259127E-6</v>
      </c>
    </row>
    <row r="68" spans="1:35" x14ac:dyDescent="0.25">
      <c r="A68">
        <v>3.5711071014404302E-4</v>
      </c>
      <c r="B68">
        <v>3.5711071014404302E-4</v>
      </c>
      <c r="C68">
        <v>111547548</v>
      </c>
      <c r="M68">
        <v>3.5711071014404302E-4</v>
      </c>
      <c r="P68">
        <v>1.4</v>
      </c>
      <c r="Q68">
        <f>B1093</f>
        <v>8.2823846435546803E-3</v>
      </c>
      <c r="R68">
        <f t="shared" si="44"/>
        <v>1.1595338500976552E-2</v>
      </c>
      <c r="S68">
        <f>SUM(R$22:R68)</f>
        <v>2.0597748136718734</v>
      </c>
      <c r="T68">
        <f t="shared" si="45"/>
        <v>3398968339392.5303</v>
      </c>
      <c r="U68">
        <f t="shared" si="46"/>
        <v>5.4453193517983499E-7</v>
      </c>
      <c r="W68">
        <v>1.4</v>
      </c>
      <c r="X68">
        <f t="shared" si="54"/>
        <v>0.98390562500000001</v>
      </c>
      <c r="Y68">
        <f t="shared" si="47"/>
        <v>1.377467875</v>
      </c>
      <c r="Z68">
        <f>SUM($Y$28:Y68)</f>
        <v>38.771499793945324</v>
      </c>
      <c r="AA68">
        <f t="shared" si="48"/>
        <v>63979372597269.508</v>
      </c>
      <c r="AB68">
        <f t="shared" si="49"/>
        <v>1.0249819384375122E-5</v>
      </c>
      <c r="AD68">
        <v>1.4</v>
      </c>
      <c r="AE68">
        <f t="shared" si="50"/>
        <v>0.98274101562500005</v>
      </c>
      <c r="AF68">
        <f t="shared" si="51"/>
        <v>1.375837421875</v>
      </c>
      <c r="AG68">
        <f>SUM($AF$28:AF68)</f>
        <v>39.169700067285156</v>
      </c>
      <c r="AH68">
        <f t="shared" si="52"/>
        <v>64636468757896.289</v>
      </c>
      <c r="AI68">
        <f t="shared" si="53"/>
        <v>1.0355089515843687E-5</v>
      </c>
    </row>
    <row r="69" spans="1:35" x14ac:dyDescent="0.25">
      <c r="A69">
        <v>3.4728195190429601E-4</v>
      </c>
      <c r="B69">
        <v>3.4728195190429601E-4</v>
      </c>
      <c r="C69">
        <v>108477432</v>
      </c>
      <c r="M69">
        <v>3.4728195190429601E-4</v>
      </c>
      <c r="P69">
        <v>1.42</v>
      </c>
      <c r="Q69">
        <f>B1092</f>
        <v>8.6263812255859308E-3</v>
      </c>
      <c r="R69">
        <f t="shared" si="44"/>
        <v>1.2249461340332021E-2</v>
      </c>
      <c r="S69">
        <f>SUM(R$22:R69)</f>
        <v>2.0720242750122053</v>
      </c>
      <c r="T69">
        <f t="shared" si="45"/>
        <v>3419181971967.3354</v>
      </c>
      <c r="U69">
        <f t="shared" si="46"/>
        <v>5.4777026144942899E-7</v>
      </c>
      <c r="W69">
        <v>1.42</v>
      </c>
      <c r="X69">
        <f t="shared" si="54"/>
        <v>0.57954140624999995</v>
      </c>
      <c r="Y69">
        <f t="shared" si="47"/>
        <v>0.82294879687499989</v>
      </c>
      <c r="Z69">
        <f>SUM($Y$28:Y69)</f>
        <v>39.594448590820321</v>
      </c>
      <c r="AA69">
        <f t="shared" si="48"/>
        <v>65337373912244.75</v>
      </c>
      <c r="AB69">
        <f t="shared" si="49"/>
        <v>1.0467378069888618E-5</v>
      </c>
      <c r="AD69">
        <v>1.42</v>
      </c>
      <c r="AE69">
        <f t="shared" si="50"/>
        <v>0.5930560546875</v>
      </c>
      <c r="AF69">
        <f t="shared" si="51"/>
        <v>0.84213959765624991</v>
      </c>
      <c r="AG69">
        <f>SUM($AF$28:AF69)</f>
        <v>40.011839664941405</v>
      </c>
      <c r="AH69">
        <f t="shared" si="52"/>
        <v>66026138060959.406</v>
      </c>
      <c r="AI69">
        <f t="shared" si="53"/>
        <v>1.0577721573367415E-5</v>
      </c>
    </row>
    <row r="70" spans="1:35" x14ac:dyDescent="0.25">
      <c r="A70">
        <v>3.3745323181152298E-4</v>
      </c>
      <c r="B70">
        <v>3.3745323181152298E-4</v>
      </c>
      <c r="C70">
        <v>105407316</v>
      </c>
      <c r="M70">
        <v>3.3745323181152298E-4</v>
      </c>
      <c r="P70">
        <v>1.44</v>
      </c>
      <c r="Q70">
        <f>B1091</f>
        <v>8.2197143554687494E-3</v>
      </c>
      <c r="R70">
        <f t="shared" si="44"/>
        <v>1.1836388671874998E-2</v>
      </c>
      <c r="S70">
        <f>SUM(R$22:R70)</f>
        <v>2.0838606636840802</v>
      </c>
      <c r="T70">
        <f t="shared" si="45"/>
        <v>3438713966475.3794</v>
      </c>
      <c r="U70">
        <f t="shared" si="46"/>
        <v>5.5089938584994863E-7</v>
      </c>
      <c r="W70">
        <v>1.44</v>
      </c>
      <c r="X70">
        <f t="shared" si="54"/>
        <v>0.29139431640625002</v>
      </c>
      <c r="Y70">
        <f t="shared" si="47"/>
        <v>0.41960781562499999</v>
      </c>
      <c r="Z70">
        <f>SUM($Y$28:Y70)</f>
        <v>40.01405640644532</v>
      </c>
      <c r="AA70">
        <f t="shared" si="48"/>
        <v>66029796050239.797</v>
      </c>
      <c r="AB70">
        <f t="shared" si="49"/>
        <v>1.0578307601768631E-5</v>
      </c>
      <c r="AD70">
        <v>1.44</v>
      </c>
      <c r="AE70">
        <f t="shared" si="50"/>
        <v>0.30512818359374999</v>
      </c>
      <c r="AF70">
        <f t="shared" si="51"/>
        <v>0.439384584375</v>
      </c>
      <c r="AG70">
        <f>SUM($AF$28:AF70)</f>
        <v>40.451224249316404</v>
      </c>
      <c r="AH70">
        <f t="shared" si="52"/>
        <v>66751195130885.148</v>
      </c>
      <c r="AI70">
        <f t="shared" si="53"/>
        <v>1.0693879386556417E-5</v>
      </c>
    </row>
    <row r="71" spans="1:35" x14ac:dyDescent="0.25">
      <c r="A71">
        <v>3.27624473571777E-4</v>
      </c>
      <c r="B71">
        <v>3.27624473571777E-4</v>
      </c>
      <c r="C71">
        <v>102337200</v>
      </c>
      <c r="M71">
        <v>3.27624473571777E-4</v>
      </c>
      <c r="P71">
        <v>1.46</v>
      </c>
      <c r="Q71">
        <f>B1090</f>
        <v>8.1432525634765607E-3</v>
      </c>
      <c r="R71">
        <f t="shared" si="44"/>
        <v>1.1889148742675779E-2</v>
      </c>
      <c r="S71">
        <f>SUM(R$22:R71)</f>
        <v>2.0957498124267562</v>
      </c>
      <c r="T71">
        <f t="shared" si="45"/>
        <v>3458333023806.5283</v>
      </c>
      <c r="U71">
        <f t="shared" si="46"/>
        <v>5.5404245815548356E-7</v>
      </c>
      <c r="W71">
        <v>1.46</v>
      </c>
      <c r="X71">
        <f t="shared" si="54"/>
        <v>0.19599337890624999</v>
      </c>
      <c r="Y71">
        <f t="shared" si="47"/>
        <v>0.286150333203125</v>
      </c>
      <c r="Z71">
        <f>SUM($Y$28:Y71)</f>
        <v>40.300206739648445</v>
      </c>
      <c r="AA71">
        <f t="shared" si="48"/>
        <v>66501991319551.883</v>
      </c>
      <c r="AB71">
        <f t="shared" si="49"/>
        <v>1.0653955674391522E-5</v>
      </c>
      <c r="AD71">
        <v>1.46</v>
      </c>
      <c r="AE71">
        <f t="shared" si="50"/>
        <v>0.17563955078124999</v>
      </c>
      <c r="AF71">
        <f t="shared" si="51"/>
        <v>0.25643374414062498</v>
      </c>
      <c r="AG71">
        <f>SUM($AF$28:AF71)</f>
        <v>40.707657993457026</v>
      </c>
      <c r="AH71">
        <f t="shared" si="52"/>
        <v>67174353124516.539</v>
      </c>
      <c r="AI71">
        <f t="shared" si="53"/>
        <v>1.0761671439365034E-5</v>
      </c>
    </row>
    <row r="72" spans="1:35" x14ac:dyDescent="0.25">
      <c r="A72">
        <v>3.1779575347900299E-4</v>
      </c>
      <c r="B72">
        <v>3.1779575347900299E-4</v>
      </c>
      <c r="C72">
        <v>99267084</v>
      </c>
      <c r="M72">
        <v>3.1779575347900299E-4</v>
      </c>
      <c r="P72">
        <v>1.48</v>
      </c>
      <c r="Q72">
        <f>B1089</f>
        <v>7.6992987060546803E-3</v>
      </c>
      <c r="R72">
        <f t="shared" si="44"/>
        <v>1.1394962084960927E-2</v>
      </c>
      <c r="S72">
        <f>SUM(R$22:R72)</f>
        <v>2.1071447745117169</v>
      </c>
      <c r="T72">
        <f t="shared" si="45"/>
        <v>3477136591603.4932</v>
      </c>
      <c r="U72">
        <f t="shared" si="46"/>
        <v>5.5705488490924271E-7</v>
      </c>
      <c r="W72">
        <v>1.48</v>
      </c>
      <c r="X72">
        <f t="shared" si="54"/>
        <v>0.12669226562499999</v>
      </c>
      <c r="Y72">
        <f t="shared" si="47"/>
        <v>0.187504553125</v>
      </c>
      <c r="Z72">
        <f>SUM($Y$28:Y72)</f>
        <v>40.487711292773447</v>
      </c>
      <c r="AA72">
        <f t="shared" si="48"/>
        <v>66811404773553.539</v>
      </c>
      <c r="AB72">
        <f t="shared" si="49"/>
        <v>1.0703525276122002E-5</v>
      </c>
      <c r="AD72">
        <v>1.48</v>
      </c>
      <c r="AE72">
        <f t="shared" si="50"/>
        <v>0.14258561523437499</v>
      </c>
      <c r="AF72">
        <f t="shared" si="51"/>
        <v>0.211026710546875</v>
      </c>
      <c r="AG72">
        <f>SUM($AF$28:AF72)</f>
        <v>40.918684704003901</v>
      </c>
      <c r="AH72">
        <f t="shared" si="52"/>
        <v>67522582019808.414</v>
      </c>
      <c r="AI72">
        <f t="shared" si="53"/>
        <v>1.08174594712926E-5</v>
      </c>
    </row>
    <row r="73" spans="1:35" x14ac:dyDescent="0.25">
      <c r="A73">
        <v>3.07967014312744E-4</v>
      </c>
      <c r="B73">
        <v>3.07967014312744E-4</v>
      </c>
      <c r="C73">
        <v>96196968</v>
      </c>
      <c r="M73">
        <v>3.07967014312744E-4</v>
      </c>
      <c r="P73">
        <v>1.5</v>
      </c>
      <c r="Q73">
        <f>B1088</f>
        <v>8.8097692871093695E-3</v>
      </c>
      <c r="R73">
        <f t="shared" si="44"/>
        <v>1.3214653930664054E-2</v>
      </c>
      <c r="S73">
        <f>SUM(R$22:R73)</f>
        <v>2.1203594284423808</v>
      </c>
      <c r="T73">
        <f t="shared" si="45"/>
        <v>3498942951225.0508</v>
      </c>
      <c r="U73">
        <f t="shared" si="46"/>
        <v>5.6054837411487514E-7</v>
      </c>
      <c r="W73">
        <v>1.5</v>
      </c>
      <c r="X73">
        <f t="shared" si="54"/>
        <v>0.108316103515625</v>
      </c>
      <c r="Y73">
        <f t="shared" si="47"/>
        <v>0.1624741552734375</v>
      </c>
      <c r="Z73">
        <f>SUM($Y$28:Y73)</f>
        <v>40.650185448046884</v>
      </c>
      <c r="AA73">
        <f t="shared" si="48"/>
        <v>67079513940671.422</v>
      </c>
      <c r="AB73">
        <f t="shared" si="49"/>
        <v>1.0746477721991577E-5</v>
      </c>
      <c r="AD73">
        <v>1.5</v>
      </c>
      <c r="AE73">
        <f t="shared" si="50"/>
        <v>0.10275787109374999</v>
      </c>
      <c r="AF73">
        <f t="shared" si="51"/>
        <v>0.15413680664062498</v>
      </c>
      <c r="AG73">
        <f>SUM($AF$28:AF73)</f>
        <v>41.072821510644523</v>
      </c>
      <c r="AH73">
        <f t="shared" si="52"/>
        <v>67776933185882.047</v>
      </c>
      <c r="AI73">
        <f t="shared" si="53"/>
        <v>1.0858207815745281E-5</v>
      </c>
    </row>
    <row r="74" spans="1:35" x14ac:dyDescent="0.25">
      <c r="A74">
        <v>2.9813829421996999E-4</v>
      </c>
      <c r="B74">
        <v>2.9813829421996999E-4</v>
      </c>
      <c r="C74">
        <v>93126852</v>
      </c>
      <c r="M74">
        <v>2.9813829421996999E-4</v>
      </c>
      <c r="P74">
        <v>1.52</v>
      </c>
      <c r="Q74">
        <f>B1087</f>
        <v>8.2253887939453107E-3</v>
      </c>
      <c r="R74">
        <f t="shared" si="44"/>
        <v>1.2502590966796873E-2</v>
      </c>
      <c r="S74">
        <f>SUM(R$22:R74)</f>
        <v>2.1328620194091776</v>
      </c>
      <c r="T74">
        <f t="shared" si="45"/>
        <v>3519574289454.0884</v>
      </c>
      <c r="U74">
        <f t="shared" si="46"/>
        <v>5.6385361894490359E-7</v>
      </c>
      <c r="W74">
        <v>1.52</v>
      </c>
      <c r="X74">
        <f t="shared" si="54"/>
        <v>6.4308105468750001E-2</v>
      </c>
      <c r="Y74">
        <f t="shared" si="47"/>
        <v>9.7748320312499998E-2</v>
      </c>
      <c r="Z74">
        <f>SUM($Y$28:Y74)</f>
        <v>40.747933768359381</v>
      </c>
      <c r="AA74">
        <f t="shared" si="48"/>
        <v>67240814799272.898</v>
      </c>
      <c r="AB74">
        <f t="shared" si="49"/>
        <v>1.07723189361219E-5</v>
      </c>
      <c r="AD74">
        <v>1.52</v>
      </c>
      <c r="AE74">
        <f t="shared" si="50"/>
        <v>7.6360375976562506E-2</v>
      </c>
      <c r="AF74">
        <f t="shared" si="51"/>
        <v>0.11606777148437501</v>
      </c>
      <c r="AG74">
        <f>SUM($AF$28:AF74)</f>
        <v>41.188889282128898</v>
      </c>
      <c r="AH74">
        <f t="shared" si="52"/>
        <v>67968464161928.867</v>
      </c>
      <c r="AI74">
        <f t="shared" si="53"/>
        <v>1.0888892047729713E-5</v>
      </c>
    </row>
    <row r="75" spans="1:35" x14ac:dyDescent="0.25">
      <c r="A75">
        <v>2.8830955505371002E-4</v>
      </c>
      <c r="B75">
        <v>2.8830955505371002E-4</v>
      </c>
      <c r="C75">
        <v>90056736</v>
      </c>
      <c r="M75">
        <v>2.8830955505371002E-4</v>
      </c>
      <c r="P75">
        <v>1.54</v>
      </c>
      <c r="Q75">
        <f>B1086</f>
        <v>8.5524468994140606E-3</v>
      </c>
      <c r="R75">
        <f t="shared" si="44"/>
        <v>1.3170768225097653E-2</v>
      </c>
      <c r="S75">
        <f>SUM(R$22:R75)</f>
        <v>2.1460327876342751</v>
      </c>
      <c r="T75">
        <f t="shared" si="45"/>
        <v>3541308230419.5957</v>
      </c>
      <c r="U75">
        <f t="shared" si="46"/>
        <v>5.6733550631521876E-7</v>
      </c>
      <c r="W75">
        <v>1.54</v>
      </c>
      <c r="X75">
        <f t="shared" si="54"/>
        <v>3.4308764648437497E-2</v>
      </c>
      <c r="Y75">
        <f t="shared" si="47"/>
        <v>5.2835497558593743E-2</v>
      </c>
      <c r="Z75">
        <f>SUM($Y$28:Y75)</f>
        <v>40.800769265917978</v>
      </c>
      <c r="AA75">
        <f t="shared" si="48"/>
        <v>67328002088973.555</v>
      </c>
      <c r="AB75">
        <f t="shared" si="49"/>
        <v>1.0786286781315852E-5</v>
      </c>
      <c r="AD75">
        <v>1.54</v>
      </c>
      <c r="AE75">
        <f t="shared" si="50"/>
        <v>4.0183991699218699E-2</v>
      </c>
      <c r="AF75">
        <f t="shared" si="51"/>
        <v>6.1883347216796801E-2</v>
      </c>
      <c r="AG75">
        <f>SUM($AF$28:AF75)</f>
        <v>41.250772629345697</v>
      </c>
      <c r="AH75">
        <f t="shared" si="52"/>
        <v>68070581896610.055</v>
      </c>
      <c r="AI75">
        <f t="shared" si="53"/>
        <v>1.0905251825794626E-5</v>
      </c>
    </row>
    <row r="76" spans="1:35" x14ac:dyDescent="0.25">
      <c r="A76">
        <v>2.7848081588745097E-4</v>
      </c>
      <c r="B76">
        <v>2.7848081588745097E-4</v>
      </c>
      <c r="C76">
        <v>86986620</v>
      </c>
      <c r="M76">
        <v>2.7848081588745097E-4</v>
      </c>
      <c r="P76">
        <v>1.56</v>
      </c>
      <c r="Q76">
        <f>B1085</f>
        <v>8.7835546875000003E-3</v>
      </c>
      <c r="R76">
        <f t="shared" si="44"/>
        <v>1.3702345312500001E-2</v>
      </c>
      <c r="S76">
        <f>SUM(R$22:R76)</f>
        <v>2.1597351329467749</v>
      </c>
      <c r="T76">
        <f t="shared" si="45"/>
        <v>3563919361298.3081</v>
      </c>
      <c r="U76">
        <f t="shared" si="46"/>
        <v>5.7095792395038575E-7</v>
      </c>
      <c r="W76">
        <v>1.56</v>
      </c>
      <c r="X76">
        <f t="shared" si="54"/>
        <v>2.0022138671874998E-2</v>
      </c>
      <c r="Y76">
        <f t="shared" si="47"/>
        <v>3.1234536328125E-2</v>
      </c>
      <c r="Z76">
        <f>SUM($Y$28:Y76)</f>
        <v>40.832003802246106</v>
      </c>
      <c r="AA76">
        <f t="shared" si="48"/>
        <v>67379544228128.883</v>
      </c>
      <c r="AB76">
        <f t="shared" si="49"/>
        <v>1.0794544092939584E-5</v>
      </c>
      <c r="AD76">
        <v>1.56</v>
      </c>
      <c r="AE76">
        <f t="shared" si="50"/>
        <v>2.3080170898437499E-2</v>
      </c>
      <c r="AF76">
        <f t="shared" si="51"/>
        <v>3.6005066601562496E-2</v>
      </c>
      <c r="AG76">
        <f>SUM($AF$28:AF76)</f>
        <v>41.286777695947258</v>
      </c>
      <c r="AH76">
        <f t="shared" si="52"/>
        <v>68129996197932.766</v>
      </c>
      <c r="AI76">
        <f t="shared" si="53"/>
        <v>1.0914770297650234E-5</v>
      </c>
    </row>
    <row r="77" spans="1:35" x14ac:dyDescent="0.25">
      <c r="A77">
        <v>2.6865207672119101E-4</v>
      </c>
      <c r="B77">
        <v>2.6865207672119101E-4</v>
      </c>
      <c r="C77">
        <v>83916504</v>
      </c>
      <c r="M77">
        <v>2.6865207672119101E-4</v>
      </c>
      <c r="P77">
        <v>1.58</v>
      </c>
      <c r="Q77">
        <f>B1084</f>
        <v>9.2042376708984294E-3</v>
      </c>
      <c r="R77">
        <f t="shared" si="44"/>
        <v>1.4542695520019518E-2</v>
      </c>
      <c r="S77">
        <f>SUM(R$22:R77)</f>
        <v>2.1742778284667943</v>
      </c>
      <c r="T77">
        <f t="shared" si="45"/>
        <v>3587917208691.0796</v>
      </c>
      <c r="U77">
        <f t="shared" si="46"/>
        <v>5.7480250059132964E-7</v>
      </c>
      <c r="W77">
        <v>1.58</v>
      </c>
      <c r="X77">
        <f t="shared" si="54"/>
        <v>1.5652120361328101E-2</v>
      </c>
      <c r="Y77">
        <f t="shared" si="47"/>
        <v>2.4730350170898401E-2</v>
      </c>
      <c r="Z77">
        <f>SUM($Y$28:Y77)</f>
        <v>40.856734152417005</v>
      </c>
      <c r="AA77">
        <f t="shared" si="48"/>
        <v>67420353386826.734</v>
      </c>
      <c r="AB77">
        <f t="shared" si="49"/>
        <v>1.0801081926758528E-5</v>
      </c>
      <c r="AD77">
        <v>1.58</v>
      </c>
      <c r="AE77">
        <f t="shared" si="50"/>
        <v>1.393599609375E-2</v>
      </c>
      <c r="AF77">
        <f t="shared" si="51"/>
        <v>2.2018873828125E-2</v>
      </c>
      <c r="AG77">
        <f>SUM($AF$28:AF77)</f>
        <v>41.308796569775382</v>
      </c>
      <c r="AH77">
        <f t="shared" si="52"/>
        <v>68166330973226.695</v>
      </c>
      <c r="AI77">
        <f t="shared" si="53"/>
        <v>1.0920591312596395E-5</v>
      </c>
    </row>
    <row r="78" spans="1:35" x14ac:dyDescent="0.25">
      <c r="A78">
        <v>2.5882333755493099E-4</v>
      </c>
      <c r="B78">
        <v>2.5882333755493099E-4</v>
      </c>
      <c r="C78">
        <v>80846388</v>
      </c>
      <c r="M78">
        <v>2.5882333755493099E-4</v>
      </c>
      <c r="P78">
        <v>1.6</v>
      </c>
      <c r="Q78">
        <f>B1083</f>
        <v>9.4216625976562499E-3</v>
      </c>
      <c r="R78">
        <f t="shared" si="44"/>
        <v>1.5074660156250001E-2</v>
      </c>
      <c r="S78">
        <f>SUM(R$22:R78)</f>
        <v>2.1893524886230442</v>
      </c>
      <c r="T78">
        <f t="shared" si="45"/>
        <v>3612792885516.5742</v>
      </c>
      <c r="U78">
        <f t="shared" si="46"/>
        <v>5.7878770995138969E-7</v>
      </c>
      <c r="W78">
        <v>1.6</v>
      </c>
      <c r="X78">
        <f t="shared" si="54"/>
        <v>1.4078945312500001E-2</v>
      </c>
      <c r="Y78">
        <f t="shared" si="47"/>
        <v>2.2526312500000003E-2</v>
      </c>
      <c r="Z78">
        <f>SUM($Y$28:Y78)</f>
        <v>40.879260464917003</v>
      </c>
      <c r="AA78">
        <f t="shared" si="48"/>
        <v>67457525519665.016</v>
      </c>
      <c r="AB78">
        <f t="shared" si="49"/>
        <v>1.08070370906224E-5</v>
      </c>
      <c r="AD78">
        <v>1.6</v>
      </c>
      <c r="AE78">
        <f t="shared" si="50"/>
        <v>1.41616149902343E-2</v>
      </c>
      <c r="AF78">
        <f t="shared" si="51"/>
        <v>2.2658583984374883E-2</v>
      </c>
      <c r="AG78">
        <f>SUM($AF$28:AF78)</f>
        <v>41.331455153759755</v>
      </c>
      <c r="AH78">
        <f t="shared" si="52"/>
        <v>68203721375841.172</v>
      </c>
      <c r="AI78">
        <f t="shared" si="53"/>
        <v>1.0926581444383399E-5</v>
      </c>
    </row>
    <row r="79" spans="1:35" x14ac:dyDescent="0.25">
      <c r="A79">
        <v>2.48994617462158E-4</v>
      </c>
      <c r="B79">
        <v>2.48994617462158E-4</v>
      </c>
      <c r="C79">
        <v>77776272</v>
      </c>
      <c r="M79">
        <v>2.48994617462158E-4</v>
      </c>
      <c r="P79">
        <v>1.62</v>
      </c>
      <c r="Q79">
        <f>B1082</f>
        <v>1.05763793945312E-2</v>
      </c>
      <c r="R79">
        <f t="shared" si="44"/>
        <v>1.7133734619140546E-2</v>
      </c>
      <c r="S79">
        <f>SUM(R$22:R79)</f>
        <v>2.2064862232421847</v>
      </c>
      <c r="T79">
        <f t="shared" si="45"/>
        <v>3641066374987.103</v>
      </c>
      <c r="U79">
        <f t="shared" si="46"/>
        <v>5.8331726609854259E-7</v>
      </c>
      <c r="W79">
        <v>1.62</v>
      </c>
      <c r="X79">
        <f t="shared" si="54"/>
        <v>1.5959041748046798E-2</v>
      </c>
      <c r="Y79">
        <f t="shared" si="47"/>
        <v>2.5853647631835813E-2</v>
      </c>
      <c r="Z79">
        <f>SUM($Y$28:Y79)</f>
        <v>40.905114112548837</v>
      </c>
      <c r="AA79">
        <f t="shared" si="48"/>
        <v>67500188304536.031</v>
      </c>
      <c r="AB79">
        <f t="shared" si="49"/>
        <v>1.081387188473823E-5</v>
      </c>
      <c r="AD79">
        <v>1.62</v>
      </c>
      <c r="AE79">
        <f t="shared" si="50"/>
        <v>1.58339892578125E-2</v>
      </c>
      <c r="AF79">
        <f t="shared" si="51"/>
        <v>2.5651062597656253E-2</v>
      </c>
      <c r="AG79">
        <f>SUM($AF$28:AF79)</f>
        <v>41.357106216357408</v>
      </c>
      <c r="AH79">
        <f t="shared" si="52"/>
        <v>68246049861975.914</v>
      </c>
      <c r="AI79">
        <f t="shared" si="53"/>
        <v>1.0933362682149297E-5</v>
      </c>
    </row>
    <row r="80" spans="1:35" x14ac:dyDescent="0.25">
      <c r="A80">
        <v>2.3916587829589801E-4</v>
      </c>
      <c r="B80">
        <v>2.3916587829589801E-4</v>
      </c>
      <c r="C80">
        <v>74706156</v>
      </c>
      <c r="M80">
        <v>2.3916587829589801E-4</v>
      </c>
      <c r="P80">
        <v>1.64</v>
      </c>
      <c r="Q80">
        <f>B1081</f>
        <v>1.1945830078125001E-2</v>
      </c>
      <c r="R80">
        <f t="shared" si="44"/>
        <v>1.9591161328124999E-2</v>
      </c>
      <c r="S80">
        <f>SUM(R$22:R80)</f>
        <v>2.2260773845703099</v>
      </c>
      <c r="T80">
        <f t="shared" si="45"/>
        <v>3673395024043.4155</v>
      </c>
      <c r="U80">
        <f t="shared" si="46"/>
        <v>5.8849647934050237E-7</v>
      </c>
      <c r="W80">
        <v>1.64</v>
      </c>
      <c r="X80">
        <f t="shared" si="54"/>
        <v>0</v>
      </c>
      <c r="Y80">
        <f t="shared" si="47"/>
        <v>0</v>
      </c>
      <c r="Z80">
        <f>SUM($Y$28:Y80)</f>
        <v>40.905114112548837</v>
      </c>
      <c r="AA80">
        <f t="shared" si="48"/>
        <v>67500188304536.031</v>
      </c>
      <c r="AB80">
        <f t="shared" si="49"/>
        <v>1.081387188473823E-5</v>
      </c>
      <c r="AD80">
        <v>1.64</v>
      </c>
      <c r="AE80">
        <f t="shared" si="50"/>
        <v>0</v>
      </c>
      <c r="AF80">
        <f t="shared" si="51"/>
        <v>0</v>
      </c>
      <c r="AG80">
        <f>SUM($AF$28:AF80)</f>
        <v>41.357106216357408</v>
      </c>
      <c r="AH80">
        <f t="shared" si="52"/>
        <v>68246049861975.914</v>
      </c>
      <c r="AI80">
        <f t="shared" si="53"/>
        <v>1.0933362682149297E-5</v>
      </c>
    </row>
    <row r="81" spans="1:35" x14ac:dyDescent="0.25">
      <c r="A81">
        <v>2.2933713912963799E-4</v>
      </c>
      <c r="B81">
        <v>2.2933713912963799E-4</v>
      </c>
      <c r="C81">
        <v>71636040</v>
      </c>
      <c r="M81">
        <v>2.2933713912963799E-4</v>
      </c>
      <c r="P81">
        <v>1.66</v>
      </c>
      <c r="Q81">
        <f>B1080</f>
        <v>1.30859509277343E-2</v>
      </c>
      <c r="R81">
        <f t="shared" si="44"/>
        <v>2.1722678540038936E-2</v>
      </c>
      <c r="S81">
        <f>SUM(R$22:R81)</f>
        <v>2.2478000631103487</v>
      </c>
      <c r="T81">
        <f t="shared" si="45"/>
        <v>3709241028234.8984</v>
      </c>
      <c r="U81">
        <f t="shared" si="46"/>
        <v>5.9423919068165626E-7</v>
      </c>
      <c r="W81">
        <v>1.66</v>
      </c>
      <c r="X81">
        <f t="shared" si="54"/>
        <v>0</v>
      </c>
      <c r="Y81">
        <f t="shared" si="47"/>
        <v>0</v>
      </c>
      <c r="Z81">
        <f>SUM($Y$28:Y81)</f>
        <v>40.905114112548837</v>
      </c>
      <c r="AA81">
        <f t="shared" si="48"/>
        <v>67500188304536.031</v>
      </c>
      <c r="AB81">
        <f t="shared" si="49"/>
        <v>1.081387188473823E-5</v>
      </c>
      <c r="AD81">
        <v>1.66</v>
      </c>
      <c r="AE81">
        <f t="shared" si="50"/>
        <v>0</v>
      </c>
      <c r="AF81">
        <f t="shared" si="51"/>
        <v>0</v>
      </c>
      <c r="AG81">
        <f>SUM($AF$28:AF81)</f>
        <v>41.357106216357408</v>
      </c>
      <c r="AH81">
        <f t="shared" si="52"/>
        <v>68246049861975.914</v>
      </c>
      <c r="AI81">
        <f t="shared" si="53"/>
        <v>1.0933362682149297E-5</v>
      </c>
    </row>
    <row r="82" spans="1:35" x14ac:dyDescent="0.25">
      <c r="A82">
        <v>2.19508399963378E-4</v>
      </c>
      <c r="B82">
        <v>2.19508399963378E-4</v>
      </c>
      <c r="C82">
        <v>68565924</v>
      </c>
      <c r="M82">
        <v>2.19508399963378E-4</v>
      </c>
    </row>
    <row r="83" spans="1:35" x14ac:dyDescent="0.25">
      <c r="A83">
        <v>2.0967967987060499E-4</v>
      </c>
      <c r="B83">
        <v>2.0967967987060499E-4</v>
      </c>
      <c r="C83">
        <v>65495808</v>
      </c>
      <c r="M83">
        <v>2.0967967987060499E-4</v>
      </c>
    </row>
    <row r="84" spans="1:35" x14ac:dyDescent="0.25">
      <c r="A84">
        <v>1.9985094070434499E-4</v>
      </c>
      <c r="B84">
        <v>1.9985094070434499E-4</v>
      </c>
      <c r="C84">
        <v>62425692</v>
      </c>
      <c r="M84">
        <v>1.9985094070434499E-4</v>
      </c>
    </row>
    <row r="85" spans="1:35" x14ac:dyDescent="0.25">
      <c r="A85">
        <v>1.90022201538085E-4</v>
      </c>
      <c r="B85">
        <v>1.90022201538085E-4</v>
      </c>
      <c r="C85">
        <v>59355576</v>
      </c>
      <c r="M85">
        <v>1.90022201538085E-4</v>
      </c>
    </row>
    <row r="86" spans="1:35" x14ac:dyDescent="0.25">
      <c r="A86">
        <v>1.8019346237182601E-4</v>
      </c>
      <c r="B86">
        <v>1.8019346237182601E-4</v>
      </c>
      <c r="C86">
        <v>56285460</v>
      </c>
      <c r="M86">
        <v>1.8019346237182601E-4</v>
      </c>
    </row>
    <row r="87" spans="1:35" x14ac:dyDescent="0.25">
      <c r="A87">
        <v>1.7036472320556599E-4</v>
      </c>
      <c r="B87">
        <v>1.7036472320556599E-4</v>
      </c>
      <c r="C87">
        <v>53215344</v>
      </c>
      <c r="M87">
        <v>1.7036472320556599E-4</v>
      </c>
    </row>
    <row r="88" spans="1:35" x14ac:dyDescent="0.25">
      <c r="A88">
        <v>1.6053600311279301E-4</v>
      </c>
      <c r="B88">
        <v>1.6053600311279301E-4</v>
      </c>
      <c r="C88">
        <v>50145228</v>
      </c>
      <c r="M88">
        <v>1.6053600311279301E-4</v>
      </c>
    </row>
    <row r="89" spans="1:35" x14ac:dyDescent="0.25">
      <c r="A89">
        <v>1.5070726394653301E-4</v>
      </c>
      <c r="B89">
        <v>1.5070726394653301E-4</v>
      </c>
      <c r="C89">
        <v>47075112</v>
      </c>
      <c r="M89">
        <v>1.5070726394653301E-4</v>
      </c>
    </row>
    <row r="90" spans="1:35" x14ac:dyDescent="0.25">
      <c r="A90">
        <v>1.4087852478027299E-4</v>
      </c>
      <c r="B90">
        <v>1.4087852478027299E-4</v>
      </c>
      <c r="C90">
        <v>44004996</v>
      </c>
      <c r="M90">
        <v>1.4087852478027299E-4</v>
      </c>
    </row>
    <row r="91" spans="1:35" x14ac:dyDescent="0.25">
      <c r="A91">
        <v>1.31049795150756E-4</v>
      </c>
      <c r="B91">
        <v>1.31049795150756E-4</v>
      </c>
      <c r="C91">
        <v>40934880</v>
      </c>
      <c r="M91">
        <v>1.31049795150756E-4</v>
      </c>
    </row>
    <row r="92" spans="1:35" x14ac:dyDescent="0.25">
      <c r="A92">
        <v>1.21221055984497E-4</v>
      </c>
      <c r="B92">
        <v>1.21221055984497E-4</v>
      </c>
      <c r="C92">
        <v>37864764</v>
      </c>
      <c r="M92">
        <v>1.21221055984497E-4</v>
      </c>
    </row>
    <row r="93" spans="1:35" x14ac:dyDescent="0.25">
      <c r="A93">
        <v>1.1139232635497999E-4</v>
      </c>
      <c r="B93">
        <v>1.1139232635497999E-4</v>
      </c>
      <c r="C93">
        <v>34794648</v>
      </c>
      <c r="M93">
        <v>1.1139232635497999E-4</v>
      </c>
    </row>
    <row r="94" spans="1:35" x14ac:dyDescent="0.25">
      <c r="A94">
        <v>1.0156358718872E-4</v>
      </c>
      <c r="B94">
        <v>1.0156358718872E-4</v>
      </c>
      <c r="C94">
        <v>31724532</v>
      </c>
      <c r="M94">
        <v>1.0156358718872E-4</v>
      </c>
    </row>
    <row r="95" spans="1:35" x14ac:dyDescent="0.25">
      <c r="A95" s="2">
        <v>9.1734848022460901E-5</v>
      </c>
      <c r="B95" s="2">
        <v>9.1734848022460901E-5</v>
      </c>
      <c r="C95">
        <v>28654416</v>
      </c>
      <c r="M95" s="2">
        <v>9.1734848022460901E-5</v>
      </c>
    </row>
    <row r="96" spans="1:35" x14ac:dyDescent="0.25">
      <c r="A96" s="2">
        <v>8.1906118392944304E-5</v>
      </c>
      <c r="B96" s="2">
        <v>8.1906118392944304E-5</v>
      </c>
      <c r="C96">
        <v>25584300</v>
      </c>
      <c r="M96" s="2">
        <v>8.1906118392944304E-5</v>
      </c>
    </row>
    <row r="97" spans="1:13" x14ac:dyDescent="0.25">
      <c r="A97" s="2">
        <v>7.2077383995056097E-5</v>
      </c>
      <c r="B97" s="2">
        <v>7.2077383995056097E-5</v>
      </c>
      <c r="C97">
        <v>22514184</v>
      </c>
      <c r="M97" s="2">
        <v>7.2077383995056097E-5</v>
      </c>
    </row>
    <row r="98" spans="1:13" x14ac:dyDescent="0.25">
      <c r="A98" s="2">
        <v>6.2248649597167904E-5</v>
      </c>
      <c r="B98" s="2">
        <v>6.2248649597167904E-5</v>
      </c>
      <c r="C98">
        <v>19444068</v>
      </c>
      <c r="M98" s="2">
        <v>6.2248649597167904E-5</v>
      </c>
    </row>
    <row r="99" spans="1:13" x14ac:dyDescent="0.25">
      <c r="A99" s="2">
        <v>5.2419915199279697E-5</v>
      </c>
      <c r="B99" s="2">
        <v>5.2419915199279697E-5</v>
      </c>
      <c r="C99">
        <v>16373952</v>
      </c>
      <c r="M99" s="2">
        <v>5.2419915199279697E-5</v>
      </c>
    </row>
    <row r="100" spans="1:13" x14ac:dyDescent="0.25">
      <c r="A100" s="2">
        <v>4.2591176033020001E-5</v>
      </c>
      <c r="B100" s="2">
        <v>4.2591176033020001E-5</v>
      </c>
      <c r="C100">
        <v>13303836</v>
      </c>
      <c r="M100" s="2">
        <v>4.2591176033020001E-5</v>
      </c>
    </row>
    <row r="101" spans="1:13" x14ac:dyDescent="0.25">
      <c r="A101" s="2">
        <v>3.27624440193176E-5</v>
      </c>
      <c r="B101" s="2">
        <v>3.27624440193176E-5</v>
      </c>
      <c r="C101">
        <v>10233720</v>
      </c>
      <c r="M101" s="2">
        <v>3.27624440193176E-5</v>
      </c>
    </row>
    <row r="102" spans="1:13" x14ac:dyDescent="0.25">
      <c r="A102" s="2">
        <v>2.2933707237243601E-5</v>
      </c>
      <c r="B102" s="2">
        <v>2.2933707237243601E-5</v>
      </c>
      <c r="C102">
        <v>7163604</v>
      </c>
      <c r="M102" s="2">
        <v>2.2933707237243601E-5</v>
      </c>
    </row>
    <row r="103" spans="1:13" x14ac:dyDescent="0.25">
      <c r="A103" s="2">
        <v>1.3104972839355401E-5</v>
      </c>
      <c r="B103" s="2">
        <v>1.3104972839355401E-5</v>
      </c>
      <c r="C103">
        <v>4093488</v>
      </c>
      <c r="M103" s="2">
        <v>1.3104972839355401E-5</v>
      </c>
    </row>
    <row r="104" spans="1:13" x14ac:dyDescent="0.25">
      <c r="A104" s="2">
        <v>3.2762384414672802E-6</v>
      </c>
      <c r="B104" s="2">
        <v>3.2762384414672802E-6</v>
      </c>
      <c r="C104">
        <v>1023372</v>
      </c>
      <c r="M104" s="2">
        <v>3.2762384414672802E-6</v>
      </c>
    </row>
    <row r="105" spans="1:13" x14ac:dyDescent="0.25">
      <c r="A105" s="2">
        <v>1.45610228180885E-6</v>
      </c>
      <c r="B105" s="2">
        <v>1.4561037719249701E-6</v>
      </c>
      <c r="C105">
        <v>454832</v>
      </c>
      <c r="M105" s="2">
        <v>1.45610228180885E-6</v>
      </c>
    </row>
    <row r="106" spans="1:13" x14ac:dyDescent="0.25">
      <c r="A106" s="2">
        <v>8.1905469298362695E-7</v>
      </c>
      <c r="B106" s="2">
        <v>8.1905469298362695E-7</v>
      </c>
      <c r="C106">
        <v>255843</v>
      </c>
      <c r="M106" s="2">
        <v>8.1905469298362695E-7</v>
      </c>
    </row>
    <row r="107" spans="1:13" x14ac:dyDescent="0.25">
      <c r="A107" s="2">
        <v>5.2419263869523996E-7</v>
      </c>
      <c r="B107" s="2">
        <v>5.2419263869523996E-7</v>
      </c>
      <c r="C107">
        <v>163739.51999999999</v>
      </c>
      <c r="M107" s="2">
        <v>5.2419263869523996E-7</v>
      </c>
    </row>
    <row r="108" spans="1:13" x14ac:dyDescent="0.25">
      <c r="A108" s="2">
        <v>3.6402069032192198E-7</v>
      </c>
      <c r="B108" s="2">
        <v>3.6402069032192198E-7</v>
      </c>
      <c r="C108">
        <v>113708</v>
      </c>
      <c r="M108" s="2">
        <v>3.6402069032192198E-7</v>
      </c>
    </row>
    <row r="109" spans="1:13" x14ac:dyDescent="0.25">
      <c r="A109" s="2">
        <v>2.6744203642010599E-7</v>
      </c>
      <c r="B109" s="2">
        <v>2.6744203642010599E-7</v>
      </c>
      <c r="C109">
        <v>83540.571428571406</v>
      </c>
      <c r="M109" s="2">
        <v>2.6744203642010599E-7</v>
      </c>
    </row>
    <row r="110" spans="1:13" x14ac:dyDescent="0.25">
      <c r="A110" s="2">
        <v>2.04758774489164E-7</v>
      </c>
      <c r="B110" s="2">
        <v>2.04758774489164E-7</v>
      </c>
      <c r="C110">
        <v>63960.75</v>
      </c>
      <c r="M110" s="2">
        <v>2.04758774489164E-7</v>
      </c>
    </row>
    <row r="111" spans="1:13" x14ac:dyDescent="0.25">
      <c r="A111" s="2">
        <v>1.6178334131836801E-7</v>
      </c>
      <c r="B111" s="2">
        <v>1.6178334131836801E-7</v>
      </c>
      <c r="C111">
        <v>50536.888888888898</v>
      </c>
      <c r="M111" s="2">
        <v>1.6178334131836801E-7</v>
      </c>
    </row>
    <row r="112" spans="1:13" x14ac:dyDescent="0.25">
      <c r="A112" s="2">
        <v>1.3104326091706699E-7</v>
      </c>
      <c r="B112" s="2">
        <v>1.3104326091706699E-7</v>
      </c>
      <c r="C112">
        <v>40934.879999999997</v>
      </c>
      <c r="M112" s="2">
        <v>1.3104326091706699E-7</v>
      </c>
    </row>
    <row r="113" spans="1:13" x14ac:dyDescent="0.25">
      <c r="A113" s="2">
        <v>1.0829908773303E-7</v>
      </c>
      <c r="B113" s="2">
        <v>1.0829908773303E-7</v>
      </c>
      <c r="C113">
        <v>33830.479338842903</v>
      </c>
      <c r="M113" s="2">
        <v>1.0829908773303E-7</v>
      </c>
    </row>
    <row r="114" spans="1:13" x14ac:dyDescent="0.25">
      <c r="A114" s="2">
        <v>9.0991007164120597E-8</v>
      </c>
      <c r="B114" s="2">
        <v>9.0991007164120597E-8</v>
      </c>
      <c r="C114">
        <v>28427</v>
      </c>
      <c r="M114" s="2">
        <v>9.0991007164120597E-8</v>
      </c>
    </row>
    <row r="115" spans="1:13" x14ac:dyDescent="0.25">
      <c r="A115" s="2">
        <v>7.75291537865996E-8</v>
      </c>
      <c r="B115" s="2">
        <v>7.75291537865996E-8</v>
      </c>
      <c r="C115">
        <v>24221.8224852071</v>
      </c>
      <c r="M115" s="2">
        <v>7.75291537865996E-8</v>
      </c>
    </row>
    <row r="116" spans="1:13" x14ac:dyDescent="0.25">
      <c r="A116" s="2">
        <v>6.6855624318122797E-8</v>
      </c>
      <c r="B116" s="2">
        <v>6.6855624318122797E-8</v>
      </c>
      <c r="C116">
        <v>20885.1428571428</v>
      </c>
      <c r="M116" s="2">
        <v>6.6855624318122797E-8</v>
      </c>
    </row>
    <row r="117" spans="1:13" x14ac:dyDescent="0.25">
      <c r="A117" s="2">
        <v>5.8237849734723502E-8</v>
      </c>
      <c r="B117" s="2">
        <v>5.8237849734723502E-8</v>
      </c>
      <c r="C117">
        <v>18193.28</v>
      </c>
      <c r="M117" s="2">
        <v>5.8237849734723502E-8</v>
      </c>
    </row>
    <row r="118" spans="1:13" x14ac:dyDescent="0.25">
      <c r="A118" s="2">
        <v>5.1184832118451599E-8</v>
      </c>
      <c r="B118" s="2">
        <v>5.1184832118451599E-8</v>
      </c>
      <c r="C118">
        <v>15990.1875</v>
      </c>
      <c r="M118" s="2">
        <v>5.1184832118451599E-8</v>
      </c>
    </row>
    <row r="119" spans="1:13" x14ac:dyDescent="0.25">
      <c r="A119" s="2">
        <v>4.5339469797909199E-8</v>
      </c>
      <c r="B119" s="2">
        <v>4.5339469797909199E-8</v>
      </c>
      <c r="C119">
        <v>14164.3183391003</v>
      </c>
      <c r="M119" s="2">
        <v>4.5339469797909199E-8</v>
      </c>
    </row>
    <row r="120" spans="1:13" x14ac:dyDescent="0.25">
      <c r="A120" s="2">
        <v>4.0441001765429901E-8</v>
      </c>
      <c r="B120" s="2">
        <v>4.0441001765429901E-8</v>
      </c>
      <c r="C120">
        <v>12634.222222222201</v>
      </c>
      <c r="M120" s="2">
        <v>4.0441001765429901E-8</v>
      </c>
    </row>
    <row r="121" spans="1:13" x14ac:dyDescent="0.25">
      <c r="A121" s="2">
        <v>3.6295433528721298E-8</v>
      </c>
      <c r="B121" s="2">
        <v>3.6295433528721298E-8</v>
      </c>
      <c r="C121">
        <v>11339.301939058099</v>
      </c>
      <c r="M121" s="2">
        <v>3.6295433528721298E-8</v>
      </c>
    </row>
    <row r="122" spans="1:13" x14ac:dyDescent="0.25">
      <c r="A122" s="2">
        <v>3.2756016589701099E-8</v>
      </c>
      <c r="B122" s="2">
        <v>3.2756016589701099E-8</v>
      </c>
      <c r="C122">
        <v>10233.719999999999</v>
      </c>
      <c r="M122" s="2">
        <v>3.2756016589701099E-8</v>
      </c>
    </row>
    <row r="123" spans="1:13" x14ac:dyDescent="0.25">
      <c r="A123" s="2">
        <v>2.9710091184824699E-8</v>
      </c>
      <c r="B123" s="2">
        <v>2.9710091184824699E-8</v>
      </c>
      <c r="C123">
        <v>9282.2857142857101</v>
      </c>
      <c r="M123" s="2">
        <v>2.9710091184824699E-8</v>
      </c>
    </row>
    <row r="124" spans="1:13" x14ac:dyDescent="0.25">
      <c r="A124" s="2">
        <v>2.7070003561675499E-8</v>
      </c>
      <c r="B124" s="2">
        <v>2.7070003561675499E-8</v>
      </c>
      <c r="C124">
        <v>8457.6198347107402</v>
      </c>
      <c r="M124" s="2">
        <v>2.7070003561675499E-8</v>
      </c>
    </row>
    <row r="125" spans="1:13" x14ac:dyDescent="0.25">
      <c r="A125" s="2">
        <v>2.47667334042489E-8</v>
      </c>
      <c r="B125" s="2">
        <v>2.47667334042489E-8</v>
      </c>
      <c r="C125">
        <v>7738.1625708884603</v>
      </c>
      <c r="M125" s="2">
        <v>2.47667334042489E-8</v>
      </c>
    </row>
    <row r="126" spans="1:13" x14ac:dyDescent="0.25">
      <c r="A126" s="2">
        <v>2.2745328024029701E-8</v>
      </c>
      <c r="B126" s="2">
        <v>2.2745328024029701E-8</v>
      </c>
      <c r="C126">
        <v>7106.75</v>
      </c>
      <c r="M126" s="2">
        <v>2.2745328024029701E-8</v>
      </c>
    </row>
    <row r="127" spans="1:13" x14ac:dyDescent="0.25">
      <c r="A127" s="2">
        <v>2.0961607806384501E-8</v>
      </c>
      <c r="B127" s="2">
        <v>2.0961607806384501E-8</v>
      </c>
      <c r="C127">
        <v>6549.5807999999997</v>
      </c>
      <c r="M127" s="2">
        <v>2.0961607806384501E-8</v>
      </c>
    </row>
    <row r="128" spans="1:13" x14ac:dyDescent="0.25">
      <c r="A128" s="2">
        <v>1.93797179963439E-8</v>
      </c>
      <c r="B128" s="2">
        <v>1.93797179963439E-8</v>
      </c>
      <c r="C128">
        <v>6055.4556213017704</v>
      </c>
      <c r="M128" s="2">
        <v>1.93797179963439E-8</v>
      </c>
    </row>
    <row r="129" spans="1:13" x14ac:dyDescent="0.25">
      <c r="A129" s="2">
        <v>1.7864740220829799E-8</v>
      </c>
      <c r="B129" s="2">
        <v>1.7864740220829799E-8</v>
      </c>
      <c r="C129">
        <v>5615.2098765432102</v>
      </c>
      <c r="M129" s="2">
        <v>1.7864740220829799E-8</v>
      </c>
    </row>
    <row r="130" spans="1:13" x14ac:dyDescent="0.25">
      <c r="A130" s="2">
        <v>1.6709220362827101E-8</v>
      </c>
      <c r="B130" s="2">
        <v>1.6709220362827101E-8</v>
      </c>
      <c r="C130">
        <v>5221.2857142857101</v>
      </c>
      <c r="M130" s="2">
        <v>1.6709220362827101E-8</v>
      </c>
    </row>
    <row r="131" spans="1:13" x14ac:dyDescent="0.25">
      <c r="A131" s="2">
        <v>1.54454982839524E-8</v>
      </c>
      <c r="B131" s="2">
        <v>1.54454982839524E-8</v>
      </c>
      <c r="C131">
        <v>4867.4054696789499</v>
      </c>
      <c r="M131" s="2">
        <v>1.54454982839524E-8</v>
      </c>
    </row>
    <row r="132" spans="1:13" x14ac:dyDescent="0.25">
      <c r="A132" s="2">
        <v>1.45548209547996E-8</v>
      </c>
      <c r="B132" s="2">
        <v>1.45548209547996E-8</v>
      </c>
      <c r="C132">
        <v>4548.32</v>
      </c>
      <c r="M132" s="2">
        <v>1.45548209547996E-8</v>
      </c>
    </row>
    <row r="133" spans="1:13" x14ac:dyDescent="0.25">
      <c r="A133" s="2">
        <v>1.36305775959044E-8</v>
      </c>
      <c r="B133" s="2">
        <v>1.36305775959044E-8</v>
      </c>
      <c r="C133">
        <v>4259.6129032258004</v>
      </c>
      <c r="M133" s="2">
        <v>1.36305775959044E-8</v>
      </c>
    </row>
    <row r="134" spans="1:13" x14ac:dyDescent="0.25">
      <c r="A134" s="2">
        <v>1.27916259225457E-8</v>
      </c>
      <c r="B134" s="2">
        <v>1.27916259225457E-8</v>
      </c>
      <c r="C134">
        <v>3997.546875</v>
      </c>
      <c r="M134" s="2">
        <v>1.27916259225457E-8</v>
      </c>
    </row>
    <row r="135" spans="1:13" x14ac:dyDescent="0.25">
      <c r="A135" s="2">
        <v>1.20277830865234E-8</v>
      </c>
      <c r="B135" s="2">
        <v>1.20277830865234E-8</v>
      </c>
      <c r="C135">
        <v>3758.9421487603299</v>
      </c>
      <c r="M135" s="2">
        <v>1.20277830865234E-8</v>
      </c>
    </row>
    <row r="136" spans="1:13" x14ac:dyDescent="0.25">
      <c r="A136" s="2">
        <v>1.13303412217646E-8</v>
      </c>
      <c r="B136" s="2">
        <v>1.13303412217646E-8</v>
      </c>
      <c r="C136">
        <v>3541.0795847750801</v>
      </c>
      <c r="M136" s="2">
        <v>1.13303412217646E-8</v>
      </c>
    </row>
    <row r="137" spans="1:13" x14ac:dyDescent="0.25">
      <c r="A137" s="2">
        <v>1.0691815987229301E-8</v>
      </c>
      <c r="B137" s="2">
        <v>1.0691815987229301E-8</v>
      </c>
      <c r="C137">
        <v>3341.6228571428501</v>
      </c>
      <c r="M137" s="2">
        <v>1.0691815987229301E-8</v>
      </c>
    </row>
    <row r="138" spans="1:13" x14ac:dyDescent="0.25">
      <c r="A138" s="2">
        <v>1.0105750989168801E-8</v>
      </c>
      <c r="B138" s="2">
        <v>1.0105750989168801E-8</v>
      </c>
      <c r="C138">
        <v>3158.5555555555502</v>
      </c>
      <c r="M138" s="2">
        <v>1.0105750989168801E-8</v>
      </c>
    </row>
    <row r="139" spans="1:13" x14ac:dyDescent="0.25">
      <c r="A139" s="2">
        <v>9.2948426026850904E-9</v>
      </c>
      <c r="B139" s="2">
        <v>9.2948426026850904E-9</v>
      </c>
      <c r="C139">
        <v>2990.1300219138002</v>
      </c>
      <c r="M139" s="2">
        <v>9.2948426026850904E-9</v>
      </c>
    </row>
    <row r="140" spans="1:13" x14ac:dyDescent="0.25">
      <c r="A140" s="2">
        <v>9.0693356469273502E-9</v>
      </c>
      <c r="B140" s="2">
        <v>9.0693356469273502E-9</v>
      </c>
      <c r="C140">
        <v>2834.8254847645399</v>
      </c>
      <c r="M140" s="2">
        <v>9.0693356469273502E-9</v>
      </c>
    </row>
    <row r="141" spans="1:13" x14ac:dyDescent="0.25">
      <c r="A141" s="2">
        <v>8.6098647443577594E-9</v>
      </c>
      <c r="B141" s="2">
        <v>8.6098647443577594E-9</v>
      </c>
      <c r="C141">
        <v>2691.3136094674501</v>
      </c>
      <c r="M141" s="2">
        <v>8.6098647443577594E-9</v>
      </c>
    </row>
    <row r="142" spans="1:13" x14ac:dyDescent="0.25">
      <c r="A142" s="2">
        <v>8.1844092346727796E-9</v>
      </c>
      <c r="B142" s="2">
        <v>8.1844092346727796E-9</v>
      </c>
      <c r="C142">
        <v>2558.4299999999998</v>
      </c>
      <c r="M142" s="2">
        <v>8.1844092346727796E-9</v>
      </c>
    </row>
    <row r="143" spans="1:13" x14ac:dyDescent="0.25">
      <c r="A143" s="2">
        <v>7.7896931907162E-9</v>
      </c>
      <c r="B143" s="2">
        <v>7.7896931907162E-9</v>
      </c>
      <c r="C143">
        <v>2435.1505056513902</v>
      </c>
      <c r="M143" s="2">
        <v>7.7896931907162E-9</v>
      </c>
    </row>
    <row r="144" spans="1:13" x14ac:dyDescent="0.25">
      <c r="A144" s="2">
        <v>7.4228277662768897E-9</v>
      </c>
      <c r="B144" s="2">
        <v>7.4228277662768897E-9</v>
      </c>
      <c r="C144">
        <v>2320.5714285714198</v>
      </c>
      <c r="M144" s="2">
        <v>7.4228277662768897E-9</v>
      </c>
    </row>
    <row r="145" spans="1:13" x14ac:dyDescent="0.25">
      <c r="A145" s="2">
        <v>7.0812564808875301E-9</v>
      </c>
      <c r="B145" s="2">
        <v>7.0812564808875301E-9</v>
      </c>
      <c r="C145">
        <v>2213.89291508923</v>
      </c>
      <c r="M145" s="2">
        <v>7.0812564808875301E-9</v>
      </c>
    </row>
    <row r="146" spans="1:13" x14ac:dyDescent="0.25">
      <c r="A146" s="2">
        <v>6.7627086536958799E-9</v>
      </c>
      <c r="B146" s="2">
        <v>6.7627086536958799E-9</v>
      </c>
      <c r="C146">
        <v>2114.40495867768</v>
      </c>
      <c r="M146" s="2">
        <v>6.7627086536958799E-9</v>
      </c>
    </row>
    <row r="147" spans="1:13" x14ac:dyDescent="0.25">
      <c r="A147" s="2">
        <v>5.9763662284240097E-9</v>
      </c>
      <c r="B147" s="2">
        <v>5.9763662284240097E-9</v>
      </c>
      <c r="C147">
        <v>2021.47555555555</v>
      </c>
      <c r="M147" s="2">
        <v>5.9763662284240097E-9</v>
      </c>
    </row>
    <row r="148" spans="1:13" x14ac:dyDescent="0.25">
      <c r="A148" s="2">
        <v>6.1868171906098704E-9</v>
      </c>
      <c r="B148" s="2">
        <v>6.1868171906098704E-9</v>
      </c>
      <c r="C148">
        <v>1934.5406427221101</v>
      </c>
      <c r="M148" s="2">
        <v>6.1868171906098704E-9</v>
      </c>
    </row>
    <row r="149" spans="1:13" x14ac:dyDescent="0.25">
      <c r="A149" s="2">
        <v>5.9260538546368397E-9</v>
      </c>
      <c r="B149" s="2">
        <v>5.9260538546368397E-9</v>
      </c>
      <c r="C149">
        <v>1853.09551833408</v>
      </c>
      <c r="M149" s="2">
        <v>5.9260538546368397E-9</v>
      </c>
    </row>
    <row r="150" spans="1:13" x14ac:dyDescent="0.25">
      <c r="A150" s="2">
        <v>5.6814245181158098E-9</v>
      </c>
      <c r="B150" s="2">
        <v>5.6814245181158098E-9</v>
      </c>
      <c r="C150">
        <v>1776.6875</v>
      </c>
      <c r="M150" s="2">
        <v>5.6814245181158098E-9</v>
      </c>
    </row>
    <row r="151" spans="1:13" x14ac:dyDescent="0.25">
      <c r="A151" s="2">
        <v>5.4516264935955399E-9</v>
      </c>
      <c r="B151" s="2">
        <v>5.4516264935955399E-9</v>
      </c>
      <c r="C151">
        <v>1704.90962099125</v>
      </c>
      <c r="M151" s="2">
        <v>5.4516264935955399E-9</v>
      </c>
    </row>
    <row r="152" spans="1:13" x14ac:dyDescent="0.25">
      <c r="A152" s="2">
        <v>5.2354874787852096E-9</v>
      </c>
      <c r="B152" s="2">
        <v>5.2354874787852096E-9</v>
      </c>
      <c r="C152">
        <v>1637.3951999999999</v>
      </c>
      <c r="M152" s="2">
        <v>5.2354874787852096E-9</v>
      </c>
    </row>
    <row r="153" spans="1:13" x14ac:dyDescent="0.25">
      <c r="A153" s="2">
        <v>5.0319492584094402E-9</v>
      </c>
      <c r="B153" s="2">
        <v>5.0319492584094402E-9</v>
      </c>
      <c r="C153">
        <v>1573.81314878892</v>
      </c>
      <c r="M153" s="2">
        <v>5.0319492584094402E-9</v>
      </c>
    </row>
    <row r="154" spans="1:13" x14ac:dyDescent="0.25">
      <c r="A154" s="2">
        <v>4.8400563537143102E-9</v>
      </c>
      <c r="B154" s="2">
        <v>4.8400563537143102E-9</v>
      </c>
      <c r="C154">
        <v>1513.8639053254401</v>
      </c>
      <c r="M154" s="2">
        <v>4.8400563537143102E-9</v>
      </c>
    </row>
    <row r="155" spans="1:13" x14ac:dyDescent="0.25">
      <c r="A155" s="2">
        <v>4.6589452540501903E-9</v>
      </c>
      <c r="B155" s="2">
        <v>4.6589452540501903E-9</v>
      </c>
      <c r="C155">
        <v>1457.2758988963999</v>
      </c>
      <c r="M155" s="2">
        <v>4.6589452540501903E-9</v>
      </c>
    </row>
    <row r="156" spans="1:13" x14ac:dyDescent="0.25">
      <c r="A156" s="2">
        <v>4.4878333574160903E-9</v>
      </c>
      <c r="B156" s="2">
        <v>4.4878333574160903E-9</v>
      </c>
      <c r="C156">
        <v>1403.8024691358</v>
      </c>
      <c r="M156" s="2">
        <v>4.4878333574160903E-9</v>
      </c>
    </row>
    <row r="157" spans="1:13" x14ac:dyDescent="0.25">
      <c r="A157" s="2">
        <v>4.3260102393105601E-9</v>
      </c>
      <c r="B157" s="2">
        <v>4.3260102393105601E-9</v>
      </c>
      <c r="C157">
        <v>1353.2191735537101</v>
      </c>
      <c r="M157" s="2">
        <v>4.3260102393105601E-9</v>
      </c>
    </row>
    <row r="158" spans="1:13" x14ac:dyDescent="0.25">
      <c r="A158" s="2">
        <v>4.1728292126208502E-9</v>
      </c>
      <c r="B158" s="2">
        <v>4.1728292126208502E-9</v>
      </c>
      <c r="C158">
        <v>1305.32142857142</v>
      </c>
      <c r="M158" s="2">
        <v>4.1728292126208502E-9</v>
      </c>
    </row>
    <row r="159" spans="1:13" x14ac:dyDescent="0.25">
      <c r="A159" s="2">
        <v>4.0276985964737799E-9</v>
      </c>
      <c r="B159" s="2">
        <v>4.0276985964737799E-9</v>
      </c>
      <c r="C159">
        <v>1259.9224376731299</v>
      </c>
      <c r="M159" s="2">
        <v>4.0276985964737799E-9</v>
      </c>
    </row>
    <row r="160" spans="1:13" x14ac:dyDescent="0.25">
      <c r="A160" s="2">
        <v>3.8900747313164097E-9</v>
      </c>
      <c r="B160" s="2">
        <v>3.8900747313164097E-9</v>
      </c>
      <c r="C160">
        <v>1216.85136741973</v>
      </c>
      <c r="M160" s="2">
        <v>3.8900747313164097E-9</v>
      </c>
    </row>
    <row r="161" spans="1:13" x14ac:dyDescent="0.25">
      <c r="A161" s="2">
        <v>2.6577938115224201E-9</v>
      </c>
      <c r="B161" s="2">
        <v>2.6577938115224201E-9</v>
      </c>
      <c r="C161">
        <v>1175.9517380063201</v>
      </c>
      <c r="M161" s="2">
        <v>2.6577938115224201E-9</v>
      </c>
    </row>
    <row r="162" spans="1:13" x14ac:dyDescent="0.25">
      <c r="A162" s="2">
        <v>3.63536673830822E-9</v>
      </c>
      <c r="B162" s="2">
        <v>3.63536673830822E-9</v>
      </c>
      <c r="C162">
        <v>1137.08</v>
      </c>
      <c r="M162" s="2">
        <v>3.63536673830822E-9</v>
      </c>
    </row>
    <row r="163" spans="1:13" x14ac:dyDescent="0.25">
      <c r="A163" s="2">
        <v>3.51737398887053E-9</v>
      </c>
      <c r="B163" s="2">
        <v>3.51737398887053E-9</v>
      </c>
      <c r="C163">
        <v>1100.1042730448801</v>
      </c>
      <c r="M163" s="2">
        <v>3.51737398887053E-9</v>
      </c>
    </row>
    <row r="164" spans="1:13" x14ac:dyDescent="0.25">
      <c r="A164" s="2">
        <v>3.4050625981762998E-9</v>
      </c>
      <c r="B164" s="2">
        <v>3.4050625981762998E-9</v>
      </c>
      <c r="C164">
        <v>1064.9032258064501</v>
      </c>
      <c r="M164" s="2">
        <v>3.4050625981762998E-9</v>
      </c>
    </row>
    <row r="165" spans="1:13" x14ac:dyDescent="0.25">
      <c r="A165" s="2">
        <v>3.2980463583953599E-9</v>
      </c>
      <c r="B165" s="2">
        <v>3.2980463583953599E-9</v>
      </c>
      <c r="C165">
        <v>1031.36507936508</v>
      </c>
      <c r="M165" s="2">
        <v>3.2980463583953599E-9</v>
      </c>
    </row>
    <row r="166" spans="1:13" x14ac:dyDescent="0.25">
      <c r="A166" s="2">
        <v>3.1959652551449801E-9</v>
      </c>
      <c r="B166" s="2">
        <v>3.1959652551449801E-9</v>
      </c>
      <c r="C166">
        <v>999.38671875</v>
      </c>
      <c r="M166" s="2">
        <v>3.1959652551449801E-9</v>
      </c>
    </row>
    <row r="167" spans="1:13" x14ac:dyDescent="0.25">
      <c r="A167" s="2">
        <v>3.0984880868345499E-9</v>
      </c>
      <c r="B167" s="2">
        <v>3.0984880868345499E-9</v>
      </c>
      <c r="C167">
        <v>968.87289940828396</v>
      </c>
      <c r="M167" s="2">
        <v>3.0984880868345499E-9</v>
      </c>
    </row>
    <row r="168" spans="1:13" x14ac:dyDescent="0.25">
      <c r="A168" s="2">
        <v>3.0053145019337502E-9</v>
      </c>
      <c r="B168" s="2">
        <v>3.0053145019337502E-9</v>
      </c>
      <c r="C168">
        <v>939.73553719008203</v>
      </c>
      <c r="M168" s="2">
        <v>3.0053145019337502E-9</v>
      </c>
    </row>
    <row r="169" spans="1:13" x14ac:dyDescent="0.25">
      <c r="A169" s="2">
        <v>2.91617529001087E-9</v>
      </c>
      <c r="B169" s="2">
        <v>2.91617529001087E-9</v>
      </c>
      <c r="C169">
        <v>911.89307195366405</v>
      </c>
      <c r="M169" s="2">
        <v>2.91617529001087E-9</v>
      </c>
    </row>
    <row r="170" spans="1:13" x14ac:dyDescent="0.25">
      <c r="A170" s="2">
        <v>2.8308323817327598E-9</v>
      </c>
      <c r="B170" s="2">
        <v>2.8308323817327598E-9</v>
      </c>
      <c r="C170">
        <v>885.26989619377105</v>
      </c>
      <c r="M170" s="2">
        <v>2.8308323817327598E-9</v>
      </c>
    </row>
    <row r="171" spans="1:13" x14ac:dyDescent="0.25">
      <c r="A171" s="2">
        <v>2.7490779757499699E-9</v>
      </c>
      <c r="B171" s="2">
        <v>2.7490779757499699E-9</v>
      </c>
      <c r="C171">
        <v>859.79584120982997</v>
      </c>
      <c r="M171" s="2">
        <v>2.7490779757499699E-9</v>
      </c>
    </row>
    <row r="172" spans="1:13" x14ac:dyDescent="0.25">
      <c r="A172" s="2">
        <v>2.6707284268923099E-9</v>
      </c>
      <c r="B172" s="2">
        <v>2.6707284268923099E-9</v>
      </c>
      <c r="C172">
        <v>835.405714285714</v>
      </c>
      <c r="M172" s="2">
        <v>2.6707284268923099E-9</v>
      </c>
    </row>
    <row r="173" spans="1:13" x14ac:dyDescent="0.25">
      <c r="A173" s="2">
        <v>2.5956222089007501E-9</v>
      </c>
      <c r="B173" s="2">
        <v>2.5956222089007501E-9</v>
      </c>
      <c r="C173">
        <v>812.03888117436998</v>
      </c>
      <c r="M173" s="2">
        <v>2.5956222089007501E-9</v>
      </c>
    </row>
    <row r="174" spans="1:13" x14ac:dyDescent="0.25">
      <c r="A174" s="2">
        <v>2.5236120563931701E-9</v>
      </c>
      <c r="B174" s="2">
        <v>2.5236120563931701E-9</v>
      </c>
      <c r="C174">
        <v>789.63888888888903</v>
      </c>
      <c r="M174" s="2">
        <v>2.5236120563931701E-9</v>
      </c>
    </row>
    <row r="175" spans="1:13" x14ac:dyDescent="0.25">
      <c r="A175" s="2">
        <v>2.4545614724047402E-9</v>
      </c>
      <c r="B175" s="2">
        <v>2.4545614724047402E-9</v>
      </c>
      <c r="C175">
        <v>768.15312441358606</v>
      </c>
      <c r="M175" s="2">
        <v>2.4545614724047402E-9</v>
      </c>
    </row>
    <row r="176" spans="1:13" x14ac:dyDescent="0.25">
      <c r="A176" s="2">
        <v>2.38833948969841E-9</v>
      </c>
      <c r="B176" s="2">
        <v>2.38833948969841E-9</v>
      </c>
      <c r="C176">
        <v>747.53250547845096</v>
      </c>
      <c r="M176" s="2">
        <v>2.38833948969841E-9</v>
      </c>
    </row>
    <row r="177" spans="1:13" x14ac:dyDescent="0.25">
      <c r="A177" s="2">
        <v>2.32481703278608E-9</v>
      </c>
      <c r="B177" s="2">
        <v>2.32481703278608E-9</v>
      </c>
      <c r="C177">
        <v>727.73119999999994</v>
      </c>
      <c r="M177" s="2">
        <v>2.32481703278608E-9</v>
      </c>
    </row>
    <row r="178" spans="1:13" x14ac:dyDescent="0.25">
      <c r="A178" s="2">
        <v>5.4924781579757099E-10</v>
      </c>
      <c r="B178" s="2">
        <v>5.4924781579757099E-10</v>
      </c>
      <c r="C178">
        <v>708.70637119113496</v>
      </c>
      <c r="M178" s="2">
        <v>5.4924781579757099E-10</v>
      </c>
    </row>
    <row r="179" spans="1:13" x14ac:dyDescent="0.25">
      <c r="A179" s="2">
        <v>2.2053535212762599E-9</v>
      </c>
      <c r="B179" s="2">
        <v>2.2053535212762599E-9</v>
      </c>
      <c r="C179">
        <v>690.41794569067304</v>
      </c>
      <c r="M179" s="2">
        <v>2.2053535212762599E-9</v>
      </c>
    </row>
    <row r="180" spans="1:13" x14ac:dyDescent="0.25">
      <c r="A180" s="2">
        <v>2.14915082324296E-9</v>
      </c>
      <c r="B180" s="2">
        <v>2.14915082324296E-9</v>
      </c>
      <c r="C180">
        <v>672.828402366864</v>
      </c>
      <c r="M180" s="2">
        <v>2.14915082324296E-9</v>
      </c>
    </row>
    <row r="181" spans="1:13" x14ac:dyDescent="0.25">
      <c r="A181" s="2">
        <v>2.0951252372469699E-9</v>
      </c>
      <c r="B181" s="2">
        <v>2.0951252372469699E-9</v>
      </c>
      <c r="C181">
        <v>655.902579714789</v>
      </c>
      <c r="M181" s="2">
        <v>2.0951252372469699E-9</v>
      </c>
    </row>
    <row r="182" spans="1:13" x14ac:dyDescent="0.25">
      <c r="A182" s="2">
        <v>2.0431460870895502E-9</v>
      </c>
      <c r="B182" s="2">
        <v>2.0431460870895502E-9</v>
      </c>
      <c r="C182">
        <v>639.60749999999996</v>
      </c>
      <c r="M182" s="2">
        <v>2.0431460870895502E-9</v>
      </c>
    </row>
    <row r="183" spans="1:13" x14ac:dyDescent="0.25">
      <c r="A183" s="2">
        <v>1.9930866255890502E-9</v>
      </c>
      <c r="B183" s="2">
        <v>1.9930866255890502E-9</v>
      </c>
      <c r="C183">
        <v>623.91220850480101</v>
      </c>
      <c r="M183" s="2">
        <v>1.9930866255890502E-9</v>
      </c>
    </row>
    <row r="184" spans="1:13" x14ac:dyDescent="0.25">
      <c r="A184" s="2">
        <v>1.9448266539256999E-9</v>
      </c>
      <c r="B184" s="2">
        <v>1.9448266539256999E-9</v>
      </c>
      <c r="C184">
        <v>608.78762641284902</v>
      </c>
      <c r="M184" s="2">
        <v>1.9448266539256999E-9</v>
      </c>
    </row>
    <row r="185" spans="1:13" x14ac:dyDescent="0.25">
      <c r="A185" s="2">
        <v>1.8982551409862899E-9</v>
      </c>
      <c r="B185" s="2">
        <v>1.8982551409862899E-9</v>
      </c>
      <c r="C185">
        <v>594.20641602554804</v>
      </c>
      <c r="M185" s="2">
        <v>1.8982551409862899E-9</v>
      </c>
    </row>
    <row r="186" spans="1:13" x14ac:dyDescent="0.25">
      <c r="A186" s="2">
        <v>1.8532725516706701E-9</v>
      </c>
      <c r="B186" s="2">
        <v>1.8532725516706701E-9</v>
      </c>
      <c r="C186">
        <v>580.142857142857</v>
      </c>
      <c r="M186" s="2">
        <v>1.8532725516706701E-9</v>
      </c>
    </row>
    <row r="187" spans="1:13" x14ac:dyDescent="0.25">
      <c r="A187" s="2">
        <v>1.80979244760237E-9</v>
      </c>
      <c r="B187" s="2">
        <v>1.80979244760237E-9</v>
      </c>
      <c r="C187">
        <v>566.57273356401299</v>
      </c>
      <c r="M187" s="2">
        <v>1.80979244760237E-9</v>
      </c>
    </row>
    <row r="188" spans="1:13" x14ac:dyDescent="0.25">
      <c r="A188" s="2">
        <v>-1.64408498676493E-9</v>
      </c>
      <c r="B188" s="2">
        <v>-1.64408498676493E-9</v>
      </c>
      <c r="C188">
        <v>553.47322877230897</v>
      </c>
      <c r="M188" s="2">
        <v>-1.64408498676493E-9</v>
      </c>
    </row>
    <row r="189" spans="1:13" x14ac:dyDescent="0.25">
      <c r="A189" s="2">
        <v>1.7270610260311501E-9</v>
      </c>
      <c r="B189" s="2">
        <v>1.7270610260311501E-9</v>
      </c>
      <c r="C189">
        <v>540.82282996432798</v>
      </c>
      <c r="M189" s="2">
        <v>1.7270610260311501E-9</v>
      </c>
    </row>
    <row r="190" spans="1:13" x14ac:dyDescent="0.25">
      <c r="A190" s="2">
        <v>1.68769955052994E-9</v>
      </c>
      <c r="B190" s="2">
        <v>1.68769955052994E-9</v>
      </c>
      <c r="C190">
        <v>528.60123966942103</v>
      </c>
      <c r="M190" s="2">
        <v>1.68769955052994E-9</v>
      </c>
    </row>
    <row r="191" spans="1:13" x14ac:dyDescent="0.25">
      <c r="A191" s="2">
        <v>1.64961587870493E-9</v>
      </c>
      <c r="B191" s="2">
        <v>1.64961587870493E-9</v>
      </c>
      <c r="C191">
        <v>516.78929428102504</v>
      </c>
      <c r="M191" s="2">
        <v>1.64961587870493E-9</v>
      </c>
    </row>
    <row r="192" spans="1:13" x14ac:dyDescent="0.25">
      <c r="A192" s="2">
        <v>1.61277261213399E-9</v>
      </c>
      <c r="B192" s="2">
        <v>1.61277261213399E-9</v>
      </c>
      <c r="C192">
        <v>505.36888888888802</v>
      </c>
      <c r="M192" s="2">
        <v>1.61277261213399E-9</v>
      </c>
    </row>
    <row r="193" spans="1:13" x14ac:dyDescent="0.25">
      <c r="A193" s="2">
        <v>1.5771348262205699E-9</v>
      </c>
      <c r="B193" s="2">
        <v>1.5771348262205699E-9</v>
      </c>
      <c r="C193">
        <v>494.322907861369</v>
      </c>
      <c r="M193" s="2">
        <v>1.5771348262205699E-9</v>
      </c>
    </row>
    <row r="194" spans="1:13" x14ac:dyDescent="0.25">
      <c r="A194" s="2">
        <v>1.5426664322149E-9</v>
      </c>
      <c r="B194" s="2">
        <v>1.5426664322149E-9</v>
      </c>
      <c r="C194">
        <v>483.635160680529</v>
      </c>
      <c r="M194" s="2">
        <v>1.5426664322149E-9</v>
      </c>
    </row>
    <row r="195" spans="1:13" x14ac:dyDescent="0.25">
      <c r="A195" s="2">
        <v>1.50933032273314E-9</v>
      </c>
      <c r="B195" s="2">
        <v>1.50933032273314E-9</v>
      </c>
      <c r="C195">
        <v>473.29032258064501</v>
      </c>
      <c r="M195" s="2">
        <v>1.50933032273314E-9</v>
      </c>
    </row>
    <row r="196" spans="1:13" x14ac:dyDescent="0.25">
      <c r="A196" s="2">
        <v>1.4770880807191099E-9</v>
      </c>
      <c r="B196" s="2">
        <v>1.4770880807191099E-9</v>
      </c>
      <c r="C196">
        <v>463.27387958352199</v>
      </c>
      <c r="M196" s="2">
        <v>1.4770880807191099E-9</v>
      </c>
    </row>
    <row r="197" spans="1:13" x14ac:dyDescent="0.25">
      <c r="A197" s="2">
        <v>-3.1530894921161198E-9</v>
      </c>
      <c r="B197" s="2">
        <v>-3.1530894921161198E-9</v>
      </c>
      <c r="C197">
        <v>453.572077562326</v>
      </c>
      <c r="M197" s="2">
        <v>-3.1530894921161198E-9</v>
      </c>
    </row>
    <row r="198" spans="1:13" x14ac:dyDescent="0.25">
      <c r="A198" s="2">
        <v>1.4157296391204E-9</v>
      </c>
      <c r="B198" s="2">
        <v>1.4157296391204E-9</v>
      </c>
      <c r="C198">
        <v>444.171875</v>
      </c>
      <c r="M198" s="2">
        <v>1.4157296391204E-9</v>
      </c>
    </row>
    <row r="199" spans="1:13" x14ac:dyDescent="0.25">
      <c r="A199" s="2">
        <v>1.3865427172277099E-9</v>
      </c>
      <c r="B199" s="2">
        <v>1.3865427172277099E-9</v>
      </c>
      <c r="C199">
        <v>435.060899139122</v>
      </c>
      <c r="M199" s="2">
        <v>1.3865427172277099E-9</v>
      </c>
    </row>
    <row r="200" spans="1:13" x14ac:dyDescent="0.25">
      <c r="A200" s="2">
        <v>1.3583133113570501E-9</v>
      </c>
      <c r="B200" s="2">
        <v>1.3583133113570501E-9</v>
      </c>
      <c r="C200">
        <v>426.22740524781301</v>
      </c>
      <c r="M200" s="2">
        <v>1.3583133113570501E-9</v>
      </c>
    </row>
    <row r="201" spans="1:13" x14ac:dyDescent="0.25">
      <c r="A201" s="2">
        <v>-2.4589133681729401E-9</v>
      </c>
      <c r="B201" s="2">
        <v>-2.4589133681729401E-9</v>
      </c>
      <c r="C201">
        <v>417.66023875114701</v>
      </c>
      <c r="M201" s="2">
        <v>-2.4589133681729401E-9</v>
      </c>
    </row>
    <row r="202" spans="1:13" x14ac:dyDescent="0.25">
      <c r="A202" s="2">
        <v>-4.0593699668534102E-9</v>
      </c>
      <c r="B202" s="2">
        <v>-4.0593699668534102E-9</v>
      </c>
      <c r="C202">
        <v>409.34879999999998</v>
      </c>
      <c r="M202" s="2">
        <v>-4.0593699668534102E-9</v>
      </c>
    </row>
    <row r="203" spans="1:13" x14ac:dyDescent="0.25">
      <c r="A203" s="2">
        <v>1.2792396591976201E-9</v>
      </c>
      <c r="B203" s="2">
        <v>1.2792396591976201E-9</v>
      </c>
      <c r="C203">
        <v>401.28301146946302</v>
      </c>
      <c r="M203" s="2">
        <v>1.2792396591976201E-9</v>
      </c>
    </row>
    <row r="204" spans="1:13" x14ac:dyDescent="0.25">
      <c r="A204" s="2">
        <v>4.20924136415124E-8</v>
      </c>
      <c r="B204" s="2">
        <v>1.2547530059237001E-9</v>
      </c>
      <c r="C204">
        <v>393.45328719723102</v>
      </c>
      <c r="M204" s="2">
        <v>1.2547530059237001E-9</v>
      </c>
    </row>
    <row r="205" spans="1:13" x14ac:dyDescent="0.25">
      <c r="A205" s="2">
        <v>-3.03692417219281E-9</v>
      </c>
      <c r="B205" s="2">
        <v>-3.03692417219281E-9</v>
      </c>
      <c r="C205">
        <v>385.85050428881101</v>
      </c>
      <c r="M205" s="2">
        <v>-3.03692417219281E-9</v>
      </c>
    </row>
    <row r="206" spans="1:13" x14ac:dyDescent="0.25">
      <c r="A206" s="2">
        <v>1.2086067727068401E-9</v>
      </c>
      <c r="B206" s="2">
        <v>4.4495896436273998E-8</v>
      </c>
      <c r="C206">
        <v>378.46597633136099</v>
      </c>
      <c r="M206" s="2">
        <v>1.2086067727068401E-9</v>
      </c>
    </row>
    <row r="207" spans="1:13" x14ac:dyDescent="0.25">
      <c r="A207" s="2">
        <v>1.18691728857811E-9</v>
      </c>
      <c r="B207" s="2">
        <v>1.18691728857811E-9</v>
      </c>
      <c r="C207">
        <v>371.29142857142801</v>
      </c>
      <c r="M207" s="2">
        <v>1.18691728857811E-9</v>
      </c>
    </row>
    <row r="208" spans="1:13" x14ac:dyDescent="0.25">
      <c r="A208" s="2">
        <v>1.1660869495244699E-9</v>
      </c>
      <c r="B208" s="2">
        <v>1.1660869495244699E-9</v>
      </c>
      <c r="C208">
        <v>364.318974724101</v>
      </c>
      <c r="M208" s="2">
        <v>1.1660869495244699E-9</v>
      </c>
    </row>
    <row r="209" spans="1:13" x14ac:dyDescent="0.25">
      <c r="A209" s="2">
        <v>1.14602509711403E-9</v>
      </c>
      <c r="B209" s="2">
        <v>1.14602509711403E-9</v>
      </c>
      <c r="C209">
        <v>357.54109529216498</v>
      </c>
      <c r="M209" s="2">
        <v>1.14602509711403E-9</v>
      </c>
    </row>
    <row r="210" spans="1:13" x14ac:dyDescent="0.25">
      <c r="A210" s="2">
        <v>-5.6305341422557801E-9</v>
      </c>
      <c r="B210" s="2">
        <v>-5.6305341422557801E-9</v>
      </c>
      <c r="C210">
        <v>350.95061728395001</v>
      </c>
      <c r="M210" s="2">
        <v>-5.6305341422557801E-9</v>
      </c>
    </row>
    <row r="211" spans="1:13" x14ac:dyDescent="0.25">
      <c r="A211" s="2">
        <v>1.1076756345573799E-9</v>
      </c>
      <c r="B211" s="2">
        <v>1.1076756345573799E-9</v>
      </c>
      <c r="C211">
        <v>344.54069522767401</v>
      </c>
      <c r="M211" s="2">
        <v>1.1076756345573799E-9</v>
      </c>
    </row>
    <row r="212" spans="1:13" x14ac:dyDescent="0.25">
      <c r="A212" s="2">
        <v>1.0890703561017201E-9</v>
      </c>
      <c r="B212" s="2">
        <v>1.0890703561017201E-9</v>
      </c>
      <c r="C212">
        <v>338.304793388429</v>
      </c>
      <c r="M212" s="2">
        <v>1.0890703561017201E-9</v>
      </c>
    </row>
    <row r="213" spans="1:13" x14ac:dyDescent="0.25">
      <c r="A213" s="2">
        <v>1.0706352622946701E-9</v>
      </c>
      <c r="B213" s="2">
        <v>1.0706352622946701E-9</v>
      </c>
      <c r="C213">
        <v>332.23666910153401</v>
      </c>
      <c r="M213" s="2">
        <v>1.0706352622946701E-9</v>
      </c>
    </row>
    <row r="214" spans="1:13" x14ac:dyDescent="0.25">
      <c r="A214" s="2">
        <v>-4.4353262637741804E-9</v>
      </c>
      <c r="B214" s="2">
        <v>-4.4353262637741804E-9</v>
      </c>
      <c r="C214">
        <v>326.330357142857</v>
      </c>
      <c r="M214" s="2">
        <v>-4.4353262637741804E-9</v>
      </c>
    </row>
    <row r="215" spans="1:13" x14ac:dyDescent="0.25">
      <c r="A215" s="2">
        <v>1.03384198155254E-9</v>
      </c>
      <c r="B215" s="2">
        <v>1.03384198155254E-9</v>
      </c>
      <c r="C215">
        <v>320.58015506304298</v>
      </c>
      <c r="M215" s="2">
        <v>1.03384198155254E-9</v>
      </c>
    </row>
    <row r="216" spans="1:13" x14ac:dyDescent="0.25">
      <c r="A216" s="2">
        <v>1.0154083429370001E-9</v>
      </c>
      <c r="B216" s="2">
        <v>1.0154083429370001E-9</v>
      </c>
      <c r="C216">
        <v>314.98060941828197</v>
      </c>
      <c r="M216" s="2">
        <v>1.0154083429370001E-9</v>
      </c>
    </row>
    <row r="217" spans="1:13" x14ac:dyDescent="0.25">
      <c r="A217" s="2">
        <v>9.970056999009101E-10</v>
      </c>
      <c r="B217" s="2">
        <v>9.970056999009101E-10</v>
      </c>
      <c r="C217">
        <v>309.526502835538</v>
      </c>
      <c r="M217" s="2">
        <v>9.970056999009101E-10</v>
      </c>
    </row>
    <row r="218" spans="1:13" x14ac:dyDescent="0.25">
      <c r="A218" s="2">
        <v>9.7874522907659409E-10</v>
      </c>
      <c r="B218" s="2">
        <v>9.7874522907659409E-10</v>
      </c>
      <c r="C218">
        <v>304.21284185493403</v>
      </c>
      <c r="M218" s="2">
        <v>9.7874522907659409E-10</v>
      </c>
    </row>
    <row r="219" spans="1:13" x14ac:dyDescent="0.25">
      <c r="A219" s="2">
        <v>9.6077339549083192E-10</v>
      </c>
      <c r="B219" s="2">
        <v>9.6077339549083192E-10</v>
      </c>
      <c r="C219">
        <v>299.03484549638398</v>
      </c>
      <c r="M219" s="2">
        <v>9.6077339549083192E-10</v>
      </c>
    </row>
    <row r="220" spans="1:13" x14ac:dyDescent="0.25">
      <c r="A220" s="2">
        <v>9.4324896053876708E-10</v>
      </c>
      <c r="B220" s="2">
        <v>9.4324896053876708E-10</v>
      </c>
      <c r="C220">
        <v>293.98793450158001</v>
      </c>
      <c r="M220" s="2">
        <v>9.4324896053876708E-10</v>
      </c>
    </row>
    <row r="221" spans="1:13" x14ac:dyDescent="0.25">
      <c r="A221" s="2">
        <v>-8.1129319733008708E-9</v>
      </c>
      <c r="B221" s="2">
        <v>-8.1129319733008708E-9</v>
      </c>
      <c r="C221">
        <v>289.06772120612902</v>
      </c>
      <c r="M221" s="2">
        <v>-8.1129319733008708E-9</v>
      </c>
    </row>
    <row r="222" spans="1:13" x14ac:dyDescent="0.25">
      <c r="A222" s="2">
        <v>9.1011032054666397E-10</v>
      </c>
      <c r="B222" s="2">
        <v>9.1011032054666397E-10</v>
      </c>
      <c r="C222">
        <v>284.27</v>
      </c>
      <c r="M222" s="2">
        <v>9.1011032054666397E-10</v>
      </c>
    </row>
    <row r="223" spans="1:13" x14ac:dyDescent="0.25">
      <c r="A223" s="2">
        <v>8.9469765953253898E-10</v>
      </c>
      <c r="B223" s="2">
        <v>8.9469765953253898E-10</v>
      </c>
      <c r="C223">
        <v>279.59073833754502</v>
      </c>
      <c r="M223" s="2">
        <v>8.9469765953253898E-10</v>
      </c>
    </row>
    <row r="224" spans="1:13" x14ac:dyDescent="0.25">
      <c r="A224" s="2">
        <v>8.8011802290566197E-10</v>
      </c>
      <c r="B224" s="2">
        <v>8.8011802290566197E-10</v>
      </c>
      <c r="C224">
        <v>275.02606826122002</v>
      </c>
      <c r="M224" s="2">
        <v>8.8011802290566197E-10</v>
      </c>
    </row>
    <row r="225" spans="1:13" x14ac:dyDescent="0.25">
      <c r="A225" s="2">
        <v>8.6636238847859202E-10</v>
      </c>
      <c r="B225" s="2">
        <v>8.6636238847859202E-10</v>
      </c>
      <c r="C225">
        <v>270.57227840570999</v>
      </c>
      <c r="M225" s="2">
        <v>8.6636238847859202E-10</v>
      </c>
    </row>
    <row r="226" spans="1:13" x14ac:dyDescent="0.25">
      <c r="A226" s="2">
        <v>8.53383971843868E-10</v>
      </c>
      <c r="B226" s="2">
        <v>8.53383971843868E-10</v>
      </c>
      <c r="C226">
        <v>266.22580645161202</v>
      </c>
      <c r="M226" s="2">
        <v>8.53383971843868E-10</v>
      </c>
    </row>
    <row r="227" spans="1:13" x14ac:dyDescent="0.25">
      <c r="A227" s="2">
        <v>8.4110986790619798E-10</v>
      </c>
      <c r="B227" s="2">
        <v>8.4110986790619798E-10</v>
      </c>
      <c r="C227">
        <v>261.98323199999999</v>
      </c>
      <c r="M227" s="2">
        <v>8.4110986790619798E-10</v>
      </c>
    </row>
    <row r="228" spans="1:13" x14ac:dyDescent="0.25">
      <c r="A228" s="2">
        <v>8.2945494796149402E-10</v>
      </c>
      <c r="B228" s="2">
        <v>8.2945494796149402E-10</v>
      </c>
      <c r="C228">
        <v>257.84126984126902</v>
      </c>
      <c r="M228" s="2">
        <v>8.2945494796149402E-10</v>
      </c>
    </row>
    <row r="229" spans="1:13" x14ac:dyDescent="0.25">
      <c r="A229" s="2">
        <v>8.18337721284479E-10</v>
      </c>
      <c r="B229" s="2">
        <v>8.18337721284479E-10</v>
      </c>
      <c r="C229">
        <v>253.796763593527</v>
      </c>
      <c r="M229" s="2">
        <v>8.18337721284479E-10</v>
      </c>
    </row>
    <row r="230" spans="1:13" x14ac:dyDescent="0.25">
      <c r="A230" s="2">
        <v>8.0769241321831896E-10</v>
      </c>
      <c r="B230" s="2">
        <v>8.0769241321831896E-10</v>
      </c>
      <c r="C230">
        <v>249.8466796875</v>
      </c>
      <c r="M230" s="2">
        <v>8.0769241321831896E-10</v>
      </c>
    </row>
    <row r="231" spans="1:13" x14ac:dyDescent="0.25">
      <c r="A231" s="2">
        <v>-7.5873767491430001E-9</v>
      </c>
      <c r="B231" s="2">
        <v>-7.5873767491430001E-9</v>
      </c>
      <c r="C231">
        <v>245.988101676582</v>
      </c>
      <c r="M231" s="2">
        <v>-7.5873767491430001E-9</v>
      </c>
    </row>
    <row r="232" spans="1:13" x14ac:dyDescent="0.25">
      <c r="A232" s="2">
        <v>-1.09971070196479E-8</v>
      </c>
      <c r="B232" s="2">
        <v>-1.09971070196479E-8</v>
      </c>
      <c r="C232">
        <v>242.21822485207099</v>
      </c>
      <c r="M232" s="2">
        <v>-1.09971070196479E-8</v>
      </c>
    </row>
    <row r="233" spans="1:13" x14ac:dyDescent="0.25">
      <c r="A233" s="2">
        <v>7.7829230576753597E-10</v>
      </c>
      <c r="B233" s="2">
        <v>7.7829230576753597E-10</v>
      </c>
      <c r="C233">
        <v>238.53435114503799</v>
      </c>
      <c r="M233" s="2">
        <v>7.7829230576753597E-10</v>
      </c>
    </row>
    <row r="234" spans="1:13" x14ac:dyDescent="0.25">
      <c r="A234" s="2">
        <v>7.6931442890781904E-10</v>
      </c>
      <c r="B234" s="2">
        <v>7.6931442890781904E-10</v>
      </c>
      <c r="C234">
        <v>234.93388429752</v>
      </c>
      <c r="M234" s="2">
        <v>7.6931442890781904E-10</v>
      </c>
    </row>
    <row r="235" spans="1:13" x14ac:dyDescent="0.25">
      <c r="A235" s="2">
        <v>7.60716284275986E-10</v>
      </c>
      <c r="B235" s="2">
        <v>7.60716284275986E-10</v>
      </c>
      <c r="C235">
        <v>231.414325286901</v>
      </c>
      <c r="M235" s="2">
        <v>7.60716284275986E-10</v>
      </c>
    </row>
    <row r="236" spans="1:13" x14ac:dyDescent="0.25">
      <c r="A236" s="2">
        <v>7.5242351158521998E-10</v>
      </c>
      <c r="B236" s="2">
        <v>7.5242351158521998E-10</v>
      </c>
      <c r="C236">
        <v>227.97326798841601</v>
      </c>
      <c r="M236" s="2">
        <v>7.5242351158521998E-10</v>
      </c>
    </row>
    <row r="237" spans="1:13" x14ac:dyDescent="0.25">
      <c r="A237" s="2">
        <v>7.4430543463677095E-10</v>
      </c>
      <c r="B237" s="2">
        <v>7.4430543463677095E-10</v>
      </c>
      <c r="C237">
        <v>224.608395061728</v>
      </c>
      <c r="M237" s="2">
        <v>7.4430543463677095E-10</v>
      </c>
    </row>
    <row r="238" spans="1:13" x14ac:dyDescent="0.25">
      <c r="A238" s="2">
        <v>7.3617826274130502E-10</v>
      </c>
      <c r="B238" s="2">
        <v>7.3617826274130502E-10</v>
      </c>
      <c r="C238">
        <v>221.31747404844199</v>
      </c>
      <c r="M238" s="2">
        <v>7.3617826274130502E-10</v>
      </c>
    </row>
    <row r="239" spans="1:13" x14ac:dyDescent="0.25">
      <c r="A239" s="2">
        <v>7.2782087954692502E-10</v>
      </c>
      <c r="B239" s="2">
        <v>7.2782087954692502E-10</v>
      </c>
      <c r="C239">
        <v>218.09835366828199</v>
      </c>
      <c r="M239" s="2">
        <v>7.2782087954692502E-10</v>
      </c>
    </row>
    <row r="240" spans="1:13" x14ac:dyDescent="0.25">
      <c r="A240" s="2">
        <v>7.1900860348250705E-10</v>
      </c>
      <c r="B240" s="2">
        <v>7.1900860348250705E-10</v>
      </c>
      <c r="C240">
        <v>214.94896030245701</v>
      </c>
      <c r="M240" s="2">
        <v>7.1900860348250705E-10</v>
      </c>
    </row>
    <row r="241" spans="1:13" x14ac:dyDescent="0.25">
      <c r="A241" s="2">
        <v>-9.7803387325257006E-9</v>
      </c>
      <c r="B241" s="2">
        <v>-9.7803387325257006E-9</v>
      </c>
      <c r="C241">
        <v>211.867294653485</v>
      </c>
      <c r="M241" s="2">
        <v>-9.7803387325257006E-9</v>
      </c>
    </row>
    <row r="242" spans="1:13" x14ac:dyDescent="0.25">
      <c r="A242" s="2">
        <v>6.9931724283378505E-10</v>
      </c>
      <c r="B242" s="2">
        <v>6.9931724283378505E-10</v>
      </c>
      <c r="C242">
        <v>208.85142857142799</v>
      </c>
      <c r="M242" s="2">
        <v>6.9931724283378505E-10</v>
      </c>
    </row>
    <row r="243" spans="1:13" x14ac:dyDescent="0.25">
      <c r="A243" s="2">
        <v>6.8828470830339902E-10</v>
      </c>
      <c r="B243" s="2">
        <v>6.8828470830339902E-10</v>
      </c>
      <c r="C243">
        <v>205.89950203711999</v>
      </c>
      <c r="M243" s="2">
        <v>6.8828470830339902E-10</v>
      </c>
    </row>
    <row r="244" spans="1:13" x14ac:dyDescent="0.25">
      <c r="A244" s="2">
        <v>6.76524941809475E-10</v>
      </c>
      <c r="B244" s="2">
        <v>6.76524941809475E-10</v>
      </c>
      <c r="C244">
        <v>203.00972029359201</v>
      </c>
      <c r="M244" s="2">
        <v>6.76524941809475E-10</v>
      </c>
    </row>
    <row r="245" spans="1:13" x14ac:dyDescent="0.25">
      <c r="A245" s="2">
        <v>6.64205726934597E-10</v>
      </c>
      <c r="B245" s="2">
        <v>6.64205726934597E-10</v>
      </c>
      <c r="C245">
        <v>200.18035111741401</v>
      </c>
      <c r="M245" s="2">
        <v>6.64205726934597E-10</v>
      </c>
    </row>
    <row r="246" spans="1:13" x14ac:dyDescent="0.25">
      <c r="A246" s="2">
        <v>6.51564769214019E-10</v>
      </c>
      <c r="B246" s="2">
        <v>6.51564769214019E-10</v>
      </c>
      <c r="C246">
        <v>197.409722222222</v>
      </c>
      <c r="M246" s="2">
        <v>6.51564769214019E-10</v>
      </c>
    </row>
    <row r="247" spans="1:13" x14ac:dyDescent="0.25">
      <c r="A247" s="2">
        <v>6.38874917058274E-10</v>
      </c>
      <c r="B247" s="2">
        <v>6.38874917058274E-10</v>
      </c>
      <c r="C247">
        <v>194.69621878715799</v>
      </c>
      <c r="M247" s="2">
        <v>6.38874917058274E-10</v>
      </c>
    </row>
    <row r="248" spans="1:13" x14ac:dyDescent="0.25">
      <c r="A248" s="2">
        <v>6.2641105614602499E-10</v>
      </c>
      <c r="B248" s="2">
        <v>6.2641105614602499E-10</v>
      </c>
      <c r="C248">
        <v>192.038281103396</v>
      </c>
      <c r="M248" s="2">
        <v>6.2641105614602499E-10</v>
      </c>
    </row>
    <row r="249" spans="1:13" x14ac:dyDescent="0.25">
      <c r="A249" s="2">
        <v>6.1442020523827498E-10</v>
      </c>
      <c r="B249" s="2">
        <v>6.1442020523827498E-10</v>
      </c>
      <c r="C249">
        <v>189.434402332361</v>
      </c>
      <c r="M249" s="2">
        <v>6.1442020523827498E-10</v>
      </c>
    </row>
    <row r="250" spans="1:13" x14ac:dyDescent="0.25">
      <c r="A250" s="2">
        <v>6.0310718254186197E-10</v>
      </c>
      <c r="B250" s="2">
        <v>6.0310718254186197E-10</v>
      </c>
      <c r="C250">
        <v>186.883126369612</v>
      </c>
      <c r="M250" s="2">
        <v>6.0310718254186197E-10</v>
      </c>
    </row>
    <row r="251" spans="1:13" x14ac:dyDescent="0.25">
      <c r="A251" s="2">
        <v>-1.23280438128858E-8</v>
      </c>
      <c r="B251" s="2">
        <v>-1.23280438128858E-8</v>
      </c>
      <c r="C251">
        <v>184.383045808747</v>
      </c>
      <c r="M251" s="2">
        <v>-1.23280438128858E-8</v>
      </c>
    </row>
    <row r="252" spans="1:13" x14ac:dyDescent="0.25">
      <c r="A252" s="2">
        <v>5.8312045439379201E-10</v>
      </c>
      <c r="B252" s="2">
        <v>5.8312045439379201E-10</v>
      </c>
      <c r="C252">
        <v>181.93279999999999</v>
      </c>
      <c r="M252" s="2">
        <v>5.8312045439379201E-10</v>
      </c>
    </row>
    <row r="253" spans="1:13" x14ac:dyDescent="0.25">
      <c r="A253" s="2">
        <v>5.7468405429972295E-10</v>
      </c>
      <c r="B253" s="2">
        <v>5.7468405429972295E-10</v>
      </c>
      <c r="C253">
        <v>179.531073198543</v>
      </c>
      <c r="M253" s="2">
        <v>5.7468405429972295E-10</v>
      </c>
    </row>
    <row r="254" spans="1:13" x14ac:dyDescent="0.25">
      <c r="A254" s="2">
        <v>5.6743672757875101E-10</v>
      </c>
      <c r="B254" s="2">
        <v>5.6743672757875101E-10</v>
      </c>
      <c r="C254">
        <v>177.176592797783</v>
      </c>
      <c r="M254" s="2">
        <v>5.6743672757875101E-10</v>
      </c>
    </row>
    <row r="255" spans="1:13" x14ac:dyDescent="0.25">
      <c r="A255" s="2">
        <v>5.6150773161789401E-10</v>
      </c>
      <c r="B255" s="2">
        <v>5.6150773161789401E-10</v>
      </c>
      <c r="C255">
        <v>174.868127643214</v>
      </c>
      <c r="M255" s="2">
        <v>5.6150773161789401E-10</v>
      </c>
    </row>
    <row r="256" spans="1:13" x14ac:dyDescent="0.25">
      <c r="A256" s="2">
        <v>1.9357057288289001E-7</v>
      </c>
      <c r="B256" s="2">
        <v>5.5704018450342101E-10</v>
      </c>
      <c r="C256">
        <v>172.604486422668</v>
      </c>
      <c r="M256" s="2">
        <v>5.5704018450342101E-10</v>
      </c>
    </row>
    <row r="257" spans="1:13" x14ac:dyDescent="0.25">
      <c r="A257" s="2">
        <v>5.5417272960767105E-10</v>
      </c>
      <c r="B257" s="2">
        <v>5.5417272960767105E-10</v>
      </c>
      <c r="C257">
        <v>170.38451612903199</v>
      </c>
      <c r="M257" s="2">
        <v>5.5417272960767105E-10</v>
      </c>
    </row>
    <row r="258" spans="1:13" x14ac:dyDescent="0.25">
      <c r="A258" s="2">
        <v>5.5300428357440903E-10</v>
      </c>
      <c r="B258" s="2">
        <v>5.5300428357440903E-10</v>
      </c>
      <c r="C258">
        <v>168.207100591716</v>
      </c>
      <c r="M258" s="2">
        <v>5.5300428357440903E-10</v>
      </c>
    </row>
    <row r="259" spans="1:13" x14ac:dyDescent="0.25">
      <c r="A259" s="2">
        <v>5.5354841606458599E-10</v>
      </c>
      <c r="B259" s="2">
        <v>5.5354841606458599E-10</v>
      </c>
      <c r="C259">
        <v>166.07115907338999</v>
      </c>
      <c r="M259" s="2">
        <v>5.5354841606458599E-10</v>
      </c>
    </row>
    <row r="260" spans="1:13" x14ac:dyDescent="0.25">
      <c r="A260" s="2">
        <v>5.5568416428286505E-10</v>
      </c>
      <c r="B260" s="2">
        <v>5.5568416428286505E-10</v>
      </c>
      <c r="C260">
        <v>163.97564492869699</v>
      </c>
      <c r="M260" s="2">
        <v>5.5568416428286505E-10</v>
      </c>
    </row>
    <row r="261" spans="1:13" x14ac:dyDescent="0.25">
      <c r="A261" s="2">
        <v>5.5912041716510401E-10</v>
      </c>
      <c r="B261" s="2">
        <v>5.5912041716510401E-10</v>
      </c>
      <c r="C261">
        <v>161.919544321822</v>
      </c>
      <c r="M261" s="2">
        <v>5.5912041716510401E-10</v>
      </c>
    </row>
    <row r="262" spans="1:13" x14ac:dyDescent="0.25">
      <c r="A262" s="2">
        <v>5.6338052672799605E-10</v>
      </c>
      <c r="B262" s="2">
        <v>5.6338052672799605E-10</v>
      </c>
      <c r="C262">
        <v>159.90187499999999</v>
      </c>
      <c r="M262" s="2">
        <v>1.58186666667461E-7</v>
      </c>
    </row>
    <row r="263" spans="1:13" x14ac:dyDescent="0.25">
      <c r="A263" s="2">
        <v>5.6782464525895202E-10</v>
      </c>
      <c r="B263" s="2">
        <v>5.6782464525895202E-10</v>
      </c>
      <c r="C263">
        <v>157.92168512017199</v>
      </c>
      <c r="M263" s="2">
        <v>5.6782464525895202E-10</v>
      </c>
    </row>
    <row r="264" spans="1:13" x14ac:dyDescent="0.25">
      <c r="A264" s="2">
        <v>5.7170625950675403E-10</v>
      </c>
      <c r="B264" s="2">
        <v>5.7170625950675403E-10</v>
      </c>
      <c r="C264">
        <v>155.9780521262</v>
      </c>
      <c r="M264" s="2">
        <v>5.7170625950675403E-10</v>
      </c>
    </row>
    <row r="265" spans="1:13" x14ac:dyDescent="0.25">
      <c r="A265" s="2">
        <v>5.7425640989094903E-10</v>
      </c>
      <c r="B265" s="2">
        <v>5.7425640989094903E-10</v>
      </c>
      <c r="C265">
        <v>154.07008167413099</v>
      </c>
      <c r="M265" s="2">
        <v>5.7425640989094903E-10</v>
      </c>
    </row>
    <row r="266" spans="1:13" x14ac:dyDescent="0.25">
      <c r="A266" s="2">
        <v>5.7478991948300901E-10</v>
      </c>
      <c r="B266" s="2">
        <v>5.7478991948300901E-10</v>
      </c>
      <c r="C266">
        <v>152.196906603212</v>
      </c>
      <c r="M266" s="2">
        <v>5.7478991948300901E-10</v>
      </c>
    </row>
    <row r="267" spans="1:13" x14ac:dyDescent="0.25">
      <c r="A267" s="2">
        <v>5.7280285545857603E-10</v>
      </c>
      <c r="B267" s="2">
        <v>5.7280285545857603E-10</v>
      </c>
      <c r="C267">
        <v>150.35768595041301</v>
      </c>
      <c r="M267" s="2">
        <v>5.7280285545857603E-10</v>
      </c>
    </row>
    <row r="268" spans="1:13" x14ac:dyDescent="0.25">
      <c r="A268" s="2">
        <v>5.6804063206072895E-10</v>
      </c>
      <c r="B268" s="2">
        <v>5.6804063206072895E-10</v>
      </c>
      <c r="C268">
        <v>148.55160400638701</v>
      </c>
      <c r="M268" s="2">
        <v>5.6804063206072895E-10</v>
      </c>
    </row>
    <row r="269" spans="1:13" x14ac:dyDescent="0.25">
      <c r="A269" s="2">
        <v>5.6053853768389596E-10</v>
      </c>
      <c r="B269" s="2">
        <v>5.6053853768389596E-10</v>
      </c>
      <c r="C269">
        <v>146.777869410878</v>
      </c>
      <c r="M269" s="2">
        <v>5.6053853768389596E-10</v>
      </c>
    </row>
    <row r="270" spans="1:13" x14ac:dyDescent="0.25">
      <c r="A270" s="2">
        <v>5.5060663726180795E-10</v>
      </c>
      <c r="B270" s="2">
        <v>5.5060663726180795E-10</v>
      </c>
      <c r="C270">
        <v>145.03571428571399</v>
      </c>
      <c r="M270" s="2">
        <v>5.5060663726180795E-10</v>
      </c>
    </row>
    <row r="271" spans="1:13" x14ac:dyDescent="0.25">
      <c r="A271" s="2">
        <v>5.3877345635555596E-10</v>
      </c>
      <c r="B271" s="2">
        <v>5.3877345635555596E-10</v>
      </c>
      <c r="C271">
        <v>143.32439340359201</v>
      </c>
      <c r="M271" s="2">
        <v>5.3877345635555596E-10</v>
      </c>
    </row>
    <row r="272" spans="1:13" x14ac:dyDescent="0.25">
      <c r="A272" s="2">
        <v>5.25701943843159E-10</v>
      </c>
      <c r="B272" s="2">
        <v>5.25701943843159E-10</v>
      </c>
      <c r="C272">
        <v>141.64318339100299</v>
      </c>
      <c r="M272" s="2">
        <v>5.25701943843159E-10</v>
      </c>
    </row>
    <row r="273" spans="1:13" x14ac:dyDescent="0.25">
      <c r="A273" s="2">
        <v>5.1210121455369496E-10</v>
      </c>
      <c r="B273" s="2">
        <v>1.92931443452835E-7</v>
      </c>
      <c r="C273">
        <v>139.99138196368099</v>
      </c>
      <c r="M273" s="2">
        <v>5.1210121455369496E-10</v>
      </c>
    </row>
    <row r="274" spans="1:13" x14ac:dyDescent="0.25">
      <c r="A274" s="2">
        <v>4.9862734158523302E-10</v>
      </c>
      <c r="B274" s="2">
        <v>4.9862734158523302E-10</v>
      </c>
      <c r="C274">
        <v>138.36830719307699</v>
      </c>
      <c r="M274" s="2">
        <v>4.9862734158523302E-10</v>
      </c>
    </row>
    <row r="275" spans="1:13" x14ac:dyDescent="0.25">
      <c r="A275" s="2">
        <v>4.8582336603431003E-10</v>
      </c>
      <c r="B275" s="2">
        <v>4.8582336603431003E-10</v>
      </c>
      <c r="C275">
        <v>136.77329680243199</v>
      </c>
      <c r="M275" s="2">
        <v>4.8582336603431003E-10</v>
      </c>
    </row>
    <row r="276" spans="1:13" x14ac:dyDescent="0.25">
      <c r="A276" s="2">
        <v>4.7407109377672903E-10</v>
      </c>
      <c r="B276" s="2">
        <v>4.7407109377672903E-10</v>
      </c>
      <c r="C276">
        <v>135.20570749108199</v>
      </c>
      <c r="M276" s="2">
        <v>4.7407109377672903E-10</v>
      </c>
    </row>
    <row r="277" spans="1:13" x14ac:dyDescent="0.25">
      <c r="A277" s="2">
        <v>4.6357894461834799E-10</v>
      </c>
      <c r="B277" s="2">
        <v>4.6357894461834799E-10</v>
      </c>
      <c r="C277">
        <v>133.66491428571399</v>
      </c>
      <c r="M277" s="2">
        <v>4.6357894461834799E-10</v>
      </c>
    </row>
    <row r="278" spans="1:13" x14ac:dyDescent="0.25">
      <c r="A278" s="2">
        <v>4.5438951929099801E-10</v>
      </c>
      <c r="B278" s="2">
        <v>4.5438951929099801E-10</v>
      </c>
      <c r="C278">
        <v>132.150309917355</v>
      </c>
      <c r="M278" s="2">
        <v>4.5438951929099801E-10</v>
      </c>
    </row>
    <row r="279" spans="1:13" x14ac:dyDescent="0.25">
      <c r="A279" s="2">
        <v>4.4640924897976198E-10</v>
      </c>
      <c r="B279" s="2">
        <v>4.4640924897976198E-10</v>
      </c>
      <c r="C279">
        <v>130.661304222924</v>
      </c>
      <c r="M279" s="2">
        <v>4.4640924897976198E-10</v>
      </c>
    </row>
    <row r="280" spans="1:13" x14ac:dyDescent="0.25">
      <c r="A280" s="2">
        <v>4.3944663048023299E-10</v>
      </c>
      <c r="B280" s="2">
        <v>4.3944663048023299E-10</v>
      </c>
      <c r="C280">
        <v>129.197323570256</v>
      </c>
      <c r="M280" s="2">
        <v>4.3944663048023299E-10</v>
      </c>
    </row>
    <row r="281" spans="1:13" x14ac:dyDescent="0.25">
      <c r="A281" s="2">
        <v>4.332595563028E-10</v>
      </c>
      <c r="B281" s="2">
        <v>4.332595563028E-10</v>
      </c>
      <c r="C281">
        <v>127.757810305546</v>
      </c>
      <c r="M281" s="2">
        <v>4.332595563028E-10</v>
      </c>
    </row>
    <row r="282" spans="1:13" x14ac:dyDescent="0.25">
      <c r="A282" s="2">
        <v>-3.0855450313538303E-8</v>
      </c>
      <c r="B282" s="2">
        <v>-3.0855450313538303E-8</v>
      </c>
      <c r="C282">
        <v>126.34222222222201</v>
      </c>
      <c r="M282" s="2">
        <v>-3.0855450313538303E-8</v>
      </c>
    </row>
    <row r="283" spans="1:13" x14ac:dyDescent="0.25">
      <c r="A283" s="2">
        <v>4.2227591620758098E-10</v>
      </c>
      <c r="B283" s="2">
        <v>4.2227591620758098E-10</v>
      </c>
      <c r="C283">
        <v>124.95003205030299</v>
      </c>
      <c r="M283" s="2">
        <v>4.2227591620758098E-10</v>
      </c>
    </row>
    <row r="284" spans="1:13" x14ac:dyDescent="0.25">
      <c r="A284" s="2">
        <v>4.1715629777172499E-10</v>
      </c>
      <c r="B284" s="2">
        <v>4.1715629777172499E-10</v>
      </c>
      <c r="C284">
        <v>123.580726965342</v>
      </c>
      <c r="M284" s="2">
        <v>4.1715629777172499E-10</v>
      </c>
    </row>
    <row r="285" spans="1:13" x14ac:dyDescent="0.25">
      <c r="A285" s="2">
        <v>4.1223305743187599E-10</v>
      </c>
      <c r="B285" s="2">
        <v>4.1223305743187599E-10</v>
      </c>
      <c r="C285">
        <v>122.23380811609699</v>
      </c>
      <c r="M285" s="2">
        <v>4.1223305743187599E-10</v>
      </c>
    </row>
    <row r="286" spans="1:13" x14ac:dyDescent="0.25">
      <c r="A286" s="2">
        <v>4.0761788113741201E-10</v>
      </c>
      <c r="B286" s="2">
        <v>4.0761788113741201E-10</v>
      </c>
      <c r="C286">
        <v>120.90879017013199</v>
      </c>
      <c r="M286" s="2">
        <v>4.0761788113741201E-10</v>
      </c>
    </row>
    <row r="287" spans="1:13" x14ac:dyDescent="0.25">
      <c r="A287" s="2">
        <v>4.0353766962653002E-10</v>
      </c>
      <c r="B287" s="2">
        <v>4.0353766962653002E-10</v>
      </c>
      <c r="C287">
        <v>119.605200876552</v>
      </c>
      <c r="M287" s="2">
        <v>4.0353766962653002E-10</v>
      </c>
    </row>
    <row r="288" spans="1:13" x14ac:dyDescent="0.25">
      <c r="A288" s="2">
        <v>4.0030790842138198E-10</v>
      </c>
      <c r="B288" s="2">
        <v>4.0030790842138198E-10</v>
      </c>
      <c r="C288">
        <v>118.322580645161</v>
      </c>
      <c r="M288" s="2">
        <v>4.0030790842138198E-10</v>
      </c>
    </row>
    <row r="289" spans="1:13" x14ac:dyDescent="0.25">
      <c r="A289" s="2">
        <v>3.9827918953960699E-10</v>
      </c>
      <c r="B289" s="2">
        <v>3.9827918953960699E-10</v>
      </c>
      <c r="C289">
        <v>117.060482141325</v>
      </c>
      <c r="M289" s="2">
        <v>3.9827918953960699E-10</v>
      </c>
    </row>
    <row r="290" spans="1:13" x14ac:dyDescent="0.25">
      <c r="A290" s="2">
        <v>3.9776605262886699E-10</v>
      </c>
      <c r="B290" s="2">
        <v>3.9776605262886699E-10</v>
      </c>
      <c r="C290">
        <v>115.81846989588</v>
      </c>
      <c r="M290" s="2">
        <v>3.9776605262886699E-10</v>
      </c>
    </row>
    <row r="291" spans="1:13" x14ac:dyDescent="0.25">
      <c r="A291" s="2">
        <v>3.9896447560749898E-10</v>
      </c>
      <c r="B291" s="2">
        <v>3.9896447560749898E-10</v>
      </c>
      <c r="C291">
        <v>114.596119929453</v>
      </c>
      <c r="M291" s="2">
        <v>3.9896447560749898E-10</v>
      </c>
    </row>
    <row r="292" spans="1:13" x14ac:dyDescent="0.25">
      <c r="A292" s="2">
        <v>4.0187627746490699E-10</v>
      </c>
      <c r="B292" s="2">
        <v>4.0187627746490699E-10</v>
      </c>
      <c r="C292">
        <v>113.393019390581</v>
      </c>
      <c r="M292" s="2">
        <v>4.0187627746490699E-10</v>
      </c>
    </row>
    <row r="293" spans="1:13" x14ac:dyDescent="0.25">
      <c r="A293" s="2">
        <v>4.0625207475386502E-10</v>
      </c>
      <c r="B293" s="2">
        <v>4.0625207475386502E-10</v>
      </c>
      <c r="C293">
        <v>112.20876620706601</v>
      </c>
      <c r="M293" s="2">
        <v>4.0625207475386502E-10</v>
      </c>
    </row>
    <row r="294" spans="1:13" x14ac:dyDescent="0.25">
      <c r="A294" s="2">
        <v>4.1157727537210999E-10</v>
      </c>
      <c r="B294" s="2">
        <v>4.1157727537210999E-10</v>
      </c>
      <c r="C294">
        <v>111.04296875</v>
      </c>
      <c r="M294" s="2">
        <v>4.1157727537210999E-10</v>
      </c>
    </row>
    <row r="295" spans="1:13" x14ac:dyDescent="0.25">
      <c r="A295" s="2">
        <v>-2.76629696600139E-8</v>
      </c>
      <c r="B295" s="2">
        <v>-2.76629696600139E-8</v>
      </c>
      <c r="C295">
        <v>109.89524550994599</v>
      </c>
      <c r="M295" s="2">
        <v>-2.76629696600139E-8</v>
      </c>
    </row>
    <row r="296" spans="1:13" x14ac:dyDescent="0.25">
      <c r="A296" s="2">
        <v>-3.8742914330214197E-8</v>
      </c>
      <c r="B296" s="2">
        <v>-3.8742914330214197E-8</v>
      </c>
      <c r="C296">
        <v>108.76522478478</v>
      </c>
      <c r="M296" s="2">
        <v>-3.8742914330214197E-8</v>
      </c>
    </row>
    <row r="297" spans="1:13" x14ac:dyDescent="0.25">
      <c r="A297" s="2">
        <v>-2.8536855243146399E-8</v>
      </c>
      <c r="B297" s="2">
        <v>-2.8536855243146399E-8</v>
      </c>
      <c r="C297">
        <v>107.652544378698</v>
      </c>
      <c r="M297" s="2">
        <v>-2.8536855243146399E-8</v>
      </c>
    </row>
    <row r="298" spans="1:13" x14ac:dyDescent="0.25">
      <c r="A298" s="2">
        <v>4.2623039917089E-10</v>
      </c>
      <c r="B298" s="2">
        <v>4.2623039917089E-10</v>
      </c>
      <c r="C298">
        <v>106.556851311953</v>
      </c>
      <c r="M298" s="2">
        <v>4.2623039917089E-10</v>
      </c>
    </row>
    <row r="299" spans="1:13" x14ac:dyDescent="0.25">
      <c r="A299" s="2">
        <v>4.2441446566954198E-10</v>
      </c>
      <c r="B299" s="2">
        <v>4.2441446566954198E-10</v>
      </c>
      <c r="C299">
        <v>105.477801540879</v>
      </c>
      <c r="M299" s="2">
        <v>4.2441446566954198E-10</v>
      </c>
    </row>
    <row r="300" spans="1:13" x14ac:dyDescent="0.25">
      <c r="A300" s="2">
        <v>4.1970539314206601E-10</v>
      </c>
      <c r="B300" s="2">
        <v>4.1970539314206601E-10</v>
      </c>
      <c r="C300">
        <v>104.41505968778699</v>
      </c>
      <c r="M300" s="2">
        <v>4.1970539314206601E-10</v>
      </c>
    </row>
    <row r="301" spans="1:13" x14ac:dyDescent="0.25">
      <c r="A301" s="2">
        <v>4.1240022255806198E-10</v>
      </c>
      <c r="B301" s="2">
        <v>4.1240022255806198E-10</v>
      </c>
      <c r="C301">
        <v>103.36829878033301</v>
      </c>
      <c r="M301" s="2">
        <v>4.1240022255806198E-10</v>
      </c>
    </row>
    <row r="302" spans="1:13" x14ac:dyDescent="0.25">
      <c r="A302" s="2">
        <v>4.0315568185178501E-10</v>
      </c>
      <c r="B302" s="2">
        <v>3.0826112255454001E-7</v>
      </c>
      <c r="C302">
        <v>102.3372</v>
      </c>
      <c r="M302" s="2">
        <v>4.0315568185178501E-10</v>
      </c>
    </row>
    <row r="303" spans="1:13" x14ac:dyDescent="0.25">
      <c r="A303" s="2">
        <v>3.9289621781790599E-10</v>
      </c>
      <c r="B303" s="2">
        <v>3.9289621781790599E-10</v>
      </c>
      <c r="C303">
        <v>101.321452439296</v>
      </c>
      <c r="M303" s="2">
        <v>3.9289621781790599E-10</v>
      </c>
    </row>
    <row r="304" spans="1:13" x14ac:dyDescent="0.25">
      <c r="A304" s="2">
        <v>3.826764805126E-10</v>
      </c>
      <c r="B304" s="2">
        <v>3.826764805126E-10</v>
      </c>
      <c r="C304">
        <v>100.320752867366</v>
      </c>
      <c r="M304" s="2">
        <v>3.826764805126E-10</v>
      </c>
    </row>
    <row r="305" spans="1:13" x14ac:dyDescent="0.25">
      <c r="A305" s="2">
        <v>3.7354155210778101E-10</v>
      </c>
      <c r="B305" s="2">
        <v>3.7354155210778101E-10</v>
      </c>
      <c r="C305">
        <v>99.334805503652106</v>
      </c>
      <c r="M305" s="2">
        <v>3.7354155210778101E-10</v>
      </c>
    </row>
    <row r="306" spans="1:13" x14ac:dyDescent="0.25">
      <c r="A306" s="2">
        <v>3.6640314647229298E-10</v>
      </c>
      <c r="B306" s="2">
        <v>3.6640314647229298E-10</v>
      </c>
      <c r="C306">
        <v>98.363321799307897</v>
      </c>
      <c r="M306" s="2">
        <v>3.6640314647229298E-10</v>
      </c>
    </row>
    <row r="307" spans="1:13" x14ac:dyDescent="0.25">
      <c r="A307" s="2">
        <v>3.6194815038470501E-10</v>
      </c>
      <c r="B307" s="2">
        <v>3.6194815038470501E-10</v>
      </c>
      <c r="C307">
        <v>97.406020226055901</v>
      </c>
      <c r="M307" s="2">
        <v>3.6194815038470501E-10</v>
      </c>
    </row>
    <row r="308" spans="1:13" x14ac:dyDescent="0.25">
      <c r="A308" s="2">
        <v>3.6058161640539699E-10</v>
      </c>
      <c r="B308" s="2">
        <v>3.6058161640539699E-10</v>
      </c>
      <c r="C308">
        <v>96.462626072202795</v>
      </c>
      <c r="M308" s="2">
        <v>3.6058161640539699E-10</v>
      </c>
    </row>
    <row r="309" spans="1:13" x14ac:dyDescent="0.25">
      <c r="A309" s="2">
        <v>3.6239936889614897E-10</v>
      </c>
      <c r="B309" s="2">
        <v>3.6239936889614897E-10</v>
      </c>
      <c r="C309">
        <v>95.532871245536597</v>
      </c>
      <c r="M309" s="2">
        <v>3.6239936889614897E-10</v>
      </c>
    </row>
    <row r="310" spans="1:13" x14ac:dyDescent="0.25">
      <c r="A310" s="2">
        <v>3.67182801710441E-10</v>
      </c>
      <c r="B310" s="2">
        <v>3.67182801710441E-10</v>
      </c>
      <c r="C310">
        <v>94.616494082840205</v>
      </c>
      <c r="M310" s="2">
        <v>3.67182801710441E-10</v>
      </c>
    </row>
    <row r="311" spans="1:13" x14ac:dyDescent="0.25">
      <c r="A311" s="2">
        <v>3.74404698959551E-10</v>
      </c>
      <c r="B311" s="2">
        <v>3.74404698959551E-10</v>
      </c>
      <c r="C311">
        <v>93.713239165770005</v>
      </c>
      <c r="M311" s="2">
        <v>3.74404698959551E-10</v>
      </c>
    </row>
    <row r="312" spans="1:13" x14ac:dyDescent="0.25">
      <c r="A312" s="2">
        <v>3.8325160858221298E-10</v>
      </c>
      <c r="B312" s="2">
        <v>3.8325160858221298E-10</v>
      </c>
      <c r="C312">
        <v>92.822857142857103</v>
      </c>
      <c r="M312" s="2">
        <v>3.8325160858221298E-10</v>
      </c>
    </row>
    <row r="313" spans="1:13" x14ac:dyDescent="0.25">
      <c r="A313" s="2">
        <v>3.9266866224352199E-10</v>
      </c>
      <c r="B313" s="2">
        <v>3.9266866224352199E-10</v>
      </c>
      <c r="C313">
        <v>91.945104557399802</v>
      </c>
      <c r="M313" s="2">
        <v>3.9266866224352199E-10</v>
      </c>
    </row>
    <row r="314" spans="1:13" x14ac:dyDescent="0.25">
      <c r="A314" s="2">
        <v>4.0143968362826799E-10</v>
      </c>
      <c r="B314" s="2">
        <v>4.0143968362826799E-10</v>
      </c>
      <c r="C314">
        <v>91.079743681025207</v>
      </c>
      <c r="M314" s="2">
        <v>4.0143968362826799E-10</v>
      </c>
    </row>
    <row r="315" spans="1:13" x14ac:dyDescent="0.25">
      <c r="A315" s="2">
        <v>4.0830786019796499E-10</v>
      </c>
      <c r="B315" s="2">
        <v>4.0830786019796499E-10</v>
      </c>
      <c r="C315">
        <v>90.226542352707796</v>
      </c>
      <c r="M315" s="2">
        <v>4.0830786019796499E-10</v>
      </c>
    </row>
    <row r="316" spans="1:13" x14ac:dyDescent="0.25">
      <c r="A316" s="2">
        <v>-1.43006285652518E-7</v>
      </c>
      <c r="B316" s="2">
        <v>-1.43006285652518E-7</v>
      </c>
      <c r="C316">
        <v>89.385273823041302</v>
      </c>
      <c r="M316" s="2">
        <v>-1.43006285652518E-7</v>
      </c>
    </row>
    <row r="317" spans="1:13" x14ac:dyDescent="0.25">
      <c r="A317" s="2">
        <v>4.12004883401095E-10</v>
      </c>
      <c r="B317" s="2">
        <v>4.12004883401095E-10</v>
      </c>
      <c r="C317">
        <v>88.555716603569493</v>
      </c>
      <c r="M317" s="2">
        <v>4.12004883401095E-10</v>
      </c>
    </row>
    <row r="318" spans="1:13" x14ac:dyDescent="0.25">
      <c r="A318" s="2">
        <v>4.0748313040239701E-10</v>
      </c>
      <c r="B318" s="2">
        <v>4.0748313040239701E-10</v>
      </c>
      <c r="C318">
        <v>87.737654320987602</v>
      </c>
      <c r="M318" s="2">
        <v>4.0748313040239701E-10</v>
      </c>
    </row>
    <row r="319" spans="1:13" x14ac:dyDescent="0.25">
      <c r="A319" s="2">
        <v>3.9857717638369601E-10</v>
      </c>
      <c r="B319" s="2">
        <v>3.9857717638369601E-10</v>
      </c>
      <c r="C319">
        <v>86.930875576036797</v>
      </c>
      <c r="M319" s="2">
        <v>3.9857717638369601E-10</v>
      </c>
    </row>
    <row r="320" spans="1:13" x14ac:dyDescent="0.25">
      <c r="A320" s="2">
        <v>3.8579921238124298E-10</v>
      </c>
      <c r="B320" s="2">
        <v>3.8579921238124298E-10</v>
      </c>
      <c r="C320">
        <v>86.135173806918601</v>
      </c>
      <c r="M320" s="2">
        <v>3.8579921238124298E-10</v>
      </c>
    </row>
    <row r="321" spans="1:13" x14ac:dyDescent="0.25">
      <c r="A321" s="2">
        <v>3.7007062928751099E-10</v>
      </c>
      <c r="B321" s="2">
        <v>3.7007062928751099E-10</v>
      </c>
      <c r="C321">
        <v>85.350347157065102</v>
      </c>
      <c r="M321" s="2">
        <v>3.7007062928751099E-10</v>
      </c>
    </row>
    <row r="322" spans="1:13" x14ac:dyDescent="0.25">
      <c r="A322" s="2">
        <v>3.5257231502327999E-10</v>
      </c>
      <c r="B322" s="2">
        <v>3.5257231502327999E-10</v>
      </c>
      <c r="C322">
        <v>84.576198347107393</v>
      </c>
      <c r="M322" s="2">
        <v>3.5257231502327999E-10</v>
      </c>
    </row>
    <row r="323" spans="1:13" x14ac:dyDescent="0.25">
      <c r="A323" s="2">
        <v>3.3456075470894501E-10</v>
      </c>
      <c r="B323" s="2">
        <v>3.3456075470894501E-10</v>
      </c>
      <c r="C323">
        <v>83.812534550889595</v>
      </c>
      <c r="M323" s="2">
        <v>3.3456075470894501E-10</v>
      </c>
    </row>
    <row r="324" spans="1:13" x14ac:dyDescent="0.25">
      <c r="A324" s="2">
        <v>3.17200319841504E-10</v>
      </c>
      <c r="B324" s="2">
        <v>3.17200319841504E-10</v>
      </c>
      <c r="C324">
        <v>83.059167275383501</v>
      </c>
      <c r="M324" s="2">
        <v>3.17200319841504E-10</v>
      </c>
    </row>
    <row r="325" spans="1:13" x14ac:dyDescent="0.25">
      <c r="A325" s="2">
        <v>3.0143046387820502E-10</v>
      </c>
      <c r="B325" s="2">
        <v>3.0143046387820502E-10</v>
      </c>
      <c r="C325">
        <v>82.315912244364398</v>
      </c>
      <c r="M325" s="2">
        <v>3.0143046387820502E-10</v>
      </c>
    </row>
    <row r="326" spans="1:13" x14ac:dyDescent="0.25">
      <c r="A326" s="2">
        <v>-1.03901363909244E-7</v>
      </c>
      <c r="B326" s="2">
        <v>-1.03901363909244E-7</v>
      </c>
      <c r="C326">
        <v>81.582589285714207</v>
      </c>
      <c r="M326" s="2">
        <v>-1.03901363909244E-7</v>
      </c>
    </row>
    <row r="327" spans="1:13" x14ac:dyDescent="0.25">
      <c r="A327" s="2">
        <v>-1.0531386360526E-7</v>
      </c>
      <c r="B327" s="2">
        <v>-1.0531386360526E-7</v>
      </c>
      <c r="C327">
        <v>80.859022222222194</v>
      </c>
      <c r="M327" s="2">
        <v>-1.0531386360526E-7</v>
      </c>
    </row>
    <row r="328" spans="1:13" x14ac:dyDescent="0.25">
      <c r="A328" s="2">
        <v>2.6894676921074202E-10</v>
      </c>
      <c r="B328" s="2">
        <v>2.6894676921074202E-10</v>
      </c>
      <c r="C328">
        <v>80.145038765760802</v>
      </c>
      <c r="M328" s="2">
        <v>2.6894676921074202E-10</v>
      </c>
    </row>
    <row r="329" spans="1:13" x14ac:dyDescent="0.25">
      <c r="A329" s="2">
        <v>2.6369672923465201E-10</v>
      </c>
      <c r="B329" s="2">
        <v>2.6369672923465201E-10</v>
      </c>
      <c r="C329">
        <v>79.440470414717893</v>
      </c>
      <c r="M329" s="2">
        <v>2.6369672923465201E-10</v>
      </c>
    </row>
    <row r="330" spans="1:13" x14ac:dyDescent="0.25">
      <c r="A330" s="2">
        <v>2.6124349460587799E-10</v>
      </c>
      <c r="B330" s="2">
        <v>2.6124349460587799E-10</v>
      </c>
      <c r="C330">
        <v>78.745152354570607</v>
      </c>
      <c r="M330" s="2">
        <v>2.6124349460587799E-10</v>
      </c>
    </row>
    <row r="331" spans="1:13" x14ac:dyDescent="0.25">
      <c r="A331" s="2">
        <v>2.6153176804655198E-10</v>
      </c>
      <c r="B331" s="2">
        <v>2.6153176804655198E-10</v>
      </c>
      <c r="C331">
        <v>78.058923361491907</v>
      </c>
      <c r="M331" s="2">
        <v>2.6153176804655198E-10</v>
      </c>
    </row>
    <row r="332" spans="1:13" x14ac:dyDescent="0.25">
      <c r="A332" s="2">
        <v>2.6448542485013599E-10</v>
      </c>
      <c r="B332" s="2">
        <v>2.6448542485013599E-10</v>
      </c>
      <c r="C332">
        <v>77.381625708884698</v>
      </c>
      <c r="M332" s="2">
        <v>2.6448542485013599E-10</v>
      </c>
    </row>
    <row r="333" spans="1:13" x14ac:dyDescent="0.25">
      <c r="A333" s="2">
        <v>2.69966621999628E-10</v>
      </c>
      <c r="B333" s="2">
        <v>2.69966621999628E-10</v>
      </c>
      <c r="C333">
        <v>76.7131050767414</v>
      </c>
      <c r="M333" s="2">
        <v>2.69966621999628E-10</v>
      </c>
    </row>
    <row r="334" spans="1:13" x14ac:dyDescent="0.25">
      <c r="A334" s="2">
        <v>2.77708586509106E-10</v>
      </c>
      <c r="B334" s="2">
        <v>2.77708586509106E-10</v>
      </c>
      <c r="C334">
        <v>76.053210463733606</v>
      </c>
      <c r="M334" s="2">
        <v>2.77708586509106E-10</v>
      </c>
    </row>
    <row r="335" spans="1:13" x14ac:dyDescent="0.25">
      <c r="A335" s="2">
        <v>2.87249240500386E-10</v>
      </c>
      <c r="B335" s="2">
        <v>2.87249240500386E-10</v>
      </c>
      <c r="C335">
        <v>75.401794101935906</v>
      </c>
      <c r="M335" s="2">
        <v>2.87249240500386E-10</v>
      </c>
    </row>
    <row r="336" spans="1:13" x14ac:dyDescent="0.25">
      <c r="A336" s="2">
        <v>2.9789136533509001E-10</v>
      </c>
      <c r="B336" s="2">
        <v>2.9789136533509001E-10</v>
      </c>
      <c r="C336">
        <v>74.758711374095896</v>
      </c>
      <c r="M336" s="2">
        <v>2.9789136533509001E-10</v>
      </c>
    </row>
    <row r="337" spans="1:13" x14ac:dyDescent="0.25">
      <c r="A337" s="2">
        <v>3.0871920898789498E-10</v>
      </c>
      <c r="B337" s="2">
        <v>3.0871920898789498E-10</v>
      </c>
      <c r="C337">
        <v>74.123820733363502</v>
      </c>
      <c r="M337" s="2">
        <v>3.0871920898789498E-10</v>
      </c>
    </row>
    <row r="338" spans="1:13" x14ac:dyDescent="0.25">
      <c r="A338" s="2">
        <v>3.1867704819887798E-10</v>
      </c>
      <c r="B338" s="2">
        <v>3.1867704819887798E-10</v>
      </c>
      <c r="C338">
        <v>73.496983625395004</v>
      </c>
      <c r="M338" s="2">
        <v>3.1867704819887798E-10</v>
      </c>
    </row>
    <row r="339" spans="1:13" x14ac:dyDescent="0.25">
      <c r="A339" s="2">
        <v>-7.1079614572227005E-8</v>
      </c>
      <c r="B339" s="2">
        <v>-7.1079614572227005E-8</v>
      </c>
      <c r="C339">
        <v>72.878064412754298</v>
      </c>
      <c r="M339" s="2">
        <v>-7.1079614572227005E-8</v>
      </c>
    </row>
    <row r="340" spans="1:13" x14ac:dyDescent="0.25">
      <c r="A340" s="2">
        <v>3.3191096008522398E-10</v>
      </c>
      <c r="B340" s="2">
        <v>3.3191096008522398E-10</v>
      </c>
      <c r="C340">
        <v>72.266930301532298</v>
      </c>
      <c r="M340" s="2">
        <v>3.3191096008522398E-10</v>
      </c>
    </row>
    <row r="341" spans="1:13" x14ac:dyDescent="0.25">
      <c r="A341" s="2">
        <v>3.3371416066074701E-10</v>
      </c>
      <c r="B341" s="2">
        <v>3.3371416066074701E-10</v>
      </c>
      <c r="C341">
        <v>71.663451270110798</v>
      </c>
      <c r="M341" s="2">
        <v>3.3371416066074701E-10</v>
      </c>
    </row>
    <row r="342" spans="1:13" x14ac:dyDescent="0.25">
      <c r="A342" s="2">
        <v>-7.3820459656417294E-8</v>
      </c>
      <c r="B342" s="2">
        <v>-7.3820459656417294E-8</v>
      </c>
      <c r="C342">
        <v>71.067499999999995</v>
      </c>
      <c r="M342" s="2">
        <v>-7.3820459656417294E-8</v>
      </c>
    </row>
    <row r="343" spans="1:13" x14ac:dyDescent="0.25">
      <c r="A343" s="2">
        <v>3.26936606143135E-10</v>
      </c>
      <c r="B343" s="2">
        <v>3.26936606143135E-10</v>
      </c>
      <c r="C343">
        <v>70.478951808680904</v>
      </c>
      <c r="M343" s="2">
        <v>3.26936606143135E-10</v>
      </c>
    </row>
    <row r="344" spans="1:13" x14ac:dyDescent="0.25">
      <c r="A344" s="2">
        <v>3.1929510441841498E-10</v>
      </c>
      <c r="B344" s="2">
        <v>3.1929510441841498E-10</v>
      </c>
      <c r="C344">
        <v>69.897684584386298</v>
      </c>
      <c r="M344" s="2">
        <v>3.1929510441841498E-10</v>
      </c>
    </row>
    <row r="345" spans="1:13" x14ac:dyDescent="0.25">
      <c r="A345" s="2">
        <v>3.0990995583124401E-10</v>
      </c>
      <c r="B345" s="2">
        <v>3.0990995583124401E-10</v>
      </c>
      <c r="C345">
        <v>69.323578722755599</v>
      </c>
      <c r="M345" s="2">
        <v>3.0990995583124401E-10</v>
      </c>
    </row>
    <row r="346" spans="1:13" x14ac:dyDescent="0.25">
      <c r="A346" s="2">
        <v>-5.6441151537001102E-8</v>
      </c>
      <c r="B346" s="2">
        <v>-5.6441151537001102E-8</v>
      </c>
      <c r="C346">
        <v>68.756517065305005</v>
      </c>
      <c r="M346" s="2">
        <v>-5.6441151537001102E-8</v>
      </c>
    </row>
    <row r="347" spans="1:13" x14ac:dyDescent="0.25">
      <c r="A347" s="2">
        <v>2.8943857614649399E-10</v>
      </c>
      <c r="B347" s="2">
        <v>2.8943857614649399E-10</v>
      </c>
      <c r="C347">
        <v>68.196384839650094</v>
      </c>
      <c r="M347" s="2">
        <v>2.8943857614649399E-10</v>
      </c>
    </row>
    <row r="348" spans="1:13" x14ac:dyDescent="0.25">
      <c r="A348" s="2">
        <v>2.7967293135588902E-10</v>
      </c>
      <c r="B348" s="2">
        <v>2.7967293135588902E-10</v>
      </c>
      <c r="C348">
        <v>67.643069601427698</v>
      </c>
      <c r="M348" s="2">
        <v>2.7967293135588902E-10</v>
      </c>
    </row>
    <row r="349" spans="1:13" x14ac:dyDescent="0.25">
      <c r="A349" s="2">
        <v>-5.8588949032127797E-8</v>
      </c>
      <c r="B349" s="2">
        <v>-5.8588949032127797E-8</v>
      </c>
      <c r="C349">
        <v>67.096461177858998</v>
      </c>
      <c r="M349" s="2">
        <v>-5.8588949032127797E-8</v>
      </c>
    </row>
    <row r="350" spans="1:13" x14ac:dyDescent="0.25">
      <c r="A350" s="2">
        <v>2.6236784833599802E-10</v>
      </c>
      <c r="B350" s="2">
        <v>2.6236784833599802E-10</v>
      </c>
      <c r="C350">
        <v>66.556451612903203</v>
      </c>
      <c r="M350" s="2">
        <v>2.6236784833599802E-10</v>
      </c>
    </row>
    <row r="351" spans="1:13" x14ac:dyDescent="0.25">
      <c r="A351" s="2">
        <v>2.5466039005550502E-10</v>
      </c>
      <c r="B351" s="2">
        <v>2.5466039005550502E-10</v>
      </c>
      <c r="C351">
        <v>66.0229351139497</v>
      </c>
      <c r="M351" s="2">
        <v>2.5466039005550502E-10</v>
      </c>
    </row>
    <row r="352" spans="1:13" x14ac:dyDescent="0.25">
      <c r="A352" s="2">
        <v>2.47306306846439E-10</v>
      </c>
      <c r="B352" s="2">
        <v>2.47306306846439E-10</v>
      </c>
      <c r="C352">
        <v>65.495807999999997</v>
      </c>
      <c r="M352" s="2">
        <v>2.47306306846439E-10</v>
      </c>
    </row>
    <row r="353" spans="1:13" x14ac:dyDescent="0.25">
      <c r="A353" s="2">
        <v>2.4012369976844602E-10</v>
      </c>
      <c r="B353" s="2">
        <v>2.4012369976844602E-10</v>
      </c>
      <c r="C353">
        <v>64.974968651291206</v>
      </c>
      <c r="M353" s="2">
        <v>2.4012369976844602E-10</v>
      </c>
    </row>
    <row r="354" spans="1:13" x14ac:dyDescent="0.25">
      <c r="A354" s="2">
        <v>2.3302756744669699E-10</v>
      </c>
      <c r="B354" s="2">
        <v>2.3302756744669699E-10</v>
      </c>
      <c r="C354">
        <v>64.460317460317398</v>
      </c>
      <c r="M354" s="2">
        <v>2.3302756744669699E-10</v>
      </c>
    </row>
    <row r="355" spans="1:13" x14ac:dyDescent="0.25">
      <c r="A355" s="2">
        <v>-8.6640641093254102E-8</v>
      </c>
      <c r="B355" s="2">
        <v>-8.6640641093254102E-8</v>
      </c>
      <c r="C355">
        <v>63.951756784202203</v>
      </c>
      <c r="M355" s="2">
        <v>-8.6640641093254102E-8</v>
      </c>
    </row>
    <row r="356" spans="1:13" x14ac:dyDescent="0.25">
      <c r="A356" s="2">
        <v>-8.7681496515870106E-8</v>
      </c>
      <c r="B356" s="2">
        <v>-8.7681496515870106E-8</v>
      </c>
      <c r="C356">
        <v>63.449190898381801</v>
      </c>
      <c r="M356" s="2">
        <v>-8.7681496515870106E-8</v>
      </c>
    </row>
    <row r="357" spans="1:13" x14ac:dyDescent="0.25">
      <c r="A357" s="2">
        <v>2.1292680685292E-10</v>
      </c>
      <c r="B357" s="2">
        <v>2.1292680685292E-10</v>
      </c>
      <c r="C357">
        <v>62.952525951557099</v>
      </c>
      <c r="M357" s="2">
        <v>2.1292680685292E-10</v>
      </c>
    </row>
    <row r="358" spans="1:13" x14ac:dyDescent="0.25">
      <c r="A358" s="2">
        <v>2.0710416720248701E-10</v>
      </c>
      <c r="B358" s="2">
        <v>2.0710416720248701E-10</v>
      </c>
      <c r="C358">
        <v>62.461669921875</v>
      </c>
      <c r="M358" s="2">
        <v>2.0710416720248701E-10</v>
      </c>
    </row>
    <row r="359" spans="1:13" x14ac:dyDescent="0.25">
      <c r="A359" s="2">
        <v>2.01933580683544E-10</v>
      </c>
      <c r="B359" s="2">
        <v>2.01933580683544E-10</v>
      </c>
      <c r="C359">
        <v>61.976532574300897</v>
      </c>
      <c r="M359" s="2">
        <v>2.01933580683544E-10</v>
      </c>
    </row>
    <row r="360" spans="1:13" x14ac:dyDescent="0.25">
      <c r="A360" s="2">
        <v>-6.6881375387310896E-8</v>
      </c>
      <c r="B360" s="2">
        <v>-6.6881375387310896E-8</v>
      </c>
      <c r="C360">
        <v>61.497025419145402</v>
      </c>
      <c r="M360" s="2">
        <v>-6.6881375387310896E-8</v>
      </c>
    </row>
    <row r="361" spans="1:13" x14ac:dyDescent="0.25">
      <c r="A361" s="2">
        <v>1.93670766748255E-10</v>
      </c>
      <c r="B361" s="2">
        <v>1.93670766748255E-10</v>
      </c>
      <c r="C361">
        <v>61.023061671710302</v>
      </c>
      <c r="M361" s="2">
        <v>1.93670766748255E-10</v>
      </c>
    </row>
    <row r="362" spans="1:13" x14ac:dyDescent="0.25">
      <c r="A362" s="2">
        <v>1.9049297407036601E-10</v>
      </c>
      <c r="B362" s="2">
        <v>1.9049297407036601E-10</v>
      </c>
      <c r="C362">
        <v>60.554556213017698</v>
      </c>
      <c r="M362" s="2">
        <v>1.9049297407036601E-10</v>
      </c>
    </row>
    <row r="363" spans="1:13" x14ac:dyDescent="0.25">
      <c r="A363" s="2">
        <v>1.87829482456436E-10</v>
      </c>
      <c r="B363" s="2">
        <v>1.87829482456436E-10</v>
      </c>
      <c r="C363">
        <v>60.091425551592003</v>
      </c>
      <c r="M363" s="2">
        <v>1.87829482456436E-10</v>
      </c>
    </row>
    <row r="364" spans="1:13" x14ac:dyDescent="0.25">
      <c r="A364" s="2">
        <v>1.8557120711193399E-10</v>
      </c>
      <c r="B364" s="2">
        <v>1.8557120711193399E-10</v>
      </c>
      <c r="C364">
        <v>59.633587786259497</v>
      </c>
      <c r="M364" s="2">
        <v>1.8557120711193399E-10</v>
      </c>
    </row>
    <row r="365" spans="1:13" x14ac:dyDescent="0.25">
      <c r="A365" s="2">
        <v>1.8361473848926801E-10</v>
      </c>
      <c r="B365" s="2">
        <v>1.8361473848926801E-10</v>
      </c>
      <c r="C365">
        <v>59.1809625699374</v>
      </c>
      <c r="M365" s="2">
        <v>1.8361473848926801E-10</v>
      </c>
    </row>
    <row r="366" spans="1:13" x14ac:dyDescent="0.25">
      <c r="A366" s="2">
        <v>1.81872201210353E-10</v>
      </c>
      <c r="B366" s="2">
        <v>1.81872201210353E-10</v>
      </c>
      <c r="C366">
        <v>58.733471074380098</v>
      </c>
      <c r="M366" s="2">
        <v>1.81872201210353E-10</v>
      </c>
    </row>
    <row r="367" spans="1:13" x14ac:dyDescent="0.25">
      <c r="A367" s="2">
        <v>1.80275164893828E-10</v>
      </c>
      <c r="B367" s="2">
        <v>1.80275164893828E-10</v>
      </c>
      <c r="C367">
        <v>58.291035955856103</v>
      </c>
      <c r="M367" s="2">
        <v>1.80275164893828E-10</v>
      </c>
    </row>
    <row r="368" spans="1:13" x14ac:dyDescent="0.25">
      <c r="A368" s="2">
        <v>1.78774298547068E-10</v>
      </c>
      <c r="B368" s="2">
        <v>1.78774298547068E-10</v>
      </c>
      <c r="C368">
        <v>57.853581321725301</v>
      </c>
      <c r="M368" s="2">
        <v>1.78774298547068E-10</v>
      </c>
    </row>
    <row r="369" spans="1:13" x14ac:dyDescent="0.25">
      <c r="A369" s="2">
        <v>-1.0192258283495899E-7</v>
      </c>
      <c r="B369" s="2">
        <v>-1.0192258283495899E-7</v>
      </c>
      <c r="C369">
        <v>57.421032697891597</v>
      </c>
      <c r="M369" s="2">
        <v>-1.0192258283495899E-7</v>
      </c>
    </row>
    <row r="370" spans="1:13" x14ac:dyDescent="0.25">
      <c r="A370" s="2">
        <v>1.75940094777615E-10</v>
      </c>
      <c r="B370" s="2">
        <v>1.75940094777615E-10</v>
      </c>
      <c r="C370">
        <v>56.993316997104003</v>
      </c>
      <c r="M370" s="2">
        <v>1.75940094777615E-10</v>
      </c>
    </row>
    <row r="371" spans="1:13" x14ac:dyDescent="0.25">
      <c r="A371" s="2">
        <v>1.74573069671168E-10</v>
      </c>
      <c r="B371" s="2">
        <v>1.74573069671168E-10</v>
      </c>
      <c r="C371">
        <v>56.570362488080598</v>
      </c>
      <c r="M371" s="2">
        <v>1.74573069671168E-10</v>
      </c>
    </row>
    <row r="372" spans="1:13" x14ac:dyDescent="0.25">
      <c r="A372" s="2">
        <v>1.7322809071629299E-10</v>
      </c>
      <c r="B372" s="2">
        <v>1.7322809071629299E-10</v>
      </c>
      <c r="C372">
        <v>56.1520987654321</v>
      </c>
      <c r="M372" s="2">
        <v>1.7322809071629299E-10</v>
      </c>
    </row>
    <row r="373" spans="1:13" x14ac:dyDescent="0.25">
      <c r="A373" s="2">
        <v>-7.7566266991198001E-8</v>
      </c>
      <c r="B373" s="2">
        <v>-7.7566266991198001E-8</v>
      </c>
      <c r="C373">
        <v>55.738456720360503</v>
      </c>
      <c r="M373" s="2">
        <v>-7.7566266991198001E-8</v>
      </c>
    </row>
    <row r="374" spans="1:13" x14ac:dyDescent="0.25">
      <c r="A374" s="2">
        <v>1.7059050151146901E-10</v>
      </c>
      <c r="B374" s="2">
        <v>1.7059050151146901E-10</v>
      </c>
      <c r="C374">
        <v>55.329368512110698</v>
      </c>
      <c r="M374" s="2">
        <v>1.7059050151146901E-10</v>
      </c>
    </row>
    <row r="375" spans="1:13" x14ac:dyDescent="0.25">
      <c r="A375" s="2">
        <v>1.69294780789641E-10</v>
      </c>
      <c r="B375" s="2">
        <v>1.69294780789641E-10</v>
      </c>
      <c r="C375">
        <v>54.924767540152097</v>
      </c>
      <c r="M375" s="2">
        <v>1.69294780789641E-10</v>
      </c>
    </row>
    <row r="376" spans="1:13" x14ac:dyDescent="0.25">
      <c r="A376" s="2">
        <v>-1.10174613073468E-7</v>
      </c>
      <c r="B376" s="2">
        <v>-1.10174613073468E-7</v>
      </c>
      <c r="C376">
        <v>54.524588417070703</v>
      </c>
      <c r="M376" s="2">
        <v>-1.10174613073468E-7</v>
      </c>
    </row>
    <row r="377" spans="1:13" x14ac:dyDescent="0.25">
      <c r="A377" s="2">
        <v>-8.1064756959676702E-8</v>
      </c>
      <c r="B377" s="2">
        <v>-8.1064756959676702E-8</v>
      </c>
      <c r="C377">
        <v>54.128766942148701</v>
      </c>
      <c r="M377" s="2">
        <v>-8.1064756959676702E-8</v>
      </c>
    </row>
    <row r="378" spans="1:13" x14ac:dyDescent="0.25">
      <c r="A378" s="2">
        <v>1.6549298379686601E-10</v>
      </c>
      <c r="B378" s="2">
        <v>1.6549298379686601E-10</v>
      </c>
      <c r="C378">
        <v>53.737240075614302</v>
      </c>
      <c r="M378" s="2">
        <v>1.6549298379686601E-10</v>
      </c>
    </row>
    <row r="379" spans="1:13" x14ac:dyDescent="0.25">
      <c r="A379" s="2">
        <v>1.6425354260718401E-10</v>
      </c>
      <c r="B379" s="2">
        <v>1.6425354260718401E-10</v>
      </c>
      <c r="C379">
        <v>53.349945913539798</v>
      </c>
      <c r="M379" s="2">
        <v>1.6425354260718401E-10</v>
      </c>
    </row>
    <row r="380" spans="1:13" x14ac:dyDescent="0.25">
      <c r="A380" s="2">
        <v>1.6302819858537901E-10</v>
      </c>
      <c r="B380" s="2">
        <v>1.6302819858537901E-10</v>
      </c>
      <c r="C380">
        <v>52.9668236633714</v>
      </c>
      <c r="M380" s="2">
        <v>1.6302819858537901E-10</v>
      </c>
    </row>
    <row r="381" spans="1:13" x14ac:dyDescent="0.25">
      <c r="A381" s="2">
        <v>1.6181789760594199E-10</v>
      </c>
      <c r="B381" s="2">
        <v>1.6181789760594199E-10</v>
      </c>
      <c r="C381">
        <v>52.5878136200716</v>
      </c>
      <c r="M381" s="2">
        <v>1.6181789760594199E-10</v>
      </c>
    </row>
    <row r="382" spans="1:13" x14ac:dyDescent="0.25">
      <c r="A382" s="2">
        <v>1.6062500435509701E-10</v>
      </c>
      <c r="B382" s="2">
        <v>1.6062500435509701E-10</v>
      </c>
      <c r="C382">
        <v>52.212857142857096</v>
      </c>
      <c r="M382" s="2">
        <v>1.6062500435509701E-10</v>
      </c>
    </row>
    <row r="383" spans="1:13" x14ac:dyDescent="0.25">
      <c r="A383" s="2">
        <v>1.59454884851584E-10</v>
      </c>
      <c r="B383" s="2">
        <v>1.59454884851584E-10</v>
      </c>
      <c r="C383">
        <v>51.841896632514697</v>
      </c>
      <c r="M383" s="2">
        <v>1.59454884851584E-10</v>
      </c>
    </row>
    <row r="384" spans="1:13" x14ac:dyDescent="0.25">
      <c r="A384" s="2">
        <v>-1.2013428844511499E-7</v>
      </c>
      <c r="B384" s="2">
        <v>-1.2013428844511499E-7</v>
      </c>
      <c r="C384">
        <v>51.474875509280203</v>
      </c>
      <c r="M384" s="2">
        <v>-1.2013428844511499E-7</v>
      </c>
    </row>
    <row r="385" spans="1:13" x14ac:dyDescent="0.25">
      <c r="A385" s="2">
        <v>1.57238064275588E-10</v>
      </c>
      <c r="B385" s="2">
        <v>1.57238064275588E-10</v>
      </c>
      <c r="C385">
        <v>51.111738191262198</v>
      </c>
      <c r="M385" s="2">
        <v>1.57238064275588E-10</v>
      </c>
    </row>
    <row r="386" spans="1:13" x14ac:dyDescent="0.25">
      <c r="A386" s="2">
        <v>1.5625313608324999E-10</v>
      </c>
      <c r="B386" s="2">
        <v>1.5625313608324999E-10</v>
      </c>
      <c r="C386">
        <v>50.752430073398102</v>
      </c>
      <c r="M386" s="2">
        <v>1.5625313608324999E-10</v>
      </c>
    </row>
    <row r="387" spans="1:13" x14ac:dyDescent="0.25">
      <c r="A387" s="2">
        <v>1.5543360859737701E-10</v>
      </c>
      <c r="B387" s="2">
        <v>1.5543360859737701E-10</v>
      </c>
      <c r="C387">
        <v>50.3968975069252</v>
      </c>
      <c r="M387" s="2">
        <v>1.5543360859737701E-10</v>
      </c>
    </row>
    <row r="388" spans="1:13" x14ac:dyDescent="0.25">
      <c r="A388" s="2">
        <v>1.5489405996049699E-10</v>
      </c>
      <c r="B388" s="2">
        <v>1.5489405996049699E-10</v>
      </c>
      <c r="C388">
        <v>50.045087779353501</v>
      </c>
      <c r="M388" s="2">
        <v>1.5489405996049699E-10</v>
      </c>
    </row>
    <row r="389" spans="1:13" x14ac:dyDescent="0.25">
      <c r="A389" s="2">
        <v>1.5481235095648999E-10</v>
      </c>
      <c r="B389" s="2">
        <v>1.5481235095648999E-10</v>
      </c>
      <c r="C389">
        <v>49.696949094926502</v>
      </c>
      <c r="M389" s="2">
        <v>1.5481235095648999E-10</v>
      </c>
    </row>
    <row r="390" spans="1:13" x14ac:dyDescent="0.25">
      <c r="A390" s="2">
        <v>-9.3149328604340506E-8</v>
      </c>
      <c r="B390" s="2">
        <v>-9.3149328604340506E-8</v>
      </c>
      <c r="C390">
        <v>49.3524305555555</v>
      </c>
      <c r="M390" s="2">
        <v>-9.3149328604340506E-8</v>
      </c>
    </row>
    <row r="391" spans="1:13" x14ac:dyDescent="0.25">
      <c r="A391" s="2">
        <v>-1.29317604005336E-7</v>
      </c>
      <c r="B391" s="2">
        <v>-1.29317604005336E-7</v>
      </c>
      <c r="C391">
        <v>49.011482142215698</v>
      </c>
      <c r="M391" s="2">
        <v>-1.29317604005336E-7</v>
      </c>
    </row>
    <row r="392" spans="1:13" x14ac:dyDescent="0.25">
      <c r="A392" s="2">
        <v>1.6040481568779799E-10</v>
      </c>
      <c r="B392" s="2">
        <v>1.6040481568779799E-10</v>
      </c>
      <c r="C392">
        <v>48.674054696789497</v>
      </c>
      <c r="M392" s="2">
        <v>1.6040481568779799E-10</v>
      </c>
    </row>
    <row r="393" spans="1:13" x14ac:dyDescent="0.25">
      <c r="A393" s="2">
        <v>1.6573067114222801E-10</v>
      </c>
      <c r="B393" s="2">
        <v>1.6573067114222801E-10</v>
      </c>
      <c r="C393">
        <v>48.3400999043469</v>
      </c>
      <c r="M393" s="2">
        <v>1.6573067114222801E-10</v>
      </c>
    </row>
    <row r="394" spans="1:13" x14ac:dyDescent="0.25">
      <c r="A394" s="2">
        <v>1.7373557056998801E-10</v>
      </c>
      <c r="B394" s="2">
        <v>1.7373557056998801E-10</v>
      </c>
      <c r="C394">
        <v>48.0095702758491</v>
      </c>
      <c r="M394" s="2">
        <v>1.7373557056998801E-10</v>
      </c>
    </row>
    <row r="395" spans="1:13" x14ac:dyDescent="0.25">
      <c r="A395" s="2">
        <v>-9.8064262419938998E-8</v>
      </c>
      <c r="B395" s="2">
        <v>-9.8064262419938998E-8</v>
      </c>
      <c r="C395">
        <v>47.682419131265299</v>
      </c>
      <c r="M395" s="2">
        <v>-9.8064262419938998E-8</v>
      </c>
    </row>
    <row r="396" spans="1:13" x14ac:dyDescent="0.25">
      <c r="A396" s="2">
        <v>2.0003084500785899E-10</v>
      </c>
      <c r="B396" s="2">
        <v>2.0003084500785899E-10</v>
      </c>
      <c r="C396">
        <v>47.358600583090301</v>
      </c>
      <c r="M396" s="2">
        <v>2.0003084500785899E-10</v>
      </c>
    </row>
    <row r="397" spans="1:13" x14ac:dyDescent="0.25">
      <c r="A397" s="2">
        <v>2.19104076677467E-10</v>
      </c>
      <c r="B397" s="2">
        <v>2.19104076677467E-10</v>
      </c>
      <c r="C397">
        <v>47.038069520252797</v>
      </c>
      <c r="M397" s="2">
        <v>2.19104076677467E-10</v>
      </c>
    </row>
    <row r="398" spans="1:13" x14ac:dyDescent="0.25">
      <c r="A398" s="2">
        <v>2.4223227228503602E-10</v>
      </c>
      <c r="B398" s="2">
        <v>2.4223227228503602E-10</v>
      </c>
      <c r="C398">
        <v>46.720781592403199</v>
      </c>
      <c r="M398" s="2">
        <v>2.4223227228503602E-10</v>
      </c>
    </row>
    <row r="399" spans="1:13" x14ac:dyDescent="0.25">
      <c r="A399" s="2">
        <v>2.6906222046818502E-10</v>
      </c>
      <c r="B399" s="2">
        <v>2.6906222046818502E-10</v>
      </c>
      <c r="C399">
        <v>46.406693194571901</v>
      </c>
      <c r="M399" s="2">
        <v>2.6906222046818502E-10</v>
      </c>
    </row>
    <row r="400" spans="1:13" x14ac:dyDescent="0.25">
      <c r="A400" s="2">
        <v>2.9884293326176702E-10</v>
      </c>
      <c r="B400" s="2">
        <v>2.9884293326176702E-10</v>
      </c>
      <c r="C400">
        <v>46.0957614521868</v>
      </c>
      <c r="M400" s="2">
        <v>2.9884293326176702E-10</v>
      </c>
    </row>
    <row r="401" spans="1:13" x14ac:dyDescent="0.25">
      <c r="A401" s="2">
        <v>3.3043979783542399E-10</v>
      </c>
      <c r="B401" s="2">
        <v>3.3043979783542399E-10</v>
      </c>
      <c r="C401">
        <v>45.787944206440599</v>
      </c>
      <c r="M401" s="2">
        <v>3.3043979783542399E-10</v>
      </c>
    </row>
    <row r="402" spans="1:13" x14ac:dyDescent="0.25">
      <c r="A402" s="2">
        <v>3.6239227483747501E-10</v>
      </c>
      <c r="B402" s="2">
        <v>3.6239227483747501E-10</v>
      </c>
      <c r="C402">
        <v>45.483199999999997</v>
      </c>
      <c r="M402" s="2">
        <v>3.6239227483747501E-10</v>
      </c>
    </row>
    <row r="403" spans="1:13" x14ac:dyDescent="0.25">
      <c r="A403" s="2">
        <v>-1.4588905498385399E-7</v>
      </c>
      <c r="B403" s="2">
        <v>-1.4588905498385399E-7</v>
      </c>
      <c r="C403">
        <v>45.181488063045599</v>
      </c>
      <c r="M403" s="2">
        <v>-1.4588905498385399E-7</v>
      </c>
    </row>
    <row r="404" spans="1:13" x14ac:dyDescent="0.25">
      <c r="A404" s="2">
        <v>-1.07163358479738E-7</v>
      </c>
      <c r="B404" s="2">
        <v>-1.07163358479738E-7</v>
      </c>
      <c r="C404">
        <v>44.882768299635899</v>
      </c>
      <c r="M404" s="2">
        <v>-1.07163358479738E-7</v>
      </c>
    </row>
    <row r="405" spans="1:13" x14ac:dyDescent="0.25">
      <c r="A405" s="2">
        <v>4.4324438931653202E-10</v>
      </c>
      <c r="B405" s="2">
        <v>4.4324438931653202E-10</v>
      </c>
      <c r="C405">
        <v>44.587001274384797</v>
      </c>
      <c r="M405" s="2">
        <v>4.4324438931653202E-10</v>
      </c>
    </row>
    <row r="406" spans="1:13" x14ac:dyDescent="0.25">
      <c r="A406" s="2">
        <v>4.5967368350829898E-10</v>
      </c>
      <c r="B406" s="2">
        <v>4.5967368350829898E-10</v>
      </c>
      <c r="C406">
        <v>44.2941481994459</v>
      </c>
      <c r="M406" s="2">
        <v>4.5967368350829898E-10</v>
      </c>
    </row>
    <row r="407" spans="1:13" x14ac:dyDescent="0.25">
      <c r="A407" s="2">
        <v>4.6873145038261998E-10</v>
      </c>
      <c r="B407" s="2">
        <v>4.6873145038261998E-10</v>
      </c>
      <c r="C407">
        <v>44.0041709217952</v>
      </c>
      <c r="M407" s="2">
        <v>4.6873145038261998E-10</v>
      </c>
    </row>
    <row r="408" spans="1:13" x14ac:dyDescent="0.25">
      <c r="A408" s="2">
        <v>4.6986810048110703E-10</v>
      </c>
      <c r="B408" s="2">
        <v>4.6986810048110703E-10</v>
      </c>
      <c r="C408">
        <v>43.717031910803499</v>
      </c>
      <c r="M408" s="2">
        <v>4.6986810048110703E-10</v>
      </c>
    </row>
    <row r="409" spans="1:13" x14ac:dyDescent="0.25">
      <c r="A409" s="2">
        <v>4.63109099655412E-10</v>
      </c>
      <c r="B409" s="2">
        <v>4.63109099655412E-10</v>
      </c>
      <c r="C409">
        <v>43.432694246092801</v>
      </c>
      <c r="M409" s="2">
        <v>4.63109099655412E-10</v>
      </c>
    </row>
    <row r="410" spans="1:13" x14ac:dyDescent="0.25">
      <c r="A410" s="2">
        <v>4.4907603296451198E-10</v>
      </c>
      <c r="B410" s="2">
        <v>4.4907603296451198E-10</v>
      </c>
      <c r="C410">
        <v>43.151121605667001</v>
      </c>
      <c r="M410" s="2">
        <v>4.4907603296451198E-10</v>
      </c>
    </row>
    <row r="411" spans="1:13" x14ac:dyDescent="0.25">
      <c r="A411" s="2">
        <v>4.2889096221188002E-10</v>
      </c>
      <c r="B411" s="2">
        <v>4.2889096221188002E-10</v>
      </c>
      <c r="C411">
        <v>42.872278254312299</v>
      </c>
      <c r="M411" s="2">
        <v>4.2889096221188002E-10</v>
      </c>
    </row>
    <row r="412" spans="1:13" x14ac:dyDescent="0.25">
      <c r="A412" s="2">
        <v>4.0403698221780302E-10</v>
      </c>
      <c r="B412" s="2">
        <v>4.0403698221780302E-10</v>
      </c>
      <c r="C412">
        <v>42.596129032257998</v>
      </c>
      <c r="M412" s="2">
        <v>4.0403698221780302E-10</v>
      </c>
    </row>
    <row r="413" spans="1:13" x14ac:dyDescent="0.25">
      <c r="A413" s="2">
        <v>3.76129792130086E-10</v>
      </c>
      <c r="B413" s="2">
        <v>3.76129792130086E-10</v>
      </c>
      <c r="C413">
        <v>42.322639344092799</v>
      </c>
      <c r="M413" s="2">
        <v>3.76129792130086E-10</v>
      </c>
    </row>
    <row r="414" spans="1:13" x14ac:dyDescent="0.25">
      <c r="A414" s="2">
        <v>-1.18282064795494E-7</v>
      </c>
      <c r="B414" s="2">
        <v>-1.18282064795494E-7</v>
      </c>
      <c r="C414">
        <v>42.051775147929</v>
      </c>
      <c r="M414" s="2">
        <v>-1.18282064795494E-7</v>
      </c>
    </row>
    <row r="415" spans="1:13" x14ac:dyDescent="0.25">
      <c r="A415" s="2">
        <v>3.1725667213322601E-10</v>
      </c>
      <c r="B415" s="2">
        <v>3.1725667213322601E-10</v>
      </c>
      <c r="C415">
        <v>41.783502944809001</v>
      </c>
      <c r="M415" s="2">
        <v>3.1725667213322601E-10</v>
      </c>
    </row>
    <row r="416" spans="1:13" x14ac:dyDescent="0.25">
      <c r="A416" s="2">
        <v>2.88724786514649E-10</v>
      </c>
      <c r="B416" s="2">
        <v>2.88724786514649E-10</v>
      </c>
      <c r="C416">
        <v>41.517789768347598</v>
      </c>
      <c r="M416" s="2">
        <v>2.88724786514649E-10</v>
      </c>
    </row>
    <row r="417" spans="1:13" x14ac:dyDescent="0.25">
      <c r="A417" s="2">
        <v>2.6190355129074301E-10</v>
      </c>
      <c r="B417" s="2">
        <v>2.6190355129074301E-10</v>
      </c>
      <c r="C417">
        <v>41.254603174603098</v>
      </c>
      <c r="M417" s="2">
        <v>2.6190355129074301E-10</v>
      </c>
    </row>
    <row r="418" spans="1:13" x14ac:dyDescent="0.25">
      <c r="A418" s="2">
        <v>2.37266103795263E-10</v>
      </c>
      <c r="B418" s="2">
        <v>2.37266103795263E-10</v>
      </c>
      <c r="C418">
        <v>40.993911232174298</v>
      </c>
      <c r="M418" s="2">
        <v>2.37266103795263E-10</v>
      </c>
    </row>
    <row r="419" spans="1:13" x14ac:dyDescent="0.25">
      <c r="A419" s="2">
        <v>2.1508301870198899E-10</v>
      </c>
      <c r="B419" s="2">
        <v>2.1508301870198899E-10</v>
      </c>
      <c r="C419">
        <v>40.735682512513797</v>
      </c>
      <c r="M419" s="2">
        <v>2.1508301870198899E-10</v>
      </c>
    </row>
    <row r="420" spans="1:13" x14ac:dyDescent="0.25">
      <c r="A420" s="2">
        <v>1.9548631826182799E-10</v>
      </c>
      <c r="B420" s="2">
        <v>1.9548631826182799E-10</v>
      </c>
      <c r="C420">
        <v>40.4798860804556</v>
      </c>
      <c r="M420" s="2">
        <v>1.9548631826182799E-10</v>
      </c>
    </row>
    <row r="421" spans="1:13" x14ac:dyDescent="0.25">
      <c r="A421" s="2">
        <v>1.78522768692346E-10</v>
      </c>
      <c r="B421" s="2">
        <v>1.78522768692346E-10</v>
      </c>
      <c r="C421">
        <v>40.226491484950003</v>
      </c>
      <c r="M421" s="2">
        <v>1.78522768692346E-10</v>
      </c>
    </row>
    <row r="422" spans="1:13" x14ac:dyDescent="0.25">
      <c r="A422" s="2">
        <v>1.6418876839452399E-10</v>
      </c>
      <c r="B422" s="2">
        <v>1.6418876839452399E-10</v>
      </c>
      <c r="C422">
        <v>39.975468749999997</v>
      </c>
      <c r="M422" s="2">
        <v>1.6418876839452399E-10</v>
      </c>
    </row>
    <row r="423" spans="1:13" x14ac:dyDescent="0.25">
      <c r="A423" s="2">
        <v>-1.77269261330366E-7</v>
      </c>
      <c r="B423" s="2">
        <v>-1.77269261330366E-7</v>
      </c>
      <c r="C423">
        <v>39.726788365796097</v>
      </c>
      <c r="M423" s="2">
        <v>-1.77269261330366E-7</v>
      </c>
    </row>
    <row r="424" spans="1:13" x14ac:dyDescent="0.25">
      <c r="A424" s="2">
        <v>1.4321798516903001E-10</v>
      </c>
      <c r="B424" s="2">
        <v>1.4321798516903001E-10</v>
      </c>
      <c r="C424">
        <v>39.480421280043203</v>
      </c>
      <c r="M424" s="2">
        <v>1.4321798516903001E-10</v>
      </c>
    </row>
    <row r="425" spans="1:13" x14ac:dyDescent="0.25">
      <c r="A425" s="2">
        <v>1.3644875252793999E-10</v>
      </c>
      <c r="B425" s="2">
        <v>1.3644875252793999E-10</v>
      </c>
      <c r="C425">
        <v>39.236338889474602</v>
      </c>
      <c r="M425" s="2">
        <v>1.3644875252793999E-10</v>
      </c>
    </row>
    <row r="426" spans="1:13" x14ac:dyDescent="0.25">
      <c r="A426" s="2">
        <v>1.32098002723068E-10</v>
      </c>
      <c r="B426" s="2">
        <v>1.32098002723068E-10</v>
      </c>
      <c r="C426">
        <v>38.994513031549999</v>
      </c>
      <c r="M426" s="2">
        <v>1.32098002723068E-10</v>
      </c>
    </row>
    <row r="427" spans="1:13" x14ac:dyDescent="0.25">
      <c r="A427" s="2">
        <v>-1.33953653275966E-7</v>
      </c>
      <c r="B427" s="2">
        <v>-1.33953653275966E-7</v>
      </c>
      <c r="C427">
        <v>38.754915976331297</v>
      </c>
      <c r="M427" s="2">
        <v>-1.33953653275966E-7</v>
      </c>
    </row>
    <row r="428" spans="1:13" x14ac:dyDescent="0.25">
      <c r="A428" s="2">
        <v>1.3086700164421899E-10</v>
      </c>
      <c r="B428" s="2">
        <v>1.3086700164421899E-10</v>
      </c>
      <c r="C428">
        <v>38.517520418532797</v>
      </c>
      <c r="M428" s="2">
        <v>1.3086700164421899E-10</v>
      </c>
    </row>
    <row r="429" spans="1:13" x14ac:dyDescent="0.25">
      <c r="A429" s="2">
        <v>1.3433248568617201E-10</v>
      </c>
      <c r="B429" s="2">
        <v>1.3433248568617201E-10</v>
      </c>
      <c r="C429">
        <v>38.282299469741602</v>
      </c>
      <c r="M429" s="2">
        <v>1.3433248568617201E-10</v>
      </c>
    </row>
    <row r="430" spans="1:13" x14ac:dyDescent="0.25">
      <c r="A430" s="2">
        <v>1.40872907650191E-10</v>
      </c>
      <c r="B430" s="2">
        <v>1.40872907650191E-10</v>
      </c>
      <c r="C430">
        <v>38.049226650803099</v>
      </c>
      <c r="M430" s="2">
        <v>1.40872907650191E-10</v>
      </c>
    </row>
    <row r="431" spans="1:13" x14ac:dyDescent="0.25">
      <c r="A431" s="2">
        <v>-1.9086945801973299E-7</v>
      </c>
      <c r="B431" s="2">
        <v>-1.9086945801973299E-7</v>
      </c>
      <c r="C431">
        <v>37.8182758843691</v>
      </c>
      <c r="M431" s="2">
        <v>-1.9086945801973299E-7</v>
      </c>
    </row>
    <row r="432" spans="1:13" x14ac:dyDescent="0.25">
      <c r="A432" s="2">
        <v>1.6407917428296E-10</v>
      </c>
      <c r="B432" s="2">
        <v>1.6407917428296E-10</v>
      </c>
      <c r="C432">
        <v>37.589421487603303</v>
      </c>
      <c r="M432" s="2">
        <v>1.6407917428296E-10</v>
      </c>
    </row>
    <row r="433" spans="1:13" x14ac:dyDescent="0.25">
      <c r="A433" s="2">
        <v>-1.94344371557235E-7</v>
      </c>
      <c r="B433" s="2">
        <v>-1.94344371557235E-7</v>
      </c>
      <c r="C433">
        <v>37.362638165040401</v>
      </c>
      <c r="M433" s="2">
        <v>-1.94344371557235E-7</v>
      </c>
    </row>
    <row r="434" spans="1:13" x14ac:dyDescent="0.25">
      <c r="A434" s="2">
        <v>-1.96093339473009E-7</v>
      </c>
      <c r="B434" s="2">
        <v>-1.96093339473009E-7</v>
      </c>
      <c r="C434">
        <v>37.137901001596703</v>
      </c>
      <c r="M434" s="2">
        <v>-1.96093339473009E-7</v>
      </c>
    </row>
    <row r="435" spans="1:13" x14ac:dyDescent="0.25">
      <c r="A435" s="2">
        <v>2.21394639083882E-10</v>
      </c>
      <c r="B435" s="2">
        <v>2.21394639083882E-10</v>
      </c>
      <c r="C435">
        <v>36.915185455725997</v>
      </c>
      <c r="M435" s="2">
        <v>2.21394639083882E-10</v>
      </c>
    </row>
    <row r="436" spans="1:13" x14ac:dyDescent="0.25">
      <c r="A436" s="2">
        <v>2.4313056201208301E-10</v>
      </c>
      <c r="B436" s="2">
        <v>2.4313056201208301E-10</v>
      </c>
      <c r="C436">
        <v>36.694467352719698</v>
      </c>
      <c r="M436" s="2">
        <v>2.4313056201208301E-10</v>
      </c>
    </row>
    <row r="437" spans="1:13" x14ac:dyDescent="0.25">
      <c r="A437" s="2">
        <v>2.6375755624030702E-10</v>
      </c>
      <c r="B437" s="2">
        <v>2.6375755624030702E-10</v>
      </c>
      <c r="C437">
        <v>36.475722878146499</v>
      </c>
      <c r="M437" s="2">
        <v>2.6375755624030702E-10</v>
      </c>
    </row>
    <row r="438" spans="1:13" x14ac:dyDescent="0.25">
      <c r="A438" s="2">
        <v>2.8166550691821603E-10</v>
      </c>
      <c r="B438" s="2">
        <v>2.8166550691821603E-10</v>
      </c>
      <c r="C438">
        <v>36.258928571428498</v>
      </c>
      <c r="M438" s="2">
        <v>2.8166550691821603E-10</v>
      </c>
    </row>
    <row r="439" spans="1:13" x14ac:dyDescent="0.25">
      <c r="A439" s="2">
        <v>-1.4919589273631501E-7</v>
      </c>
      <c r="B439" s="2">
        <v>-1.4919589273631501E-7</v>
      </c>
      <c r="C439">
        <v>36.044061319550202</v>
      </c>
      <c r="M439" s="2">
        <v>-1.4919589273631501E-7</v>
      </c>
    </row>
    <row r="440" spans="1:13" x14ac:dyDescent="0.25">
      <c r="A440" s="2">
        <v>3.04330951621523E-10</v>
      </c>
      <c r="B440" s="2">
        <v>3.04330951621523E-10</v>
      </c>
      <c r="C440">
        <v>35.831098350898003</v>
      </c>
      <c r="M440" s="2">
        <v>3.04330951621523E-10</v>
      </c>
    </row>
    <row r="441" spans="1:13" x14ac:dyDescent="0.25">
      <c r="A441" s="2">
        <v>3.07934642478358E-10</v>
      </c>
      <c r="B441" s="2">
        <v>3.07934642478358E-10</v>
      </c>
      <c r="C441">
        <v>35.620017229227003</v>
      </c>
      <c r="M441" s="2">
        <v>3.07934642478358E-10</v>
      </c>
    </row>
    <row r="442" spans="1:13" x14ac:dyDescent="0.25">
      <c r="A442" s="2">
        <v>-1.53212705627083E-7</v>
      </c>
      <c r="B442" s="2">
        <v>-1.53212705627083E-7</v>
      </c>
      <c r="C442">
        <v>35.410795847750798</v>
      </c>
      <c r="M442" s="2">
        <v>-1.53212705627083E-7</v>
      </c>
    </row>
    <row r="443" spans="1:13" x14ac:dyDescent="0.25">
      <c r="A443" s="2">
        <v>3.0134242479107301E-10</v>
      </c>
      <c r="B443" s="2">
        <v>3.0134242479107301E-10</v>
      </c>
      <c r="C443">
        <v>35.203412423353697</v>
      </c>
      <c r="M443" s="2">
        <v>3.0134242479107301E-10</v>
      </c>
    </row>
    <row r="444" spans="1:13" x14ac:dyDescent="0.25">
      <c r="A444" s="2">
        <v>2.9312430342542899E-10</v>
      </c>
      <c r="B444" s="2">
        <v>2.9312430342542899E-10</v>
      </c>
      <c r="C444">
        <v>34.997845490920199</v>
      </c>
      <c r="M444" s="2">
        <v>2.9312430342542899E-10</v>
      </c>
    </row>
    <row r="445" spans="1:13" x14ac:dyDescent="0.25">
      <c r="A445" s="2">
        <v>2.8313310394878497E-10</v>
      </c>
      <c r="B445" s="2">
        <v>2.8313310394878497E-10</v>
      </c>
      <c r="C445">
        <v>34.794073897780599</v>
      </c>
      <c r="M445" s="2">
        <v>2.8313310394878497E-10</v>
      </c>
    </row>
    <row r="446" spans="1:13" x14ac:dyDescent="0.25">
      <c r="A446" s="2">
        <v>2.7231406420469198E-10</v>
      </c>
      <c r="B446" s="2">
        <v>2.7231406420469198E-10</v>
      </c>
      <c r="C446">
        <v>34.592076798269296</v>
      </c>
      <c r="M446" s="2">
        <v>2.7231406420469198E-10</v>
      </c>
    </row>
    <row r="447" spans="1:13" x14ac:dyDescent="0.25">
      <c r="A447" s="2">
        <v>2.6132018319913101E-10</v>
      </c>
      <c r="B447" s="2">
        <v>2.6132018319913101E-10</v>
      </c>
      <c r="C447">
        <v>34.391833648393202</v>
      </c>
      <c r="M447" s="2">
        <v>2.6132018319913101E-10</v>
      </c>
    </row>
    <row r="448" spans="1:13" x14ac:dyDescent="0.25">
      <c r="A448" s="2">
        <v>2.5054139769053999E-10</v>
      </c>
      <c r="B448" s="2">
        <v>2.5054139769053999E-10</v>
      </c>
      <c r="C448">
        <v>34.193324200608103</v>
      </c>
      <c r="M448" s="2">
        <v>2.5054139769053999E-10</v>
      </c>
    </row>
    <row r="449" spans="1:13" x14ac:dyDescent="0.25">
      <c r="A449" s="2">
        <v>2.40212812059326E-10</v>
      </c>
      <c r="B449" s="2">
        <v>2.40212812059326E-10</v>
      </c>
      <c r="C449">
        <v>33.996528498700201</v>
      </c>
      <c r="M449" s="2">
        <v>2.40212812059326E-10</v>
      </c>
    </row>
    <row r="450" spans="1:13" x14ac:dyDescent="0.25">
      <c r="A450" s="2">
        <v>2.3056019927025699E-10</v>
      </c>
      <c r="B450" s="2">
        <v>2.3056019927025699E-10</v>
      </c>
      <c r="C450">
        <v>33.801426872770499</v>
      </c>
      <c r="M450" s="2">
        <v>2.3056019927025699E-10</v>
      </c>
    </row>
    <row r="451" spans="1:13" x14ac:dyDescent="0.25">
      <c r="A451" s="2">
        <v>-4.5581273734569498E-7</v>
      </c>
      <c r="B451" s="2">
        <v>-4.5581273734569498E-7</v>
      </c>
      <c r="C451">
        <v>33.607999934319103</v>
      </c>
      <c r="M451" s="2">
        <v>-4.5581273734569498E-7</v>
      </c>
    </row>
    <row r="452" spans="1:13" x14ac:dyDescent="0.25">
      <c r="A452" s="2">
        <v>2.1477451809914699E-10</v>
      </c>
      <c r="B452" s="2">
        <v>2.1477451809914699E-10</v>
      </c>
      <c r="C452">
        <v>33.416228571428498</v>
      </c>
      <c r="M452" s="2">
        <v>2.1477451809914699E-10</v>
      </c>
    </row>
    <row r="453" spans="1:13" x14ac:dyDescent="0.25">
      <c r="A453" s="2">
        <v>2.0965881049050901E-10</v>
      </c>
      <c r="B453" s="2">
        <v>2.0965881049050901E-10</v>
      </c>
      <c r="C453">
        <v>33.226093944042603</v>
      </c>
      <c r="M453" s="2">
        <v>2.0965881049050901E-10</v>
      </c>
    </row>
    <row r="454" spans="1:13" x14ac:dyDescent="0.25">
      <c r="A454" s="2">
        <v>2.07030825549736E-10</v>
      </c>
      <c r="B454" s="2">
        <v>2.07030825549736E-10</v>
      </c>
      <c r="C454">
        <v>33.0375774793388</v>
      </c>
      <c r="M454" s="2">
        <v>2.07030825549736E-10</v>
      </c>
    </row>
    <row r="455" spans="1:13" x14ac:dyDescent="0.25">
      <c r="A455" s="2">
        <v>2.0709132513729801E-10</v>
      </c>
      <c r="B455" s="2">
        <v>2.0709132513729801E-10</v>
      </c>
      <c r="C455">
        <v>32.850660867192502</v>
      </c>
      <c r="M455" s="2">
        <v>2.0709132513729801E-10</v>
      </c>
    </row>
    <row r="456" spans="1:13" x14ac:dyDescent="0.25">
      <c r="A456" s="2">
        <v>2.09643530979519E-10</v>
      </c>
      <c r="B456" s="2">
        <v>2.09643530979519E-10</v>
      </c>
      <c r="C456">
        <v>32.6653260557311</v>
      </c>
      <c r="M456" s="2">
        <v>2.09643530979519E-10</v>
      </c>
    </row>
    <row r="457" spans="1:13" x14ac:dyDescent="0.25">
      <c r="A457" s="2">
        <v>2.1405525330919701E-10</v>
      </c>
      <c r="B457" s="2">
        <v>2.1405525330919701E-10</v>
      </c>
      <c r="C457">
        <v>32.4815552469748</v>
      </c>
      <c r="M457" s="2">
        <v>2.1405525330919701E-10</v>
      </c>
    </row>
    <row r="458" spans="1:13" x14ac:dyDescent="0.25">
      <c r="A458" s="2">
        <v>2.1933978132437899E-10</v>
      </c>
      <c r="B458" s="2">
        <v>2.1933978132437899E-10</v>
      </c>
      <c r="C458">
        <v>32.299330892564001</v>
      </c>
      <c r="M458" s="2">
        <v>2.1933978132437899E-10</v>
      </c>
    </row>
    <row r="459" spans="1:13" x14ac:dyDescent="0.25">
      <c r="A459" s="2">
        <v>2.2434400307247401E-10</v>
      </c>
      <c r="B459" s="2">
        <v>2.2434400307247401E-10</v>
      </c>
      <c r="C459">
        <v>32.118635689569899</v>
      </c>
      <c r="M459" s="2">
        <v>2.2434400307247401E-10</v>
      </c>
    </row>
    <row r="460" spans="1:13" x14ac:dyDescent="0.25">
      <c r="A460" s="2">
        <v>2.28007302212063E-10</v>
      </c>
      <c r="B460" s="2">
        <v>2.28007302212063E-10</v>
      </c>
      <c r="C460">
        <v>31.9394525763865</v>
      </c>
      <c r="M460" s="2">
        <v>2.28007302212063E-10</v>
      </c>
    </row>
    <row r="461" spans="1:13" x14ac:dyDescent="0.25">
      <c r="A461" s="2">
        <v>2.29617744480492E-10</v>
      </c>
      <c r="B461" s="2">
        <v>2.29617744480492E-10</v>
      </c>
      <c r="C461">
        <v>31.761764728703199</v>
      </c>
      <c r="M461" s="2">
        <v>2.29617744480492E-10</v>
      </c>
    </row>
    <row r="462" spans="1:13" x14ac:dyDescent="0.25">
      <c r="A462" s="2">
        <v>2.28987264563329E-10</v>
      </c>
      <c r="B462" s="2">
        <v>2.28987264563329E-10</v>
      </c>
      <c r="C462">
        <v>31.585555555555501</v>
      </c>
      <c r="M462" s="2">
        <v>2.28987264563329E-10</v>
      </c>
    </row>
    <row r="463" spans="1:13" x14ac:dyDescent="0.25">
      <c r="A463" s="2">
        <v>2.2651685867458499E-10</v>
      </c>
      <c r="B463" s="2">
        <v>2.2651685867458499E-10</v>
      </c>
      <c r="C463">
        <v>31.410808695452001</v>
      </c>
      <c r="M463" s="2">
        <v>2.2651685867458499E-10</v>
      </c>
    </row>
    <row r="464" spans="1:13" x14ac:dyDescent="0.25">
      <c r="A464" s="2">
        <v>2.23094739340012E-10</v>
      </c>
      <c r="B464" s="2">
        <v>2.23094739340012E-10</v>
      </c>
      <c r="C464">
        <v>31.237508012575901</v>
      </c>
      <c r="M464" s="2">
        <v>2.23094739340012E-10</v>
      </c>
    </row>
    <row r="465" spans="1:13" x14ac:dyDescent="0.25">
      <c r="A465" s="2">
        <v>2.1988849766785201E-10</v>
      </c>
      <c r="B465" s="2">
        <v>2.1988849766785201E-10</v>
      </c>
      <c r="C465">
        <v>31.065637593060501</v>
      </c>
      <c r="M465" s="2">
        <v>2.1988849766785201E-10</v>
      </c>
    </row>
    <row r="466" spans="1:13" x14ac:dyDescent="0.25">
      <c r="A466" s="2">
        <v>2.18051172851119E-10</v>
      </c>
      <c r="B466" s="2">
        <v>2.18051172851119E-10</v>
      </c>
      <c r="C466">
        <v>30.895181741335499</v>
      </c>
      <c r="M466" s="2">
        <v>2.18051172851119E-10</v>
      </c>
    </row>
    <row r="467" spans="1:13" x14ac:dyDescent="0.25">
      <c r="A467" s="2">
        <v>2.18438945012167E-10</v>
      </c>
      <c r="B467" s="2">
        <v>2.18438945012167E-10</v>
      </c>
      <c r="C467">
        <v>30.726124976543399</v>
      </c>
      <c r="M467" s="2">
        <v>2.18438945012167E-10</v>
      </c>
    </row>
    <row r="468" spans="1:13" x14ac:dyDescent="0.25">
      <c r="A468" s="2">
        <v>2.2141091903904399E-10</v>
      </c>
      <c r="B468" s="2">
        <v>2.2141091903904399E-10</v>
      </c>
      <c r="C468">
        <v>30.558452029024401</v>
      </c>
      <c r="M468" s="2">
        <v>2.2141091903904399E-10</v>
      </c>
    </row>
    <row r="469" spans="1:13" x14ac:dyDescent="0.25">
      <c r="A469" s="2">
        <v>2.2675107175018599E-10</v>
      </c>
      <c r="B469" s="2">
        <v>2.2675107175018599E-10</v>
      </c>
      <c r="C469">
        <v>30.392147836868599</v>
      </c>
      <c r="M469" s="2">
        <v>2.2675107175018599E-10</v>
      </c>
    </row>
    <row r="470" spans="1:13" x14ac:dyDescent="0.25">
      <c r="A470" s="2">
        <v>2.3375157979898999E-10</v>
      </c>
      <c r="B470" s="2">
        <v>2.3375157979898999E-10</v>
      </c>
      <c r="C470">
        <v>30.227197542532998</v>
      </c>
      <c r="M470" s="2">
        <v>2.3375157979898999E-10</v>
      </c>
    </row>
    <row r="471" spans="1:13" x14ac:dyDescent="0.25">
      <c r="A471" s="2">
        <v>-3.9225485175848E-7</v>
      </c>
      <c r="B471" s="2">
        <v>-3.9225485175848E-7</v>
      </c>
      <c r="C471">
        <v>30.063586489523399</v>
      </c>
      <c r="M471" s="2">
        <v>-3.9225485175848E-7</v>
      </c>
    </row>
    <row r="472" spans="1:13" x14ac:dyDescent="0.25">
      <c r="A472" s="2">
        <v>2.4866936655598701E-10</v>
      </c>
      <c r="B472" s="2">
        <v>2.4866936655598701E-10</v>
      </c>
      <c r="C472">
        <v>29.901300219138001</v>
      </c>
      <c r="M472" s="2">
        <v>2.4866936655598701E-10</v>
      </c>
    </row>
    <row r="473" spans="1:13" x14ac:dyDescent="0.25">
      <c r="A473" s="2">
        <v>2.5469887987128401E-10</v>
      </c>
      <c r="B473" s="2">
        <v>2.5469887987128401E-10</v>
      </c>
      <c r="C473">
        <v>29.740324467273499</v>
      </c>
      <c r="M473" s="2">
        <v>2.5469887987128401E-10</v>
      </c>
    </row>
    <row r="474" spans="1:13" x14ac:dyDescent="0.25">
      <c r="A474" s="2">
        <v>2.58999134530313E-10</v>
      </c>
      <c r="B474" s="2">
        <v>2.58999134530313E-10</v>
      </c>
      <c r="C474">
        <v>29.580645161290299</v>
      </c>
      <c r="M474" s="2">
        <v>2.58999134530313E-10</v>
      </c>
    </row>
    <row r="475" spans="1:13" x14ac:dyDescent="0.25">
      <c r="A475" s="2">
        <v>2.6145829906454302E-10</v>
      </c>
      <c r="B475" s="2">
        <v>2.6145829906454302E-10</v>
      </c>
      <c r="C475">
        <v>29.422248416936799</v>
      </c>
      <c r="M475" s="2">
        <v>2.6145829906454302E-10</v>
      </c>
    </row>
    <row r="476" spans="1:13" x14ac:dyDescent="0.25">
      <c r="A476" s="2">
        <v>2.6224630346405302E-10</v>
      </c>
      <c r="B476" s="2">
        <v>2.6224630346405302E-10</v>
      </c>
      <c r="C476">
        <v>29.265120535331299</v>
      </c>
      <c r="M476" s="2">
        <v>2.6224630346405302E-10</v>
      </c>
    </row>
    <row r="477" spans="1:13" x14ac:dyDescent="0.25">
      <c r="A477" s="2">
        <v>2.6163088477915102E-10</v>
      </c>
      <c r="B477" s="2">
        <v>2.6163088477915102E-10</v>
      </c>
      <c r="C477">
        <v>29.109248000000001</v>
      </c>
      <c r="M477" s="2">
        <v>2.6163088477915102E-10</v>
      </c>
    </row>
    <row r="478" spans="1:13" x14ac:dyDescent="0.25">
      <c r="A478" s="2">
        <v>2.5980056307162099E-10</v>
      </c>
      <c r="B478" s="2">
        <v>2.5980056307162099E-10</v>
      </c>
      <c r="C478">
        <v>28.954617473970099</v>
      </c>
      <c r="M478" s="2">
        <v>2.5980056307162099E-10</v>
      </c>
    </row>
    <row r="479" spans="1:13" x14ac:dyDescent="0.25">
      <c r="A479" s="2">
        <v>2.5672386982478199E-10</v>
      </c>
      <c r="B479" s="2">
        <v>2.5672386982478199E-10</v>
      </c>
      <c r="C479">
        <v>28.8012157969168</v>
      </c>
      <c r="M479" s="2">
        <v>2.5672386982478199E-10</v>
      </c>
    </row>
    <row r="480" spans="1:13" x14ac:dyDescent="0.25">
      <c r="A480" s="2">
        <v>-2.8946021571755399E-7</v>
      </c>
      <c r="B480" s="2">
        <v>-2.8946021571755399E-7</v>
      </c>
      <c r="C480">
        <v>28.649029982363299</v>
      </c>
      <c r="M480" s="2">
        <v>-2.8946021571755399E-7</v>
      </c>
    </row>
    <row r="481" spans="1:13" x14ac:dyDescent="0.25">
      <c r="A481" s="2">
        <v>2.4562050384702102E-10</v>
      </c>
      <c r="B481" s="2">
        <v>2.4562050384702102E-10</v>
      </c>
      <c r="C481">
        <v>28.498047214931599</v>
      </c>
      <c r="M481" s="2">
        <v>2.4562050384702102E-10</v>
      </c>
    </row>
    <row r="482" spans="1:13" x14ac:dyDescent="0.25">
      <c r="A482" s="2">
        <v>2.3676371711189801E-10</v>
      </c>
      <c r="B482" s="2">
        <v>2.3676371711189801E-10</v>
      </c>
      <c r="C482">
        <v>28.3482548476454</v>
      </c>
      <c r="M482" s="2">
        <v>2.3676371711189801E-10</v>
      </c>
    </row>
    <row r="483" spans="1:13" x14ac:dyDescent="0.25">
      <c r="A483" s="2">
        <v>2.2534431991516599E-10</v>
      </c>
      <c r="B483" s="2">
        <v>2.2534431991516599E-10</v>
      </c>
      <c r="C483">
        <v>28.199640399280799</v>
      </c>
      <c r="M483" s="2">
        <v>2.2534431991516599E-10</v>
      </c>
    </row>
    <row r="484" spans="1:13" x14ac:dyDescent="0.25">
      <c r="A484" s="2">
        <v>2.11462393053807E-10</v>
      </c>
      <c r="B484" s="2">
        <v>2.11462393053807E-10</v>
      </c>
      <c r="C484">
        <v>28.052191551766601</v>
      </c>
      <c r="M484" s="2">
        <v>2.11462393053807E-10</v>
      </c>
    </row>
    <row r="485" spans="1:13" x14ac:dyDescent="0.25">
      <c r="A485" s="2">
        <v>-3.0116602778434698E-7</v>
      </c>
      <c r="B485" s="2">
        <v>-3.0116602778434698E-7</v>
      </c>
      <c r="C485">
        <v>27.905896147631999</v>
      </c>
      <c r="M485" s="2">
        <v>-3.0116602778434698E-7</v>
      </c>
    </row>
    <row r="486" spans="1:13" x14ac:dyDescent="0.25">
      <c r="A486" s="2">
        <v>1.7848427887656701E-10</v>
      </c>
      <c r="B486" s="2">
        <v>1.7848427887656701E-10</v>
      </c>
      <c r="C486">
        <v>27.7607421875</v>
      </c>
      <c r="M486" s="2">
        <v>1.7848427887656701E-10</v>
      </c>
    </row>
    <row r="487" spans="1:13" x14ac:dyDescent="0.25">
      <c r="A487" s="2">
        <v>1.6111443983390901E-10</v>
      </c>
      <c r="B487" s="2">
        <v>1.6111443983390901E-10</v>
      </c>
      <c r="C487">
        <v>27.6167178276269</v>
      </c>
      <c r="M487" s="2">
        <v>1.6111443983390901E-10</v>
      </c>
    </row>
    <row r="488" spans="1:13" x14ac:dyDescent="0.25">
      <c r="A488" s="2">
        <v>1.4443505278904899E-10</v>
      </c>
      <c r="B488" s="2">
        <v>1.4443505278904899E-10</v>
      </c>
      <c r="C488">
        <v>27.473811377486602</v>
      </c>
      <c r="M488" s="2">
        <v>1.4443505278904899E-10</v>
      </c>
    </row>
    <row r="489" spans="1:13" x14ac:dyDescent="0.25">
      <c r="A489" s="2">
        <v>1.29255713545717E-10</v>
      </c>
      <c r="B489" s="2">
        <v>1.29255713545717E-10</v>
      </c>
      <c r="C489">
        <v>27.332011297398001</v>
      </c>
      <c r="M489" s="2">
        <v>1.29255713545717E-10</v>
      </c>
    </row>
    <row r="490" spans="1:13" x14ac:dyDescent="0.25">
      <c r="A490" s="2">
        <v>1.16133887786418E-10</v>
      </c>
      <c r="B490" s="2">
        <v>1.16133887786418E-10</v>
      </c>
      <c r="C490">
        <v>27.1913061961951</v>
      </c>
      <c r="M490" s="2">
        <v>1.16133887786418E-10</v>
      </c>
    </row>
    <row r="491" spans="1:13" x14ac:dyDescent="0.25">
      <c r="A491" s="2">
        <v>1.0533306522120199E-10</v>
      </c>
      <c r="B491" s="2">
        <v>1.0533306522120199E-10</v>
      </c>
      <c r="C491">
        <v>27.051684828939798</v>
      </c>
      <c r="M491" s="2">
        <v>1.0533306522120199E-10</v>
      </c>
    </row>
    <row r="492" spans="1:13" x14ac:dyDescent="0.25">
      <c r="A492" s="2">
        <v>9.6845069492701405E-11</v>
      </c>
      <c r="B492" s="2">
        <v>9.6845069492701405E-11</v>
      </c>
      <c r="C492">
        <v>26.913136094674499</v>
      </c>
      <c r="M492" s="2">
        <v>9.6845069492701405E-11</v>
      </c>
    </row>
    <row r="493" spans="1:13" x14ac:dyDescent="0.25">
      <c r="A493" s="2">
        <v>9.0455287136137402E-11</v>
      </c>
      <c r="B493" s="2">
        <v>9.0455287136137402E-11</v>
      </c>
      <c r="C493">
        <v>26.775649034216102</v>
      </c>
      <c r="M493" s="2">
        <v>9.0455287136137402E-11</v>
      </c>
    </row>
    <row r="494" spans="1:13" x14ac:dyDescent="0.25">
      <c r="A494" s="2">
        <v>8.5826677604927603E-11</v>
      </c>
      <c r="B494" s="2">
        <v>8.5826677604927603E-11</v>
      </c>
      <c r="C494">
        <v>26.639212827988299</v>
      </c>
      <c r="M494" s="2">
        <v>8.5826677604927603E-11</v>
      </c>
    </row>
    <row r="495" spans="1:13" x14ac:dyDescent="0.25">
      <c r="A495" s="2">
        <v>8.2577971625141799E-11</v>
      </c>
      <c r="B495" s="2">
        <v>8.2577971625141799E-11</v>
      </c>
      <c r="C495">
        <v>26.503816793893101</v>
      </c>
      <c r="M495" s="2">
        <v>8.2577971625141799E-11</v>
      </c>
    </row>
    <row r="496" spans="1:13" x14ac:dyDescent="0.25">
      <c r="A496" s="2">
        <v>8.0344734669779396E-11</v>
      </c>
      <c r="B496" s="2">
        <v>8.0344734669779396E-11</v>
      </c>
      <c r="C496">
        <v>26.369450385219899</v>
      </c>
      <c r="M496" s="2">
        <v>8.0344734669779396E-11</v>
      </c>
    </row>
    <row r="497" spans="1:13" x14ac:dyDescent="0.25">
      <c r="A497" s="2">
        <v>7.8816328823449995E-11</v>
      </c>
      <c r="B497" s="2">
        <v>7.8816328823449995E-11</v>
      </c>
      <c r="C497">
        <v>26.2361031885915</v>
      </c>
      <c r="M497" s="2">
        <v>7.8816328823449995E-11</v>
      </c>
    </row>
    <row r="498" spans="1:13" x14ac:dyDescent="0.25">
      <c r="A498" s="2">
        <v>7.7750737546011798E-11</v>
      </c>
      <c r="B498" s="2">
        <v>7.7750737546011798E-11</v>
      </c>
      <c r="C498">
        <v>26.103764921946699</v>
      </c>
      <c r="M498" s="2">
        <v>7.7750737546011798E-11</v>
      </c>
    </row>
    <row r="499" spans="1:13" x14ac:dyDescent="0.25">
      <c r="A499" s="2">
        <v>-3.3555485308170298E-7</v>
      </c>
      <c r="B499" s="2">
        <v>-3.3555485308170298E-7</v>
      </c>
      <c r="C499">
        <v>25.972425432557699</v>
      </c>
      <c r="M499" s="2">
        <v>-3.3555485308170298E-7</v>
      </c>
    </row>
    <row r="500" spans="1:13" x14ac:dyDescent="0.25">
      <c r="A500" s="2">
        <v>7.6366923167370204E-11</v>
      </c>
      <c r="B500" s="2">
        <v>7.6366923167370204E-11</v>
      </c>
      <c r="C500">
        <v>25.842074695083401</v>
      </c>
      <c r="M500" s="2">
        <v>7.6366923167370204E-11</v>
      </c>
    </row>
    <row r="501" spans="1:13" x14ac:dyDescent="0.25">
      <c r="A501" s="2">
        <v>-3.4065406769513999E-7</v>
      </c>
      <c r="B501" s="2">
        <v>-3.4065406769513999E-7</v>
      </c>
      <c r="C501">
        <v>25.712702809655699</v>
      </c>
      <c r="M501" s="2">
        <v>-3.4065406769513999E-7</v>
      </c>
    </row>
    <row r="502" spans="1:13" x14ac:dyDescent="0.25">
      <c r="A502" s="2">
        <v>7.5399952947918703E-11</v>
      </c>
      <c r="B502" s="2">
        <v>7.5399952947918703E-11</v>
      </c>
      <c r="C502">
        <v>25.584299999999999</v>
      </c>
      <c r="M502" s="2">
        <v>7.5399952947918703E-11</v>
      </c>
    </row>
    <row r="503" spans="1:13" x14ac:dyDescent="0.25">
      <c r="A503" s="2">
        <v>7.4970803325413698E-11</v>
      </c>
      <c r="B503" s="2">
        <v>7.4970803325413698E-11</v>
      </c>
      <c r="C503">
        <v>25.456856611588201</v>
      </c>
      <c r="M503" s="2">
        <v>7.4970803325413698E-11</v>
      </c>
    </row>
    <row r="504" spans="1:13" x14ac:dyDescent="0.25">
      <c r="A504" s="2">
        <v>7.4556601248332294E-11</v>
      </c>
      <c r="B504" s="2">
        <v>7.4556601248332294E-11</v>
      </c>
      <c r="C504">
        <v>25.330363109823999</v>
      </c>
      <c r="M504" s="2">
        <v>7.4556601248332294E-11</v>
      </c>
    </row>
    <row r="505" spans="1:13" x14ac:dyDescent="0.25">
      <c r="A505" s="2">
        <v>7.4150811997242206E-11</v>
      </c>
      <c r="B505" s="2">
        <v>7.4150811997242206E-11</v>
      </c>
      <c r="C505">
        <v>25.2048100782592</v>
      </c>
      <c r="M505" s="2">
        <v>7.4150811997242206E-11</v>
      </c>
    </row>
    <row r="506" spans="1:13" x14ac:dyDescent="0.25">
      <c r="A506" s="2">
        <v>7.3750325100263497E-11</v>
      </c>
      <c r="B506" s="2">
        <v>7.3750325100263497E-11</v>
      </c>
      <c r="C506">
        <v>25.0801882168414</v>
      </c>
      <c r="M506" s="2">
        <v>7.3750325100263497E-11</v>
      </c>
    </row>
    <row r="507" spans="1:13" x14ac:dyDescent="0.25">
      <c r="A507" s="2">
        <v>7.3353739935555494E-11</v>
      </c>
      <c r="B507" s="2">
        <v>7.3353739935555494E-11</v>
      </c>
      <c r="C507">
        <v>24.956488340191999</v>
      </c>
      <c r="M507" s="2">
        <v>7.3353739935555494E-11</v>
      </c>
    </row>
    <row r="508" spans="1:13" x14ac:dyDescent="0.25">
      <c r="A508" s="2">
        <v>7.2960447141667804E-11</v>
      </c>
      <c r="B508" s="2">
        <v>7.2960447141667804E-11</v>
      </c>
      <c r="C508">
        <v>24.833701375913002</v>
      </c>
      <c r="M508" s="2">
        <v>7.2960447141667804E-11</v>
      </c>
    </row>
    <row r="509" spans="1:13" x14ac:dyDescent="0.25">
      <c r="A509" s="2">
        <v>7.2570178417663499E-11</v>
      </c>
      <c r="B509" s="2">
        <v>7.2570178417663499E-11</v>
      </c>
      <c r="C509">
        <v>24.711818362923999</v>
      </c>
      <c r="M509" s="2">
        <v>7.2570178417663499E-11</v>
      </c>
    </row>
    <row r="510" spans="1:13" x14ac:dyDescent="0.25">
      <c r="A510" s="2">
        <v>7.2182824624178397E-11</v>
      </c>
      <c r="B510" s="2">
        <v>7.2182824624178397E-11</v>
      </c>
      <c r="C510">
        <v>24.5908304498269</v>
      </c>
      <c r="M510" s="2">
        <v>7.2182824624178397E-11</v>
      </c>
    </row>
    <row r="511" spans="1:13" x14ac:dyDescent="0.25">
      <c r="A511" s="2">
        <v>7.1798322096583406E-11</v>
      </c>
      <c r="B511" s="2">
        <v>7.1798322096583406E-11</v>
      </c>
      <c r="C511">
        <v>24.470728893299299</v>
      </c>
      <c r="M511" s="2">
        <v>7.1798322096583406E-11</v>
      </c>
    </row>
    <row r="512" spans="1:13" x14ac:dyDescent="0.25">
      <c r="A512" s="2">
        <v>7.14166344550903E-11</v>
      </c>
      <c r="B512" s="2">
        <v>7.14166344550903E-11</v>
      </c>
      <c r="C512">
        <v>24.351505056513901</v>
      </c>
      <c r="M512" s="2">
        <v>7.14166344550903E-11</v>
      </c>
    </row>
    <row r="513" spans="1:13" x14ac:dyDescent="0.25">
      <c r="A513" s="2">
        <v>-2.7110533788800199E-7</v>
      </c>
      <c r="B513" s="2">
        <v>-2.7110533788800199E-7</v>
      </c>
      <c r="C513">
        <v>24.233150407586901</v>
      </c>
      <c r="M513" s="2">
        <v>-2.7110533788800199E-7</v>
      </c>
    </row>
    <row r="514" spans="1:13" x14ac:dyDescent="0.25">
      <c r="A514" s="2">
        <v>7.0661581048625495E-11</v>
      </c>
      <c r="B514" s="2">
        <v>7.0661581048625495E-11</v>
      </c>
      <c r="C514">
        <v>24.115656518050699</v>
      </c>
      <c r="M514" s="2">
        <v>7.0661581048625495E-11</v>
      </c>
    </row>
    <row r="515" spans="1:13" x14ac:dyDescent="0.25">
      <c r="A515" s="2">
        <v>7.0288165261445106E-11</v>
      </c>
      <c r="B515" s="2">
        <v>7.0288165261445106E-11</v>
      </c>
      <c r="C515">
        <v>23.999015061353401</v>
      </c>
      <c r="M515" s="2">
        <v>7.0288165261445106E-11</v>
      </c>
    </row>
    <row r="516" spans="1:13" x14ac:dyDescent="0.25">
      <c r="A516" s="2">
        <v>6.9917446126055399E-11</v>
      </c>
      <c r="B516" s="2">
        <v>6.9917446126055399E-11</v>
      </c>
      <c r="C516">
        <v>23.8832178113841</v>
      </c>
      <c r="M516" s="2">
        <v>6.9917446126055399E-11</v>
      </c>
    </row>
    <row r="517" spans="1:13" x14ac:dyDescent="0.25">
      <c r="A517" s="2">
        <v>6.9549410000035999E-11</v>
      </c>
      <c r="B517" s="2">
        <v>6.9549410000035999E-11</v>
      </c>
      <c r="C517">
        <v>23.7682566410219</v>
      </c>
      <c r="M517" s="2">
        <v>6.9549410000035999E-11</v>
      </c>
    </row>
    <row r="518" spans="1:13" x14ac:dyDescent="0.25">
      <c r="A518" s="2">
        <v>6.9184020503598706E-11</v>
      </c>
      <c r="B518" s="2">
        <v>6.9184020503598706E-11</v>
      </c>
      <c r="C518">
        <v>23.654123520710002</v>
      </c>
      <c r="M518" s="2">
        <v>6.9184020503598706E-11</v>
      </c>
    </row>
    <row r="519" spans="1:13" x14ac:dyDescent="0.25">
      <c r="A519" s="2">
        <v>6.8821259446849505E-11</v>
      </c>
      <c r="B519" s="2">
        <v>6.8821259446849505E-11</v>
      </c>
      <c r="C519">
        <v>23.540810517053899</v>
      </c>
      <c r="M519" s="2">
        <v>6.8821259446849505E-11</v>
      </c>
    </row>
    <row r="520" spans="1:13" x14ac:dyDescent="0.25">
      <c r="A520" s="2">
        <v>6.8461099544947502E-11</v>
      </c>
      <c r="B520" s="2">
        <v>6.8461099544947502E-11</v>
      </c>
      <c r="C520">
        <v>23.428309791442501</v>
      </c>
      <c r="M520" s="2">
        <v>6.8461099544947502E-11</v>
      </c>
    </row>
    <row r="521" spans="1:13" x14ac:dyDescent="0.25">
      <c r="A521" s="2">
        <v>6.8103522607998398E-11</v>
      </c>
      <c r="B521" s="2">
        <v>6.8103522607998398E-11</v>
      </c>
      <c r="C521">
        <v>23.3166135986922</v>
      </c>
      <c r="M521" s="2">
        <v>6.8103522607998398E-11</v>
      </c>
    </row>
    <row r="522" spans="1:13" x14ac:dyDescent="0.25">
      <c r="A522" s="2">
        <v>6.7748528636002399E-11</v>
      </c>
      <c r="B522" s="2">
        <v>6.7748528636002399E-11</v>
      </c>
      <c r="C522">
        <v>23.205714285714201</v>
      </c>
      <c r="M522" s="2">
        <v>6.7748528636002399E-11</v>
      </c>
    </row>
    <row r="523" spans="1:13" x14ac:dyDescent="0.25">
      <c r="A523" s="2">
        <v>6.7396140366327005E-11</v>
      </c>
      <c r="B523" s="2">
        <v>6.7396140366327005E-11</v>
      </c>
      <c r="C523">
        <v>23.095604290203699</v>
      </c>
      <c r="M523" s="2">
        <v>6.7396140366327005E-11</v>
      </c>
    </row>
    <row r="524" spans="1:13" x14ac:dyDescent="0.25">
      <c r="A524" s="2">
        <v>6.7046503318124404E-11</v>
      </c>
      <c r="B524" s="2">
        <v>6.7046503318124404E-11</v>
      </c>
      <c r="C524">
        <v>22.986276139349901</v>
      </c>
      <c r="M524" s="2">
        <v>6.7046503318124404E-11</v>
      </c>
    </row>
    <row r="525" spans="1:13" x14ac:dyDescent="0.25">
      <c r="A525" s="2">
        <v>6.6700031311483996E-11</v>
      </c>
      <c r="B525" s="2">
        <v>6.6700031311483996E-11</v>
      </c>
      <c r="C525">
        <v>22.8777224485689</v>
      </c>
      <c r="M525" s="2">
        <v>6.6700031311483996E-11</v>
      </c>
    </row>
    <row r="526" spans="1:13" x14ac:dyDescent="0.25">
      <c r="A526" s="2">
        <v>6.6357833929941997E-11</v>
      </c>
      <c r="B526" s="2">
        <v>6.6357833929941997E-11</v>
      </c>
      <c r="C526">
        <v>22.769935920256302</v>
      </c>
      <c r="M526" s="2">
        <v>6.6357833929941997E-11</v>
      </c>
    </row>
    <row r="527" spans="1:13" x14ac:dyDescent="0.25">
      <c r="A527" s="2">
        <v>6.6022635110129997E-11</v>
      </c>
      <c r="B527" s="2">
        <v>6.6022635110129997E-11</v>
      </c>
      <c r="C527">
        <v>22.6629093425605</v>
      </c>
      <c r="M527" s="2">
        <v>6.6022635110129997E-11</v>
      </c>
    </row>
    <row r="528" spans="1:13" x14ac:dyDescent="0.25">
      <c r="A528" s="2">
        <v>-4.1462130844592999E-7</v>
      </c>
      <c r="B528" s="2">
        <v>-4.1462130844592999E-7</v>
      </c>
      <c r="C528">
        <v>22.556635588176899</v>
      </c>
      <c r="M528" s="2">
        <v>-4.1462130844592999E-7</v>
      </c>
    </row>
    <row r="529" spans="1:13" x14ac:dyDescent="0.25">
      <c r="A529" s="2">
        <v>6.5406366047682199E-11</v>
      </c>
      <c r="B529" s="2">
        <v>6.5406366047682199E-11</v>
      </c>
      <c r="C529">
        <v>22.451107613160801</v>
      </c>
      <c r="M529" s="2">
        <v>6.5406366047682199E-11</v>
      </c>
    </row>
    <row r="530" spans="1:13" x14ac:dyDescent="0.25">
      <c r="A530" s="2">
        <v>-4.2048994451761202E-7</v>
      </c>
      <c r="B530" s="2">
        <v>-4.2048994451761202E-7</v>
      </c>
      <c r="C530">
        <v>22.346318455760301</v>
      </c>
      <c r="M530" s="2">
        <v>-4.2048994451761202E-7</v>
      </c>
    </row>
    <row r="531" spans="1:13" x14ac:dyDescent="0.25">
      <c r="A531" s="2">
        <v>-4.2344477027654602E-7</v>
      </c>
      <c r="B531" s="2">
        <v>-4.2344477027654602E-7</v>
      </c>
      <c r="C531">
        <v>22.242261235268199</v>
      </c>
      <c r="M531" s="2">
        <v>-4.2344477027654602E-7</v>
      </c>
    </row>
    <row r="532" spans="1:13" x14ac:dyDescent="0.25">
      <c r="A532" s="2">
        <v>6.5151671151397696E-11</v>
      </c>
      <c r="B532" s="2">
        <v>6.5151671151397696E-11</v>
      </c>
      <c r="C532">
        <v>22.138929150892299</v>
      </c>
      <c r="M532" s="2">
        <v>6.5151671151397696E-11</v>
      </c>
    </row>
    <row r="533" spans="1:13" x14ac:dyDescent="0.25">
      <c r="A533" s="2">
        <v>6.5685117078828594E-11</v>
      </c>
      <c r="B533" s="2">
        <v>6.5685117078828594E-11</v>
      </c>
      <c r="C533">
        <v>22.036315480644401</v>
      </c>
      <c r="M533" s="2">
        <v>6.5685117078828594E-11</v>
      </c>
    </row>
    <row r="534" spans="1:13" x14ac:dyDescent="0.25">
      <c r="A534" s="2">
        <v>6.6993520704272594E-11</v>
      </c>
      <c r="B534" s="2">
        <v>6.6993520704272594E-11</v>
      </c>
      <c r="C534">
        <v>21.9344135802469</v>
      </c>
      <c r="M534" s="2">
        <v>6.6993520704272594E-11</v>
      </c>
    </row>
    <row r="535" spans="1:13" x14ac:dyDescent="0.25">
      <c r="A535" s="2">
        <v>-3.1702585518360098E-7</v>
      </c>
      <c r="B535" s="2">
        <v>-3.1702585518360098E-7</v>
      </c>
      <c r="C535">
        <v>21.833216882056998</v>
      </c>
      <c r="M535" s="2">
        <v>-3.1702585518360098E-7</v>
      </c>
    </row>
    <row r="536" spans="1:13" x14ac:dyDescent="0.25">
      <c r="A536" s="2">
        <v>7.4516729000606501E-11</v>
      </c>
      <c r="B536" s="2">
        <v>7.4516729000606501E-11</v>
      </c>
      <c r="C536">
        <v>21.732718894009199</v>
      </c>
      <c r="M536" s="2">
        <v>7.4516729000606501E-11</v>
      </c>
    </row>
    <row r="537" spans="1:13" x14ac:dyDescent="0.25">
      <c r="A537" s="2">
        <v>-4.4144626706838598E-7</v>
      </c>
      <c r="B537" s="2">
        <v>-4.4144626706838598E-7</v>
      </c>
      <c r="C537">
        <v>21.6329131985731</v>
      </c>
      <c r="M537" s="2">
        <v>-4.4144626706838598E-7</v>
      </c>
    </row>
    <row r="538" spans="1:13" x14ac:dyDescent="0.25">
      <c r="A538" s="2">
        <v>9.6648100225138399E-11</v>
      </c>
      <c r="B538" s="2">
        <v>9.6648100225138399E-11</v>
      </c>
      <c r="C538">
        <v>21.533793451729601</v>
      </c>
      <c r="M538" s="2">
        <v>9.6648100225138399E-11</v>
      </c>
    </row>
    <row r="539" spans="1:13" x14ac:dyDescent="0.25">
      <c r="A539" s="2">
        <v>1.1811935110017599E-10</v>
      </c>
      <c r="B539" s="2">
        <v>1.1811935110017599E-10</v>
      </c>
      <c r="C539">
        <v>21.4353533819625</v>
      </c>
      <c r="M539" s="2">
        <v>1.1811935110017599E-10</v>
      </c>
    </row>
    <row r="540" spans="1:13" x14ac:dyDescent="0.25">
      <c r="A540" s="2">
        <v>1.5029817404865699E-10</v>
      </c>
      <c r="B540" s="2">
        <v>1.5029817404865699E-10</v>
      </c>
      <c r="C540">
        <v>21.337586789266201</v>
      </c>
      <c r="M540" s="2">
        <v>1.5029817404865699E-10</v>
      </c>
    </row>
    <row r="541" spans="1:13" x14ac:dyDescent="0.25">
      <c r="A541" s="2">
        <v>1.9662213162518999E-10</v>
      </c>
      <c r="B541" s="2">
        <v>1.9662213162518999E-10</v>
      </c>
      <c r="C541">
        <v>21.240487544170001</v>
      </c>
      <c r="M541" s="2">
        <v>1.9662213162518999E-10</v>
      </c>
    </row>
    <row r="542" spans="1:13" x14ac:dyDescent="0.25">
      <c r="A542" s="2">
        <v>2.6075858841068098E-10</v>
      </c>
      <c r="B542" s="2">
        <v>2.6075858841068098E-10</v>
      </c>
      <c r="C542">
        <v>21.144049586776799</v>
      </c>
      <c r="M542" s="2">
        <v>2.6075858841068098E-10</v>
      </c>
    </row>
    <row r="543" spans="1:13" x14ac:dyDescent="0.25">
      <c r="A543" s="2">
        <v>3.4622673410922201E-10</v>
      </c>
      <c r="B543" s="2">
        <v>3.4622673410922201E-10</v>
      </c>
      <c r="C543">
        <v>21.048266925817899</v>
      </c>
      <c r="M543" s="2">
        <v>3.4622673410922201E-10</v>
      </c>
    </row>
    <row r="544" spans="1:13" x14ac:dyDescent="0.25">
      <c r="A544" s="2">
        <v>4.5593002141686101E-10</v>
      </c>
      <c r="B544" s="2">
        <v>4.5593002141686101E-10</v>
      </c>
      <c r="C544">
        <v>20.953133637722399</v>
      </c>
      <c r="M544" s="2">
        <v>4.5593002141686101E-10</v>
      </c>
    </row>
    <row r="545" spans="1:13" x14ac:dyDescent="0.25">
      <c r="A545" s="2">
        <v>-3.38984876871109E-7</v>
      </c>
      <c r="B545" s="2">
        <v>-3.38984876871109E-7</v>
      </c>
      <c r="C545">
        <v>20.8586438657012</v>
      </c>
      <c r="M545" s="2">
        <v>-3.38984876871109E-7</v>
      </c>
    </row>
    <row r="546" spans="1:13" x14ac:dyDescent="0.25">
      <c r="A546" s="2">
        <v>7.5331765401642697E-10</v>
      </c>
      <c r="B546" s="2">
        <v>7.5331765401642697E-10</v>
      </c>
      <c r="C546">
        <v>20.764791818845801</v>
      </c>
      <c r="M546" s="2">
        <v>7.5331765401642697E-10</v>
      </c>
    </row>
    <row r="547" spans="1:13" x14ac:dyDescent="0.25">
      <c r="A547" s="2">
        <v>-3.4325741231441498E-7</v>
      </c>
      <c r="B547" s="2">
        <v>-3.4325741231441498E-7</v>
      </c>
      <c r="C547">
        <v>20.671571771240998</v>
      </c>
      <c r="M547" s="2">
        <v>-3.4325741231441498E-7</v>
      </c>
    </row>
    <row r="548" spans="1:13" x14ac:dyDescent="0.25">
      <c r="A548" s="2">
        <v>-4.7473393380641898E-7</v>
      </c>
      <c r="B548" s="2">
        <v>-4.7473393380641898E-7</v>
      </c>
      <c r="C548">
        <v>20.5789780610911</v>
      </c>
      <c r="M548" s="2">
        <v>-4.7473393380641898E-7</v>
      </c>
    </row>
    <row r="549" spans="1:13" x14ac:dyDescent="0.25">
      <c r="A549" s="2">
        <v>1.36369722895324E-9</v>
      </c>
      <c r="B549" s="2">
        <v>1.36369722895324E-9</v>
      </c>
      <c r="C549">
        <v>20.487005089860801</v>
      </c>
      <c r="M549" s="2">
        <v>1.36369722895324E-9</v>
      </c>
    </row>
    <row r="550" spans="1:13" x14ac:dyDescent="0.25">
      <c r="A550" s="2">
        <v>1.58775103045627E-9</v>
      </c>
      <c r="B550" s="2">
        <v>1.58775103045627E-9</v>
      </c>
      <c r="C550">
        <v>20.395647321428498</v>
      </c>
      <c r="M550" s="2">
        <v>1.58775103045627E-9</v>
      </c>
    </row>
    <row r="551" spans="1:13" x14ac:dyDescent="0.25">
      <c r="A551" s="2">
        <v>1.8071409431286099E-9</v>
      </c>
      <c r="B551" s="2">
        <v>1.8071409431286099E-9</v>
      </c>
      <c r="C551">
        <v>20.304899281253501</v>
      </c>
      <c r="M551" s="2">
        <v>1.8071409431286099E-9</v>
      </c>
    </row>
    <row r="552" spans="1:13" x14ac:dyDescent="0.25">
      <c r="A552" s="2">
        <v>2.0115384540986202E-9</v>
      </c>
      <c r="B552" s="2">
        <v>2.0115384540986202E-9</v>
      </c>
      <c r="C552">
        <v>20.214755555555499</v>
      </c>
      <c r="M552" s="2">
        <v>2.0115384540986202E-9</v>
      </c>
    </row>
    <row r="553" spans="1:13" x14ac:dyDescent="0.25">
      <c r="A553" s="2">
        <v>2.19087596633471E-9</v>
      </c>
      <c r="B553" s="2">
        <v>2.19087596633471E-9</v>
      </c>
      <c r="C553">
        <v>20.125210790507399</v>
      </c>
      <c r="M553" s="2">
        <v>2.19087596633471E-9</v>
      </c>
    </row>
    <row r="554" spans="1:13" x14ac:dyDescent="0.25">
      <c r="A554" s="2">
        <v>2.33622209634631E-9</v>
      </c>
      <c r="B554" s="2">
        <v>2.33622209634631E-9</v>
      </c>
      <c r="C554">
        <v>20.0362596914402</v>
      </c>
      <c r="M554" s="2">
        <v>2.33622209634631E-9</v>
      </c>
    </row>
    <row r="555" spans="1:13" x14ac:dyDescent="0.25">
      <c r="A555" s="2">
        <v>2.4407781893387402E-9</v>
      </c>
      <c r="B555" s="2">
        <v>2.4407781893387402E-9</v>
      </c>
      <c r="C555">
        <v>19.947897022060399</v>
      </c>
      <c r="M555" s="2">
        <v>2.4407781893387402E-9</v>
      </c>
    </row>
    <row r="556" spans="1:13" x14ac:dyDescent="0.25">
      <c r="A556" s="2">
        <v>2.5004555936902701E-9</v>
      </c>
      <c r="B556" s="2">
        <v>2.5004555936902701E-9</v>
      </c>
      <c r="C556">
        <v>19.860117603679399</v>
      </c>
      <c r="M556" s="2">
        <v>2.5004555936902701E-9</v>
      </c>
    </row>
    <row r="557" spans="1:13" x14ac:dyDescent="0.25">
      <c r="A557" s="2">
        <v>2.5142953381873601E-9</v>
      </c>
      <c r="B557" s="2">
        <v>2.5142953381873601E-9</v>
      </c>
      <c r="C557">
        <v>19.772916314454701</v>
      </c>
      <c r="M557" s="2">
        <v>2.5142953381873601E-9</v>
      </c>
    </row>
    <row r="558" spans="1:13" x14ac:dyDescent="0.25">
      <c r="A558" s="2">
        <v>2.48456955887377E-9</v>
      </c>
      <c r="B558" s="2">
        <v>2.48456955887377E-9</v>
      </c>
      <c r="C558">
        <v>19.686288088642598</v>
      </c>
      <c r="M558" s="2">
        <v>2.48456955887377E-9</v>
      </c>
    </row>
    <row r="559" spans="1:13" x14ac:dyDescent="0.25">
      <c r="A559" s="2">
        <v>2.4160653993021699E-9</v>
      </c>
      <c r="B559" s="2">
        <v>2.4160653993021699E-9</v>
      </c>
      <c r="C559">
        <v>19.6002279158626</v>
      </c>
      <c r="M559" s="2">
        <v>2.4160653993021699E-9</v>
      </c>
    </row>
    <row r="560" spans="1:13" x14ac:dyDescent="0.25">
      <c r="A560" s="2">
        <v>2.3153485381044399E-9</v>
      </c>
      <c r="B560" s="2">
        <v>2.3153485381044399E-9</v>
      </c>
      <c r="C560">
        <v>19.514730840372899</v>
      </c>
      <c r="M560" s="2">
        <v>2.3153485381044399E-9</v>
      </c>
    </row>
    <row r="561" spans="1:13" x14ac:dyDescent="0.25">
      <c r="A561" s="2">
        <v>2.18964618397876E-9</v>
      </c>
      <c r="B561" s="2">
        <v>2.18964618397876E-9</v>
      </c>
      <c r="C561">
        <v>19.4297919603571</v>
      </c>
      <c r="M561" s="2">
        <v>2.18964618397876E-9</v>
      </c>
    </row>
    <row r="562" spans="1:13" x14ac:dyDescent="0.25">
      <c r="A562" s="2">
        <v>2.04584051971323E-9</v>
      </c>
      <c r="B562" s="2">
        <v>2.04584051971323E-9</v>
      </c>
      <c r="C562">
        <v>19.3454064272211</v>
      </c>
      <c r="M562" s="2">
        <v>2.04584051971323E-9</v>
      </c>
    </row>
    <row r="563" spans="1:13" x14ac:dyDescent="0.25">
      <c r="A563" s="2">
        <v>1.8897898553404901E-9</v>
      </c>
      <c r="B563" s="2">
        <v>1.8897898553404901E-9</v>
      </c>
      <c r="C563">
        <v>19.261569444901902</v>
      </c>
      <c r="M563" s="2">
        <v>1.8897898553404901E-9</v>
      </c>
    </row>
    <row r="564" spans="1:13" x14ac:dyDescent="0.25">
      <c r="A564" s="2">
        <v>1.72602944076061E-9</v>
      </c>
      <c r="B564" s="2">
        <v>1.72602944076061E-9</v>
      </c>
      <c r="C564">
        <v>19.1782762691853</v>
      </c>
      <c r="M564" s="2">
        <v>1.72602944076061E-9</v>
      </c>
    </row>
    <row r="565" spans="1:13" x14ac:dyDescent="0.25">
      <c r="A565" s="2">
        <v>1.5579495811834901E-9</v>
      </c>
      <c r="B565" s="2">
        <v>1.5579495811834901E-9</v>
      </c>
      <c r="C565">
        <v>19.095522207035501</v>
      </c>
      <c r="M565" s="2">
        <v>1.5579495811834901E-9</v>
      </c>
    </row>
    <row r="566" spans="1:13" x14ac:dyDescent="0.25">
      <c r="A566" s="2">
        <v>1.3882694474887101E-9</v>
      </c>
      <c r="B566" s="2">
        <v>1.3882694474887101E-9</v>
      </c>
      <c r="C566">
        <v>19.013302615933402</v>
      </c>
      <c r="M566" s="2">
        <v>1.3882694474887101E-9</v>
      </c>
    </row>
    <row r="567" spans="1:13" x14ac:dyDescent="0.25">
      <c r="A567" s="2">
        <v>1.2196340685477401E-9</v>
      </c>
      <c r="B567" s="2">
        <v>1.2196340685477401E-9</v>
      </c>
      <c r="C567">
        <v>18.931612903225801</v>
      </c>
      <c r="M567" s="2">
        <v>1.2196340685477401E-9</v>
      </c>
    </row>
    <row r="568" spans="1:13" x14ac:dyDescent="0.25">
      <c r="A568" s="2">
        <v>1.0550051229074601E-9</v>
      </c>
      <c r="B568" s="2">
        <v>1.0550051229074601E-9</v>
      </c>
      <c r="C568">
        <v>18.850448525483898</v>
      </c>
      <c r="M568" s="2">
        <v>1.0550051229074601E-9</v>
      </c>
    </row>
    <row r="569" spans="1:13" x14ac:dyDescent="0.25">
      <c r="A569" s="2">
        <v>8.9787034085020403E-10</v>
      </c>
      <c r="B569" s="2">
        <v>8.9787034085020403E-10</v>
      </c>
      <c r="C569">
        <v>18.7698049878719</v>
      </c>
      <c r="M569" s="2">
        <v>8.9787034085020403E-10</v>
      </c>
    </row>
    <row r="570" spans="1:13" x14ac:dyDescent="0.25">
      <c r="A570" s="2">
        <v>7.52127234591171E-10</v>
      </c>
      <c r="B570" s="2">
        <v>7.52127234591171E-10</v>
      </c>
      <c r="C570">
        <v>18.689677843523999</v>
      </c>
      <c r="M570" s="2">
        <v>7.52127234591171E-10</v>
      </c>
    </row>
    <row r="571" spans="1:13" x14ac:dyDescent="0.25">
      <c r="A571" s="2">
        <v>-4.0232259780168499E-7</v>
      </c>
      <c r="B571" s="2">
        <v>-4.0232259780168499E-7</v>
      </c>
      <c r="C571">
        <v>18.610062692931901</v>
      </c>
      <c r="M571" s="2">
        <v>-4.0232259780168499E-7</v>
      </c>
    </row>
    <row r="572" spans="1:13" x14ac:dyDescent="0.25">
      <c r="A572" s="2">
        <v>5.1001075917156399E-10</v>
      </c>
      <c r="B572" s="2">
        <v>5.1001075917156399E-10</v>
      </c>
      <c r="C572">
        <v>18.530955183340801</v>
      </c>
      <c r="M572" s="2">
        <v>5.1001075917156399E-10</v>
      </c>
    </row>
    <row r="573" spans="1:13" x14ac:dyDescent="0.25">
      <c r="A573" s="2">
        <v>4.19730495195835E-10</v>
      </c>
      <c r="B573" s="2">
        <v>4.19730495195835E-10</v>
      </c>
      <c r="C573">
        <v>18.452351008154402</v>
      </c>
      <c r="M573" s="2">
        <v>4.19730495195835E-10</v>
      </c>
    </row>
    <row r="574" spans="1:13" x14ac:dyDescent="0.25">
      <c r="A574" s="2">
        <v>3.52227325493004E-10</v>
      </c>
      <c r="B574" s="2">
        <v>3.52227325493004E-10</v>
      </c>
      <c r="C574">
        <v>18.374245906348701</v>
      </c>
      <c r="M574" s="2">
        <v>3.52227325493004E-10</v>
      </c>
    </row>
    <row r="575" spans="1:13" x14ac:dyDescent="0.25">
      <c r="A575" s="2">
        <v>3.0749539291718898E-10</v>
      </c>
      <c r="B575" s="2">
        <v>3.0749539291718898E-10</v>
      </c>
      <c r="C575">
        <v>18.296635661894499</v>
      </c>
      <c r="M575" s="2">
        <v>3.0749539291718898E-10</v>
      </c>
    </row>
    <row r="576" spans="1:13" x14ac:dyDescent="0.25">
      <c r="A576" s="2">
        <v>-9.8693579435348491E-7</v>
      </c>
      <c r="B576" s="2">
        <v>-9.8693579435348491E-7</v>
      </c>
      <c r="C576">
        <v>18.2195161031885</v>
      </c>
      <c r="M576" s="2">
        <v>-9.8693579435348491E-7</v>
      </c>
    </row>
    <row r="577" spans="1:13" x14ac:dyDescent="0.25">
      <c r="A577" s="2">
        <v>2.7950003641308202E-10</v>
      </c>
      <c r="B577" s="2">
        <v>2.7950003641308202E-10</v>
      </c>
      <c r="C577">
        <v>18.142883102492998</v>
      </c>
      <c r="M577" s="2">
        <v>2.7950003641308202E-10</v>
      </c>
    </row>
    <row r="578" spans="1:13" x14ac:dyDescent="0.25">
      <c r="A578" s="2">
        <v>-5.7822216302156404E-7</v>
      </c>
      <c r="B578" s="2">
        <v>-5.7822216302156404E-7</v>
      </c>
      <c r="C578">
        <v>18.066732575383099</v>
      </c>
      <c r="M578" s="2">
        <v>-5.7822216302156404E-7</v>
      </c>
    </row>
    <row r="579" spans="1:13" x14ac:dyDescent="0.25">
      <c r="A579" s="2">
        <v>3.1119699997361702E-10</v>
      </c>
      <c r="B579" s="2">
        <v>3.1119699997361702E-10</v>
      </c>
      <c r="C579">
        <v>17.991060480202499</v>
      </c>
      <c r="M579" s="2">
        <v>3.1119699997361702E-10</v>
      </c>
    </row>
    <row r="580" spans="1:13" x14ac:dyDescent="0.25">
      <c r="A580" s="2">
        <v>-5.8549616485834105E-7</v>
      </c>
      <c r="B580" s="2">
        <v>-5.8549616485834105E-7</v>
      </c>
      <c r="C580">
        <v>17.915862817527699</v>
      </c>
      <c r="M580" s="2">
        <v>-5.8549616485834105E-7</v>
      </c>
    </row>
    <row r="581" spans="1:13" x14ac:dyDescent="0.25">
      <c r="A581" s="2">
        <v>3.68676737707574E-10</v>
      </c>
      <c r="B581" s="2">
        <v>3.68676737707574E-10</v>
      </c>
      <c r="C581">
        <v>17.841135629638899</v>
      </c>
      <c r="M581" s="2">
        <v>3.68676737707574E-10</v>
      </c>
    </row>
    <row r="582" spans="1:13" x14ac:dyDescent="0.25">
      <c r="A582" s="2">
        <v>3.9730999560561002E-10</v>
      </c>
      <c r="B582" s="2">
        <v>3.9730999560561002E-10</v>
      </c>
      <c r="C582">
        <v>17.766874999999999</v>
      </c>
      <c r="M582" s="2">
        <v>3.9730999560561002E-10</v>
      </c>
    </row>
    <row r="583" spans="1:13" x14ac:dyDescent="0.25">
      <c r="A583" s="2">
        <v>4.2231491534039298E-10</v>
      </c>
      <c r="B583" s="2">
        <v>4.2231491534039298E-10</v>
      </c>
      <c r="C583">
        <v>17.6930770527444</v>
      </c>
      <c r="M583" s="2">
        <v>4.2231491534039298E-10</v>
      </c>
    </row>
    <row r="584" spans="1:13" x14ac:dyDescent="0.25">
      <c r="A584" s="2">
        <v>4.4247841287869902E-10</v>
      </c>
      <c r="B584" s="2">
        <v>4.4247841287869902E-10</v>
      </c>
      <c r="C584">
        <v>17.619737952170201</v>
      </c>
      <c r="M584" s="2">
        <v>4.4247841287869902E-10</v>
      </c>
    </row>
    <row r="585" spans="1:13" x14ac:dyDescent="0.25">
      <c r="A585" s="2">
        <v>4.5773762394674098E-10</v>
      </c>
      <c r="B585" s="2">
        <v>4.5773762394674098E-10</v>
      </c>
      <c r="C585">
        <v>17.546853902241399</v>
      </c>
      <c r="M585" s="2">
        <v>4.5773762394674098E-10</v>
      </c>
    </row>
    <row r="586" spans="1:13" x14ac:dyDescent="0.25">
      <c r="A586" s="2">
        <v>4.6906345232855499E-10</v>
      </c>
      <c r="B586" s="2">
        <v>4.6906345232855499E-10</v>
      </c>
      <c r="C586">
        <v>17.4744211460965</v>
      </c>
      <c r="M586" s="2">
        <v>4.6906345232855499E-10</v>
      </c>
    </row>
    <row r="587" spans="1:13" x14ac:dyDescent="0.25">
      <c r="A587" s="2">
        <v>4.7822071792324999E-10</v>
      </c>
      <c r="B587" s="2">
        <v>4.7822071792324999E-10</v>
      </c>
      <c r="C587">
        <v>17.402435965564798</v>
      </c>
      <c r="M587" s="2">
        <v>4.7822071792324999E-10</v>
      </c>
    </row>
    <row r="588" spans="1:13" x14ac:dyDescent="0.25">
      <c r="A588" s="2">
        <v>4.8761226935312099E-10</v>
      </c>
      <c r="B588" s="2">
        <v>4.8761226935312099E-10</v>
      </c>
      <c r="C588">
        <v>17.3308946806889</v>
      </c>
      <c r="M588" s="2">
        <v>4.8761226935312099E-10</v>
      </c>
    </row>
    <row r="589" spans="1:13" x14ac:dyDescent="0.25">
      <c r="A589" s="2">
        <v>5.0013910367851997E-10</v>
      </c>
      <c r="B589" s="2">
        <v>5.0013910367851997E-10</v>
      </c>
      <c r="C589">
        <v>17.259793649254298</v>
      </c>
      <c r="M589" s="2">
        <v>5.0013910367851997E-10</v>
      </c>
    </row>
    <row r="590" spans="1:13" x14ac:dyDescent="0.25">
      <c r="A590" s="2">
        <v>5.19133027410134E-10</v>
      </c>
      <c r="B590" s="2">
        <v>5.19133027410134E-10</v>
      </c>
      <c r="C590">
        <v>17.189129266326201</v>
      </c>
      <c r="M590" s="2">
        <v>5.19133027410134E-10</v>
      </c>
    </row>
    <row r="591" spans="1:13" x14ac:dyDescent="0.25">
      <c r="A591" s="2">
        <v>5.4823089158162404E-10</v>
      </c>
      <c r="B591" s="2">
        <v>5.4823089158162404E-10</v>
      </c>
      <c r="C591">
        <v>17.1188979637923</v>
      </c>
      <c r="M591" s="2">
        <v>5.4823089158162404E-10</v>
      </c>
    </row>
    <row r="592" spans="1:13" x14ac:dyDescent="0.25">
      <c r="A592" s="2">
        <v>5.9104848332935905E-10</v>
      </c>
      <c r="B592" s="2">
        <v>5.9104848332935905E-10</v>
      </c>
      <c r="C592">
        <v>17.049096209912499</v>
      </c>
      <c r="M592" s="2">
        <v>5.9104848332935905E-10</v>
      </c>
    </row>
    <row r="593" spans="1:13" x14ac:dyDescent="0.25">
      <c r="A593" s="2">
        <v>-6.3429437577724404E-7</v>
      </c>
      <c r="B593" s="2">
        <v>-6.3429437577724404E-7</v>
      </c>
      <c r="C593">
        <v>16.9797205088746</v>
      </c>
      <c r="M593" s="2">
        <v>-6.3429437577724404E-7</v>
      </c>
    </row>
    <row r="594" spans="1:13" x14ac:dyDescent="0.25">
      <c r="A594" s="2">
        <v>7.2858339990489101E-10</v>
      </c>
      <c r="B594" s="2">
        <v>7.2858339990489101E-10</v>
      </c>
      <c r="C594">
        <v>16.9107674003569</v>
      </c>
      <c r="M594" s="2">
        <v>7.2858339990489101E-10</v>
      </c>
    </row>
    <row r="595" spans="1:13" x14ac:dyDescent="0.25">
      <c r="A595" s="2">
        <v>8.2421574916224901E-10</v>
      </c>
      <c r="B595" s="2">
        <v>8.2421574916224901E-10</v>
      </c>
      <c r="C595">
        <v>16.8422334590967</v>
      </c>
      <c r="M595" s="2">
        <v>8.2421574916224901E-10</v>
      </c>
    </row>
    <row r="596" spans="1:13" x14ac:dyDescent="0.25">
      <c r="A596" s="2">
        <v>9.3376336735673195E-10</v>
      </c>
      <c r="B596" s="2">
        <v>9.3376336735673195E-10</v>
      </c>
      <c r="C596">
        <v>16.7741152944647</v>
      </c>
      <c r="M596" s="2">
        <v>9.3376336735673195E-10</v>
      </c>
    </row>
    <row r="597" spans="1:13" x14ac:dyDescent="0.25">
      <c r="A597" s="2">
        <v>1.05012491985689E-9</v>
      </c>
      <c r="B597" s="2">
        <v>1.05012491985689E-9</v>
      </c>
      <c r="C597">
        <v>16.706409550045901</v>
      </c>
      <c r="M597" s="2">
        <v>1.05012491985689E-9</v>
      </c>
    </row>
    <row r="598" spans="1:13" x14ac:dyDescent="0.25">
      <c r="A598" s="2">
        <v>1.16337709187064E-9</v>
      </c>
      <c r="B598" s="2">
        <v>1.16337709187064E-9</v>
      </c>
      <c r="C598">
        <v>16.639112903225801</v>
      </c>
      <c r="M598" s="2">
        <v>1.16337709187064E-9</v>
      </c>
    </row>
    <row r="599" spans="1:13" x14ac:dyDescent="0.25">
      <c r="A599" s="2">
        <v>1.2619902554433699E-9</v>
      </c>
      <c r="B599" s="2">
        <v>1.2619902554433699E-9</v>
      </c>
      <c r="C599">
        <v>16.572222064782999</v>
      </c>
      <c r="M599" s="2">
        <v>1.2619902554433699E-9</v>
      </c>
    </row>
    <row r="600" spans="1:13" x14ac:dyDescent="0.25">
      <c r="A600" s="2">
        <v>1.33471854496747E-9</v>
      </c>
      <c r="B600" s="2">
        <v>1.33471854496747E-9</v>
      </c>
      <c r="C600">
        <v>16.5057337784874</v>
      </c>
      <c r="M600" s="2">
        <v>1.33471854496747E-9</v>
      </c>
    </row>
    <row r="601" spans="1:13" x14ac:dyDescent="0.25">
      <c r="A601" s="2">
        <v>1.3726632460020399E-9</v>
      </c>
      <c r="B601" s="2">
        <v>1.3726632460020399E-9</v>
      </c>
      <c r="C601">
        <v>16.439644820703499</v>
      </c>
      <c r="M601" s="2">
        <v>1.3726632460020399E-9</v>
      </c>
    </row>
    <row r="602" spans="1:13" x14ac:dyDescent="0.25">
      <c r="A602" s="2">
        <v>1.37102804728783E-9</v>
      </c>
      <c r="B602" s="2">
        <v>1.37102804728783E-9</v>
      </c>
      <c r="C602">
        <v>16.373951999999999</v>
      </c>
      <c r="M602" s="2">
        <v>1.37102804728783E-9</v>
      </c>
    </row>
    <row r="603" spans="1:13" x14ac:dyDescent="0.25">
      <c r="A603" s="2">
        <v>1.3301761646289299E-9</v>
      </c>
      <c r="B603" s="2">
        <v>1.3301761646289299E-9</v>
      </c>
      <c r="C603">
        <v>16.3086521567643</v>
      </c>
      <c r="M603" s="2">
        <v>1.3301761646289299E-9</v>
      </c>
    </row>
    <row r="604" spans="1:13" x14ac:dyDescent="0.25">
      <c r="A604" s="2">
        <v>-6.7732721567153905E-7</v>
      </c>
      <c r="B604" s="2">
        <v>-6.7732721567153905E-7</v>
      </c>
      <c r="C604">
        <v>16.243742162822802</v>
      </c>
      <c r="M604" s="2">
        <v>-6.7732721567153905E-7</v>
      </c>
    </row>
    <row r="605" spans="1:13" x14ac:dyDescent="0.25">
      <c r="A605" s="2">
        <v>1.15640068543143E-9</v>
      </c>
      <c r="B605" s="2">
        <v>1.15640068543143E-9</v>
      </c>
      <c r="C605">
        <v>16.179218921065999</v>
      </c>
      <c r="M605" s="2">
        <v>1.15640068543143E-9</v>
      </c>
    </row>
    <row r="606" spans="1:13" x14ac:dyDescent="0.25">
      <c r="A606" s="2">
        <v>1.04432954685762E-9</v>
      </c>
      <c r="B606" s="2">
        <v>1.04432954685762E-9</v>
      </c>
      <c r="C606">
        <v>16.1150793650793</v>
      </c>
      <c r="M606" s="2">
        <v>1.04432954685762E-9</v>
      </c>
    </row>
    <row r="607" spans="1:13" x14ac:dyDescent="0.25">
      <c r="A607" s="2">
        <v>9.3062517407815904E-10</v>
      </c>
      <c r="B607" s="2">
        <v>9.3062517407815904E-10</v>
      </c>
      <c r="C607">
        <v>16.051320458778498</v>
      </c>
      <c r="M607" s="2">
        <v>9.3062517407815904E-10</v>
      </c>
    </row>
    <row r="608" spans="1:13" x14ac:dyDescent="0.25">
      <c r="A608" s="2">
        <v>-6.9410882890224403E-7</v>
      </c>
      <c r="B608" s="2">
        <v>-6.9410882890224403E-7</v>
      </c>
      <c r="C608">
        <v>15.987939196050499</v>
      </c>
      <c r="M608" s="2">
        <v>-6.9410882890224403E-7</v>
      </c>
    </row>
    <row r="609" spans="1:13" x14ac:dyDescent="0.25">
      <c r="A609" s="2">
        <v>7.3190938564948698E-10</v>
      </c>
      <c r="B609" s="2">
        <v>7.3190938564948698E-10</v>
      </c>
      <c r="C609">
        <v>15.924932600399099</v>
      </c>
      <c r="M609" s="2">
        <v>7.3190938564948698E-10</v>
      </c>
    </row>
    <row r="610" spans="1:13" x14ac:dyDescent="0.25">
      <c r="A610" s="2">
        <v>6.5478627220727501E-10</v>
      </c>
      <c r="B610" s="2">
        <v>6.5478627220727501E-10</v>
      </c>
      <c r="C610">
        <v>15.8622977245954</v>
      </c>
      <c r="M610" s="2">
        <v>6.5478627220727501E-10</v>
      </c>
    </row>
    <row r="611" spans="1:13" x14ac:dyDescent="0.25">
      <c r="A611" s="2">
        <v>5.9186000726185702E-10</v>
      </c>
      <c r="B611" s="2">
        <v>5.9186000726185702E-10</v>
      </c>
      <c r="C611">
        <v>15.800031650333301</v>
      </c>
      <c r="M611" s="2">
        <v>5.9186000726185702E-10</v>
      </c>
    </row>
    <row r="612" spans="1:13" x14ac:dyDescent="0.25">
      <c r="A612" s="2">
        <v>5.3956831834511795E-10</v>
      </c>
      <c r="B612" s="2">
        <v>5.3956831834511795E-10</v>
      </c>
      <c r="C612">
        <v>15.7381314878892</v>
      </c>
      <c r="M612" s="2">
        <v>5.3956831834511795E-10</v>
      </c>
    </row>
    <row r="613" spans="1:13" x14ac:dyDescent="0.25">
      <c r="A613" s="2">
        <v>4.9348269385518498E-10</v>
      </c>
      <c r="B613" s="2">
        <v>4.9348269385518498E-10</v>
      </c>
      <c r="C613">
        <v>15.676594375787399</v>
      </c>
      <c r="M613" s="2">
        <v>4.9348269385518498E-10</v>
      </c>
    </row>
    <row r="614" spans="1:13" x14ac:dyDescent="0.25">
      <c r="A614" s="2">
        <v>4.4961714593227902E-10</v>
      </c>
      <c r="B614" s="2">
        <v>4.4961714593227902E-10</v>
      </c>
      <c r="C614">
        <v>15.6154174804687</v>
      </c>
      <c r="M614" s="2">
        <v>4.4961714593227902E-10</v>
      </c>
    </row>
    <row r="615" spans="1:13" x14ac:dyDescent="0.25">
      <c r="A615" s="2">
        <v>4.0532897401135401E-10</v>
      </c>
      <c r="B615" s="2">
        <v>5.1957273483276304E-6</v>
      </c>
      <c r="C615">
        <v>15.5545979959645</v>
      </c>
      <c r="M615" s="2">
        <v>4.0532897401135401E-10</v>
      </c>
    </row>
    <row r="616" spans="1:13" x14ac:dyDescent="0.25">
      <c r="A616" s="2">
        <v>3.5979395761387398E-10</v>
      </c>
      <c r="B616" s="2">
        <v>3.5979395761387398E-10</v>
      </c>
      <c r="C616">
        <v>15.494133143575199</v>
      </c>
      <c r="M616" s="2">
        <v>3.5979395761387398E-10</v>
      </c>
    </row>
    <row r="617" spans="1:13" x14ac:dyDescent="0.25">
      <c r="A617" s="2">
        <v>3.1397601560456601E-10</v>
      </c>
      <c r="B617" s="2">
        <v>3.1397601560456601E-10</v>
      </c>
      <c r="C617">
        <v>15.434020171552399</v>
      </c>
      <c r="M617" s="2">
        <v>3.1397601560456601E-10</v>
      </c>
    </row>
    <row r="618" spans="1:13" x14ac:dyDescent="0.25">
      <c r="A618" s="2">
        <v>2.70300060947192E-10</v>
      </c>
      <c r="B618" s="2">
        <v>2.70300060947192E-10</v>
      </c>
      <c r="C618">
        <v>15.374256354786301</v>
      </c>
      <c r="M618" s="2">
        <v>2.70300060947192E-10</v>
      </c>
    </row>
    <row r="619" spans="1:13" x14ac:dyDescent="0.25">
      <c r="A619" s="2">
        <v>2.3222131858346901E-10</v>
      </c>
      <c r="B619" s="2">
        <v>2.3222131858346901E-10</v>
      </c>
      <c r="C619">
        <v>15.314838994496601</v>
      </c>
      <c r="M619" s="2">
        <v>2.3222131858346901E-10</v>
      </c>
    </row>
    <row r="620" spans="1:13" x14ac:dyDescent="0.25">
      <c r="A620" s="2">
        <v>2.03863182832719E-10</v>
      </c>
      <c r="B620" s="2">
        <v>2.03863182832719E-10</v>
      </c>
      <c r="C620">
        <v>15.255765417927501</v>
      </c>
      <c r="M620" s="2">
        <v>2.03863182832719E-10</v>
      </c>
    </row>
    <row r="621" spans="1:13" x14ac:dyDescent="0.25">
      <c r="A621" s="2">
        <v>-5.4585520178079598E-7</v>
      </c>
      <c r="B621" s="2">
        <v>-5.4585520178079598E-7</v>
      </c>
      <c r="C621">
        <v>15.197032978048</v>
      </c>
      <c r="M621" s="2">
        <v>-5.4585520178079598E-7</v>
      </c>
    </row>
    <row r="622" spans="1:13" x14ac:dyDescent="0.25">
      <c r="A622" s="2">
        <v>1.9516217435011601E-10</v>
      </c>
      <c r="B622" s="2">
        <v>1.9516217435011601E-10</v>
      </c>
      <c r="C622">
        <v>15.1386390532544</v>
      </c>
      <c r="M622" s="2">
        <v>1.9516217435011601E-10</v>
      </c>
    </row>
    <row r="623" spans="1:13" x14ac:dyDescent="0.25">
      <c r="A623" s="2">
        <v>2.2539214114658501E-10</v>
      </c>
      <c r="B623" s="2">
        <v>2.2539214114658501E-10</v>
      </c>
      <c r="C623">
        <v>15.080581047078301</v>
      </c>
      <c r="M623" s="2">
        <v>2.2539214114658501E-10</v>
      </c>
    </row>
    <row r="624" spans="1:13" x14ac:dyDescent="0.25">
      <c r="A624" s="2">
        <v>2.8643366022151802E-10</v>
      </c>
      <c r="B624" s="2">
        <v>2.8643366022151802E-10</v>
      </c>
      <c r="C624">
        <v>15.022856387898001</v>
      </c>
      <c r="M624" s="2">
        <v>2.8643366022151802E-10</v>
      </c>
    </row>
    <row r="625" spans="1:13" x14ac:dyDescent="0.25">
      <c r="A625" s="2">
        <v>3.8422505895141498E-10</v>
      </c>
      <c r="B625" s="2">
        <v>3.8422505895141498E-10</v>
      </c>
      <c r="C625">
        <v>14.9654625286532</v>
      </c>
      <c r="M625" s="2">
        <v>3.8422505895141498E-10</v>
      </c>
    </row>
    <row r="626" spans="1:13" x14ac:dyDescent="0.25">
      <c r="A626" s="2">
        <v>-5.6145530194044099E-7</v>
      </c>
      <c r="B626" s="2">
        <v>-5.6145530194044099E-7</v>
      </c>
      <c r="C626">
        <v>14.9083969465648</v>
      </c>
      <c r="M626" s="2">
        <v>-5.6145530194044099E-7</v>
      </c>
    </row>
    <row r="627" spans="1:13" x14ac:dyDescent="0.25">
      <c r="A627" s="2">
        <v>-7.7548392117023397E-7</v>
      </c>
      <c r="B627" s="2">
        <v>-7.7548392117023397E-7</v>
      </c>
      <c r="C627">
        <v>14.8516571428571</v>
      </c>
      <c r="M627" s="2">
        <v>-7.7548392117023397E-7</v>
      </c>
    </row>
    <row r="628" spans="1:13" x14ac:dyDescent="0.25">
      <c r="A628" s="2">
        <v>-7.7969782054424297E-7</v>
      </c>
      <c r="B628" s="2">
        <v>-7.7969782054424297E-7</v>
      </c>
      <c r="C628">
        <v>14.7952406424843</v>
      </c>
      <c r="M628" s="2">
        <v>-7.7969782054424297E-7</v>
      </c>
    </row>
    <row r="629" spans="1:13" x14ac:dyDescent="0.25">
      <c r="A629" s="2">
        <v>1.2087221693946E-9</v>
      </c>
      <c r="B629" s="2">
        <v>1.2087221693946E-9</v>
      </c>
      <c r="C629">
        <v>14.739144993860901</v>
      </c>
      <c r="M629" s="2">
        <v>1.2087221693946E-9</v>
      </c>
    </row>
    <row r="630" spans="1:13" x14ac:dyDescent="0.25">
      <c r="A630" s="2">
        <v>1.5084899496287101E-9</v>
      </c>
      <c r="B630" s="2">
        <v>1.5084899496287101E-9</v>
      </c>
      <c r="C630">
        <v>14.683367768595</v>
      </c>
      <c r="M630" s="2">
        <v>1.5084899496287101E-9</v>
      </c>
    </row>
    <row r="631" spans="1:13" x14ac:dyDescent="0.25">
      <c r="A631" s="2">
        <v>1.82185147423297E-9</v>
      </c>
      <c r="B631" s="2">
        <v>1.82185147423297E-9</v>
      </c>
      <c r="C631">
        <v>14.627906561225799</v>
      </c>
      <c r="M631" s="2">
        <v>1.82185147423297E-9</v>
      </c>
    </row>
    <row r="632" spans="1:13" x14ac:dyDescent="0.25">
      <c r="A632" s="2">
        <v>2.1282477246131699E-9</v>
      </c>
      <c r="B632" s="2">
        <v>2.1282477246131699E-9</v>
      </c>
      <c r="C632">
        <v>14.572758988964001</v>
      </c>
      <c r="M632" s="2">
        <v>2.1282477246131699E-9</v>
      </c>
    </row>
    <row r="633" spans="1:13" x14ac:dyDescent="0.25">
      <c r="A633" s="2">
        <v>2.40473091253079E-9</v>
      </c>
      <c r="B633" s="2">
        <v>2.40473091253079E-9</v>
      </c>
      <c r="C633">
        <v>14.517922691436</v>
      </c>
      <c r="M633" s="2">
        <v>2.40473091253079E-9</v>
      </c>
    </row>
    <row r="634" spans="1:13" x14ac:dyDescent="0.25">
      <c r="A634" s="2">
        <v>2.62917252257466E-9</v>
      </c>
      <c r="B634" s="2">
        <v>2.62917252257466E-9</v>
      </c>
      <c r="C634">
        <v>14.4633953304313</v>
      </c>
      <c r="M634" s="2">
        <v>2.62917252257466E-9</v>
      </c>
    </row>
    <row r="635" spans="1:13" x14ac:dyDescent="0.25">
      <c r="A635" s="2">
        <v>2.78352410532534E-9</v>
      </c>
      <c r="B635" s="2">
        <v>2.78352410532534E-9</v>
      </c>
      <c r="C635">
        <v>14.409174589653199</v>
      </c>
      <c r="M635" s="2">
        <v>2.78352410532534E-9</v>
      </c>
    </row>
    <row r="636" spans="1:13" x14ac:dyDescent="0.25">
      <c r="A636" s="2">
        <v>2.85685149719938E-9</v>
      </c>
      <c r="B636" s="2">
        <v>2.85685149719938E-9</v>
      </c>
      <c r="C636">
        <v>14.355258174472899</v>
      </c>
      <c r="M636" s="2">
        <v>2.85685149719938E-9</v>
      </c>
    </row>
    <row r="637" spans="1:13" x14ac:dyDescent="0.25">
      <c r="A637" s="2">
        <v>2.84734793240204E-9</v>
      </c>
      <c r="B637" s="2">
        <v>2.84734793240204E-9</v>
      </c>
      <c r="C637">
        <v>14.301643811686599</v>
      </c>
      <c r="M637" s="2">
        <v>2.84734793240204E-9</v>
      </c>
    </row>
    <row r="638" spans="1:13" x14ac:dyDescent="0.25">
      <c r="A638" s="2">
        <v>2.7626691735349598E-9</v>
      </c>
      <c r="B638" s="2">
        <v>2.7626691735349598E-9</v>
      </c>
      <c r="C638">
        <v>14.248329249276001</v>
      </c>
      <c r="M638" s="2">
        <v>2.7626691735349598E-9</v>
      </c>
    </row>
    <row r="639" spans="1:13" x14ac:dyDescent="0.25">
      <c r="A639" s="2">
        <v>2.6188150513917201E-9</v>
      </c>
      <c r="B639" s="2">
        <v>2.6188150513917201E-9</v>
      </c>
      <c r="C639">
        <v>14.1953122561717</v>
      </c>
      <c r="M639" s="2">
        <v>2.6188150513917201E-9</v>
      </c>
    </row>
    <row r="640" spans="1:13" x14ac:dyDescent="0.25">
      <c r="A640" s="2">
        <v>-8.3285465836524903E-7</v>
      </c>
      <c r="B640" s="2">
        <v>-8.3285465836524903E-7</v>
      </c>
      <c r="C640">
        <v>14.1425906220201</v>
      </c>
      <c r="M640" s="2">
        <v>-8.3285465836524903E-7</v>
      </c>
    </row>
    <row r="641" spans="1:13" x14ac:dyDescent="0.25">
      <c r="A641" s="2">
        <v>2.2437606821767901E-9</v>
      </c>
      <c r="B641" s="2">
        <v>2.2437606821767901E-9</v>
      </c>
      <c r="C641">
        <v>14.0901621569525</v>
      </c>
      <c r="M641" s="2">
        <v>2.2437606821767901E-9</v>
      </c>
    </row>
    <row r="642" spans="1:13" x14ac:dyDescent="0.25">
      <c r="A642" s="2">
        <v>2.0605236932169599E-9</v>
      </c>
      <c r="B642" s="2">
        <v>2.0605236932169599E-9</v>
      </c>
      <c r="C642">
        <v>14.038024691358</v>
      </c>
      <c r="M642" s="2">
        <v>2.0605236932169599E-9</v>
      </c>
    </row>
    <row r="643" spans="1:13" x14ac:dyDescent="0.25">
      <c r="A643" s="2">
        <v>1.9072295981459302E-9</v>
      </c>
      <c r="B643" s="2">
        <v>1.9072295981459302E-9</v>
      </c>
      <c r="C643">
        <v>13.986176075659101</v>
      </c>
      <c r="M643" s="2">
        <v>1.9072295981459302E-9</v>
      </c>
    </row>
    <row r="644" spans="1:13" x14ac:dyDescent="0.25">
      <c r="A644" s="2">
        <v>1.7966283485293301E-9</v>
      </c>
      <c r="B644" s="2">
        <v>1.7966283485293301E-9</v>
      </c>
      <c r="C644">
        <v>13.934614180090101</v>
      </c>
      <c r="M644" s="2">
        <v>1.7966283485293301E-9</v>
      </c>
    </row>
    <row r="645" spans="1:13" x14ac:dyDescent="0.25">
      <c r="A645" s="2">
        <v>1.7335719894617801E-9</v>
      </c>
      <c r="B645" s="2">
        <v>1.7335719894617801E-9</v>
      </c>
      <c r="C645">
        <v>13.8833368944781</v>
      </c>
      <c r="M645" s="2">
        <v>1.7335719894617801E-9</v>
      </c>
    </row>
    <row r="646" spans="1:13" x14ac:dyDescent="0.25">
      <c r="A646" s="2">
        <v>1.71488471096381E-9</v>
      </c>
      <c r="B646" s="2">
        <v>1.71488471096381E-9</v>
      </c>
      <c r="C646">
        <v>13.8323421280276</v>
      </c>
      <c r="M646" s="2">
        <v>1.71488471096381E-9</v>
      </c>
    </row>
    <row r="647" spans="1:13" x14ac:dyDescent="0.25">
      <c r="A647" s="2">
        <v>1.73034059116616E-9</v>
      </c>
      <c r="B647" s="2">
        <v>1.73034059116616E-9</v>
      </c>
      <c r="C647">
        <v>13.781627809106901</v>
      </c>
      <c r="M647" s="2">
        <v>1.73034059116616E-9</v>
      </c>
    </row>
    <row r="648" spans="1:13" x14ac:dyDescent="0.25">
      <c r="A648" s="2">
        <v>-6.34011924266815E-7</v>
      </c>
      <c r="B648" s="2">
        <v>-6.34011924266815E-7</v>
      </c>
      <c r="C648">
        <v>13.731191885037999</v>
      </c>
      <c r="M648" s="2">
        <v>-6.34011924266815E-7</v>
      </c>
    </row>
    <row r="649" spans="1:13" x14ac:dyDescent="0.25">
      <c r="A649" s="2">
        <v>1.7990388732869101E-9</v>
      </c>
      <c r="B649" s="2">
        <v>1.7990388732869101E-9</v>
      </c>
      <c r="C649">
        <v>13.681032321888701</v>
      </c>
      <c r="M649" s="2">
        <v>1.7990388732869101E-9</v>
      </c>
    </row>
    <row r="650" spans="1:13" x14ac:dyDescent="0.25">
      <c r="A650" s="2">
        <v>-6.4097225666046095E-7</v>
      </c>
      <c r="B650" s="2">
        <v>-6.4097225666046095E-7</v>
      </c>
      <c r="C650">
        <v>13.631147104267599</v>
      </c>
      <c r="M650" s="2">
        <v>-6.4097225666046095E-7</v>
      </c>
    </row>
    <row r="651" spans="1:13" x14ac:dyDescent="0.25">
      <c r="A651" s="2">
        <v>1.8012349028140301E-9</v>
      </c>
      <c r="B651" s="2">
        <v>1.8012349028140301E-9</v>
      </c>
      <c r="C651">
        <v>13.5815342351219</v>
      </c>
      <c r="M651" s="2">
        <v>1.8012349028140301E-9</v>
      </c>
    </row>
    <row r="652" spans="1:13" x14ac:dyDescent="0.25">
      <c r="A652" s="2">
        <v>1.74448039615526E-9</v>
      </c>
      <c r="B652" s="2">
        <v>1.74448039615526E-9</v>
      </c>
      <c r="C652">
        <v>13.532191735537101</v>
      </c>
      <c r="M652" s="2">
        <v>1.74448039615526E-9</v>
      </c>
    </row>
    <row r="653" spans="1:13" x14ac:dyDescent="0.25">
      <c r="A653" s="2">
        <v>1.64306067745201E-9</v>
      </c>
      <c r="B653" s="2">
        <v>1.64306067745201E-9</v>
      </c>
      <c r="C653">
        <v>13.48311764454</v>
      </c>
      <c r="M653" s="2">
        <v>1.64306067745201E-9</v>
      </c>
    </row>
    <row r="654" spans="1:13" x14ac:dyDescent="0.25">
      <c r="A654" s="2">
        <v>1.5007100591901599E-9</v>
      </c>
      <c r="B654" s="2">
        <v>1.5007100591901599E-9</v>
      </c>
      <c r="C654">
        <v>13.434310018903499</v>
      </c>
      <c r="M654" s="2">
        <v>1.5007100591901599E-9</v>
      </c>
    </row>
    <row r="655" spans="1:13" x14ac:dyDescent="0.25">
      <c r="A655" s="2">
        <v>1.32681641844101E-9</v>
      </c>
      <c r="B655" s="2">
        <v>1.32681641844101E-9</v>
      </c>
      <c r="C655">
        <v>13.3857669329548</v>
      </c>
      <c r="M655" s="2">
        <v>1.32681641844101E-9</v>
      </c>
    </row>
    <row r="656" spans="1:13" x14ac:dyDescent="0.25">
      <c r="A656" s="2">
        <v>1.1343437654431901E-9</v>
      </c>
      <c r="B656" s="2">
        <v>1.1343437654431901E-9</v>
      </c>
      <c r="C656">
        <v>13.3374864783849</v>
      </c>
      <c r="M656" s="2">
        <v>1.1343437654431901E-9</v>
      </c>
    </row>
    <row r="657" spans="1:13" x14ac:dyDescent="0.25">
      <c r="A657" s="2">
        <v>9.3756920250598301E-10</v>
      </c>
      <c r="B657" s="2">
        <v>9.3756920250598301E-10</v>
      </c>
      <c r="C657">
        <v>13.2894667640613</v>
      </c>
      <c r="M657" s="2">
        <v>9.3756920250598301E-10</v>
      </c>
    </row>
    <row r="658" spans="1:13" x14ac:dyDescent="0.25">
      <c r="A658" s="2">
        <v>7.4980140198022103E-10</v>
      </c>
      <c r="B658" s="2">
        <v>7.4980140198022103E-10</v>
      </c>
      <c r="C658">
        <v>13.2417059158428</v>
      </c>
      <c r="M658" s="2">
        <v>7.4980140198022103E-10</v>
      </c>
    </row>
    <row r="659" spans="1:13" x14ac:dyDescent="0.25">
      <c r="A659" s="2">
        <v>5.8179237385047604E-10</v>
      </c>
      <c r="B659" s="2">
        <v>5.8179237385047604E-10</v>
      </c>
      <c r="C659">
        <v>13.194202076396699</v>
      </c>
      <c r="M659" s="2">
        <v>5.8179237385047604E-10</v>
      </c>
    </row>
    <row r="660" spans="1:13" x14ac:dyDescent="0.25">
      <c r="A660" s="2">
        <v>4.4091128074796798E-10</v>
      </c>
      <c r="B660" s="2">
        <v>4.4091128074796798E-10</v>
      </c>
      <c r="C660">
        <v>13.1469534050179</v>
      </c>
      <c r="M660" s="2">
        <v>4.4091128074796798E-10</v>
      </c>
    </row>
    <row r="661" spans="1:13" x14ac:dyDescent="0.25">
      <c r="A661" s="2">
        <v>3.3123727916972699E-10</v>
      </c>
      <c r="B661" s="2">
        <v>3.3123727916972699E-10</v>
      </c>
      <c r="C661">
        <v>13.099958077451101</v>
      </c>
      <c r="M661" s="2">
        <v>3.3123727916972699E-10</v>
      </c>
    </row>
    <row r="662" spans="1:13" x14ac:dyDescent="0.25">
      <c r="A662" s="2">
        <v>2.5432804250158302E-10</v>
      </c>
      <c r="B662" s="2">
        <v>2.5432804250158302E-10</v>
      </c>
      <c r="C662">
        <v>13.0532142857142</v>
      </c>
      <c r="M662" s="2">
        <v>2.5432804250158302E-10</v>
      </c>
    </row>
    <row r="663" spans="1:13" x14ac:dyDescent="0.25">
      <c r="A663" s="2">
        <v>2.10311573027866E-10</v>
      </c>
      <c r="B663" s="2">
        <v>2.10311573027866E-10</v>
      </c>
      <c r="C663">
        <v>13.006720237925</v>
      </c>
      <c r="M663" s="2">
        <v>2.10311573027866E-10</v>
      </c>
    </row>
    <row r="664" spans="1:13" x14ac:dyDescent="0.25">
      <c r="A664" s="2">
        <v>1.9898880054824901E-10</v>
      </c>
      <c r="B664" s="2">
        <v>1.9898880054824901E-10</v>
      </c>
      <c r="C664">
        <v>12.960474158128701</v>
      </c>
      <c r="M664" s="2">
        <v>1.9898880054824901E-10</v>
      </c>
    </row>
    <row r="665" spans="1:13" x14ac:dyDescent="0.25">
      <c r="A665" s="2">
        <v>-6.9680966436862901E-7</v>
      </c>
      <c r="B665" s="2">
        <v>6.1704826354980404E-6</v>
      </c>
      <c r="C665">
        <v>12.9144742861289</v>
      </c>
      <c r="M665" s="2">
        <v>-6.9680966436862901E-7</v>
      </c>
    </row>
    <row r="666" spans="1:13" x14ac:dyDescent="0.25">
      <c r="A666" s="2">
        <v>2.7608914024312898E-10</v>
      </c>
      <c r="B666" s="2">
        <v>2.7608914024312898E-10</v>
      </c>
      <c r="C666">
        <v>12.868718877319999</v>
      </c>
      <c r="M666" s="2">
        <v>2.7608914024312898E-10</v>
      </c>
    </row>
    <row r="667" spans="1:13" x14ac:dyDescent="0.25">
      <c r="A667" s="2">
        <v>3.6662164347944698E-10</v>
      </c>
      <c r="B667" s="2">
        <v>3.6662164347944698E-10</v>
      </c>
      <c r="C667">
        <v>12.8232062025217</v>
      </c>
      <c r="M667" s="2">
        <v>3.6662164347944698E-10</v>
      </c>
    </row>
    <row r="668" spans="1:13" x14ac:dyDescent="0.25">
      <c r="A668" s="2">
        <v>4.9271515308646402E-10</v>
      </c>
      <c r="B668" s="2">
        <v>4.9271515308646402E-10</v>
      </c>
      <c r="C668">
        <v>12.7779345478155</v>
      </c>
      <c r="M668" s="2">
        <v>4.9271515308646402E-10</v>
      </c>
    </row>
    <row r="669" spans="1:13" x14ac:dyDescent="0.25">
      <c r="A669" s="2">
        <v>6.5291213104501299E-10</v>
      </c>
      <c r="B669" s="2">
        <v>6.5291213104501299E-10</v>
      </c>
      <c r="C669">
        <v>12.732902214383699</v>
      </c>
      <c r="M669" s="2">
        <v>6.5291213104501299E-10</v>
      </c>
    </row>
    <row r="670" spans="1:13" x14ac:dyDescent="0.25">
      <c r="A670" s="2">
        <v>8.4249310020823001E-10</v>
      </c>
      <c r="B670" s="2">
        <v>8.4249310020823001E-10</v>
      </c>
      <c r="C670">
        <v>12.688107518349501</v>
      </c>
      <c r="M670" s="2">
        <v>8.4249310020823001E-10</v>
      </c>
    </row>
    <row r="671" spans="1:13" x14ac:dyDescent="0.25">
      <c r="A671" s="2">
        <v>1.05256862298119E-9</v>
      </c>
      <c r="B671" s="2">
        <v>1.05256862298119E-9</v>
      </c>
      <c r="C671">
        <v>12.6435487906202</v>
      </c>
      <c r="M671" s="2">
        <v>1.05256862298119E-9</v>
      </c>
    </row>
    <row r="672" spans="1:13" x14ac:dyDescent="0.25">
      <c r="A672" s="2">
        <v>-7.2208411991596198E-7</v>
      </c>
      <c r="B672" s="2">
        <v>-7.2208411991596198E-7</v>
      </c>
      <c r="C672">
        <v>12.5992243767313</v>
      </c>
      <c r="M672" s="2">
        <v>-7.2208411991596198E-7</v>
      </c>
    </row>
    <row r="673" spans="1:13" x14ac:dyDescent="0.25">
      <c r="A673" s="2">
        <v>1.47803963045589E-9</v>
      </c>
      <c r="B673" s="2">
        <v>1.47803963045589E-9</v>
      </c>
      <c r="C673">
        <v>12.5551326366929</v>
      </c>
      <c r="M673" s="2">
        <v>1.47803963045589E-9</v>
      </c>
    </row>
    <row r="674" spans="1:13" x14ac:dyDescent="0.25">
      <c r="A674" s="2">
        <v>1.65847333846613E-9</v>
      </c>
      <c r="B674" s="2">
        <v>1.65847333846613E-9</v>
      </c>
      <c r="C674">
        <v>12.511271944838301</v>
      </c>
      <c r="M674" s="2">
        <v>1.65847333846613E-9</v>
      </c>
    </row>
    <row r="675" spans="1:13" x14ac:dyDescent="0.25">
      <c r="A675" s="2">
        <v>1.7938317614607501E-9</v>
      </c>
      <c r="B675" s="2">
        <v>1.7938317614607501E-9</v>
      </c>
      <c r="C675">
        <v>12.467640689674001</v>
      </c>
      <c r="M675" s="2">
        <v>1.7938317614607501E-9</v>
      </c>
    </row>
    <row r="676" spans="1:13" x14ac:dyDescent="0.25">
      <c r="A676" s="2">
        <v>1.8702288798522201E-9</v>
      </c>
      <c r="B676" s="2">
        <v>1.8702288798522201E-9</v>
      </c>
      <c r="C676">
        <v>12.424237273731601</v>
      </c>
      <c r="M676" s="2">
        <v>1.8702288798522201E-9</v>
      </c>
    </row>
    <row r="677" spans="1:13" x14ac:dyDescent="0.25">
      <c r="A677" s="2">
        <v>1.8796740914694899E-9</v>
      </c>
      <c r="B677" s="2">
        <v>1.8796740914694899E-9</v>
      </c>
      <c r="C677">
        <v>12.381060113421499</v>
      </c>
      <c r="M677" s="2">
        <v>1.8796740914694899E-9</v>
      </c>
    </row>
    <row r="678" spans="1:13" x14ac:dyDescent="0.25">
      <c r="A678" s="2">
        <v>-7.44616910815239E-7</v>
      </c>
      <c r="B678" s="2">
        <v>-7.44616910815239E-7</v>
      </c>
      <c r="C678">
        <v>12.3381076388888</v>
      </c>
      <c r="M678" s="2">
        <v>-7.44616910815239E-7</v>
      </c>
    </row>
    <row r="679" spans="1:13" x14ac:dyDescent="0.25">
      <c r="A679" s="2">
        <v>1.70189901837147E-9</v>
      </c>
      <c r="B679" s="2">
        <v>1.70189901837147E-9</v>
      </c>
      <c r="C679">
        <v>12.295378293870399</v>
      </c>
      <c r="M679" s="2">
        <v>1.70189901837147E-9</v>
      </c>
    </row>
    <row r="680" spans="1:13" x14ac:dyDescent="0.25">
      <c r="A680" s="2">
        <v>-1.03426419198513E-6</v>
      </c>
      <c r="B680" s="2">
        <v>-1.03426419198513E-6</v>
      </c>
      <c r="C680">
        <v>12.2528705355539</v>
      </c>
      <c r="M680" s="2">
        <v>6.3966780900955199E-6</v>
      </c>
    </row>
    <row r="681" spans="1:13" x14ac:dyDescent="0.25">
      <c r="A681" s="2">
        <v>1.3338761345949001E-9</v>
      </c>
      <c r="B681" s="2">
        <v>1.3338761345949001E-9</v>
      </c>
      <c r="C681">
        <v>12.210582834438499</v>
      </c>
      <c r="M681" s="2">
        <v>1.3338761345949001E-9</v>
      </c>
    </row>
    <row r="682" spans="1:13" x14ac:dyDescent="0.25">
      <c r="A682" s="2">
        <v>1.1197654384886799E-9</v>
      </c>
      <c r="B682" s="2">
        <v>1.1197654384886799E-9</v>
      </c>
      <c r="C682">
        <v>12.1685136741973</v>
      </c>
      <c r="M682" s="2">
        <v>1.1197654384886799E-9</v>
      </c>
    </row>
    <row r="683" spans="1:13" x14ac:dyDescent="0.25">
      <c r="A683" s="2">
        <v>9.08146757865324E-10</v>
      </c>
      <c r="B683" s="2">
        <v>9.08146757865324E-10</v>
      </c>
      <c r="C683">
        <v>12.126661551541799</v>
      </c>
      <c r="M683" s="2">
        <v>9.08146757865324E-10</v>
      </c>
    </row>
    <row r="684" spans="1:13" x14ac:dyDescent="0.25">
      <c r="A684" s="2">
        <v>7.1249160100705898E-10</v>
      </c>
      <c r="B684" s="2">
        <v>7.1249160100705898E-10</v>
      </c>
      <c r="C684">
        <v>12.0850249760867</v>
      </c>
      <c r="M684" s="2">
        <v>7.1249160100705898E-10</v>
      </c>
    </row>
    <row r="685" spans="1:13" x14ac:dyDescent="0.25">
      <c r="A685" s="2">
        <v>5.42045672773383E-10</v>
      </c>
      <c r="B685" s="2">
        <v>5.42045672773383E-10</v>
      </c>
      <c r="C685">
        <v>12.0436024702182</v>
      </c>
      <c r="M685" s="2">
        <v>5.42045672773383E-10</v>
      </c>
    </row>
    <row r="686" spans="1:13" x14ac:dyDescent="0.25">
      <c r="A686" s="2">
        <v>4.0177765185944702E-10</v>
      </c>
      <c r="B686" s="2">
        <v>4.0177765185944702E-10</v>
      </c>
      <c r="C686">
        <v>12.0023925689622</v>
      </c>
      <c r="M686" s="2">
        <v>4.0177765185944702E-10</v>
      </c>
    </row>
    <row r="687" spans="1:13" x14ac:dyDescent="0.25">
      <c r="A687" s="2">
        <v>2.9301574613782499E-10</v>
      </c>
      <c r="B687" s="2">
        <v>2.9301574613782499E-10</v>
      </c>
      <c r="C687">
        <v>11.961393819855299</v>
      </c>
      <c r="M687" s="2">
        <v>2.9301574613782499E-10</v>
      </c>
    </row>
    <row r="688" spans="1:13" x14ac:dyDescent="0.25">
      <c r="A688" s="2">
        <v>2.1459236450027599E-10</v>
      </c>
      <c r="B688" s="2">
        <v>2.1459236450027599E-10</v>
      </c>
      <c r="C688">
        <v>11.9206047828163</v>
      </c>
      <c r="M688" s="2">
        <v>2.1459236450027599E-10</v>
      </c>
    </row>
    <row r="689" spans="1:13" x14ac:dyDescent="0.25">
      <c r="A689" s="2">
        <v>1.6419257008237701E-10</v>
      </c>
      <c r="B689" s="2">
        <v>1.6419257008237701E-10</v>
      </c>
      <c r="C689">
        <v>11.880024030020101</v>
      </c>
      <c r="M689" s="2">
        <v>1.6419257008237701E-10</v>
      </c>
    </row>
    <row r="690" spans="1:13" x14ac:dyDescent="0.25">
      <c r="A690" s="2">
        <v>1.39614357976825E-10</v>
      </c>
      <c r="B690" s="2">
        <v>1.39614357976825E-10</v>
      </c>
      <c r="C690">
        <v>11.8396501457726</v>
      </c>
      <c r="M690" s="2">
        <v>1.39614357976825E-10</v>
      </c>
    </row>
    <row r="691" spans="1:13" x14ac:dyDescent="0.25">
      <c r="A691" s="2">
        <v>1.39783205668209E-10</v>
      </c>
      <c r="B691" s="2">
        <v>1.39783205668209E-10</v>
      </c>
      <c r="C691">
        <v>11.799481726387199</v>
      </c>
      <c r="M691" s="2">
        <v>1.39783205668209E-10</v>
      </c>
    </row>
    <row r="692" spans="1:13" x14ac:dyDescent="0.25">
      <c r="A692" s="2">
        <v>1.65435430972138E-10</v>
      </c>
      <c r="B692" s="2">
        <v>1.65435430972138E-10</v>
      </c>
      <c r="C692">
        <v>11.759517380063199</v>
      </c>
      <c r="M692" s="2">
        <v>1.65435430972138E-10</v>
      </c>
    </row>
    <row r="693" spans="1:13" x14ac:dyDescent="0.25">
      <c r="A693" s="2">
        <v>2.1939877115073599E-10</v>
      </c>
      <c r="B693" s="2">
        <v>2.1939877115073599E-10</v>
      </c>
      <c r="C693">
        <v>11.719755726764401</v>
      </c>
      <c r="M693" s="2">
        <v>2.1939877115073599E-10</v>
      </c>
    </row>
    <row r="694" spans="1:13" x14ac:dyDescent="0.25">
      <c r="A694" s="2">
        <v>-8.1007882952690103E-7</v>
      </c>
      <c r="B694" s="2">
        <v>-8.1007882952690103E-7</v>
      </c>
      <c r="C694">
        <v>11.6801953981008</v>
      </c>
      <c r="M694" s="2">
        <v>-8.1007882952690103E-7</v>
      </c>
    </row>
    <row r="695" spans="1:13" x14ac:dyDescent="0.25">
      <c r="A695" s="2">
        <v>-1.1181180179119099E-6</v>
      </c>
      <c r="B695" s="2">
        <v>-1.1181180179119099E-6</v>
      </c>
      <c r="C695">
        <v>11.640835037210399</v>
      </c>
      <c r="M695" s="2">
        <v>-1.1181180179119099E-6</v>
      </c>
    </row>
    <row r="696" spans="1:13" x14ac:dyDescent="0.25">
      <c r="A696" s="2">
        <v>6.0509468312375203E-10</v>
      </c>
      <c r="B696" s="2">
        <v>6.0509468312375203E-10</v>
      </c>
      <c r="C696">
        <v>11.601673298643</v>
      </c>
      <c r="M696" s="2">
        <v>6.0509468312375203E-10</v>
      </c>
    </row>
    <row r="697" spans="1:13" x14ac:dyDescent="0.25">
      <c r="A697" s="2">
        <v>-8.2193888723850198E-7</v>
      </c>
      <c r="B697" s="2">
        <v>-8.2193888723850198E-7</v>
      </c>
      <c r="C697">
        <v>11.5627088482451</v>
      </c>
      <c r="M697" s="2">
        <v>-8.2193888723850198E-7</v>
      </c>
    </row>
    <row r="698" spans="1:13" x14ac:dyDescent="0.25">
      <c r="A698" s="2">
        <v>1.1069870379287699E-9</v>
      </c>
      <c r="B698" s="2">
        <v>1.1069870379287699E-9</v>
      </c>
      <c r="C698">
        <v>11.5239403630467</v>
      </c>
      <c r="M698" s="2">
        <v>1.1069870379287699E-9</v>
      </c>
    </row>
    <row r="699" spans="1:13" x14ac:dyDescent="0.25">
      <c r="A699" s="2">
        <v>1.43775308970362E-9</v>
      </c>
      <c r="B699" s="2">
        <v>1.43775308970362E-9</v>
      </c>
      <c r="C699">
        <v>11.4853665311482</v>
      </c>
      <c r="M699" s="2">
        <v>1.43775308970362E-9</v>
      </c>
    </row>
    <row r="700" spans="1:13" x14ac:dyDescent="0.25">
      <c r="A700" s="2">
        <v>1.8133164849132301E-9</v>
      </c>
      <c r="B700" s="2">
        <v>1.8133164849132301E-9</v>
      </c>
      <c r="C700">
        <v>11.4469860516101</v>
      </c>
      <c r="M700" s="2">
        <v>1.8133164849132301E-9</v>
      </c>
    </row>
    <row r="701" spans="1:13" x14ac:dyDescent="0.25">
      <c r="A701" s="2">
        <v>2.2187945432960901E-9</v>
      </c>
      <c r="B701" s="2">
        <v>2.2187945432960901E-9</v>
      </c>
      <c r="C701">
        <v>11.4087976343432</v>
      </c>
      <c r="M701" s="2">
        <v>2.2187945432960901E-9</v>
      </c>
    </row>
    <row r="702" spans="1:13" x14ac:dyDescent="0.25">
      <c r="A702" s="2">
        <v>2.6325340149924098E-9</v>
      </c>
      <c r="B702" s="2">
        <v>2.6325340149924098E-9</v>
      </c>
      <c r="C702">
        <v>11.370799999999999</v>
      </c>
      <c r="M702" s="2">
        <v>2.6325340149924098E-9</v>
      </c>
    </row>
    <row r="703" spans="1:13" x14ac:dyDescent="0.25">
      <c r="A703" s="2">
        <v>-8.4488242864608703E-7</v>
      </c>
      <c r="B703" s="2">
        <v>-8.4488242864608703E-7</v>
      </c>
      <c r="C703">
        <v>11.3329918798674</v>
      </c>
      <c r="M703" s="2">
        <v>-8.4488242864608703E-7</v>
      </c>
    </row>
    <row r="704" spans="1:13" x14ac:dyDescent="0.25">
      <c r="A704" s="2">
        <v>3.3758045174181399E-9</v>
      </c>
      <c r="B704" s="2">
        <v>3.3758045174181399E-9</v>
      </c>
      <c r="C704">
        <v>11.2953720157614</v>
      </c>
      <c r="M704" s="2">
        <v>3.3758045174181399E-9</v>
      </c>
    </row>
    <row r="705" spans="1:13" x14ac:dyDescent="0.25">
      <c r="A705" s="2">
        <v>3.6502757575362902E-9</v>
      </c>
      <c r="B705" s="2">
        <v>3.6502757575362902E-9</v>
      </c>
      <c r="C705">
        <v>11.257939159921699</v>
      </c>
      <c r="M705" s="2">
        <v>3.6502757575362902E-9</v>
      </c>
    </row>
    <row r="706" spans="1:13" x14ac:dyDescent="0.25">
      <c r="A706" s="2">
        <v>3.83157836040482E-9</v>
      </c>
      <c r="B706" s="2">
        <v>3.83157836040482E-9</v>
      </c>
      <c r="C706">
        <v>11.220692074909</v>
      </c>
      <c r="M706" s="2">
        <v>3.83157836040482E-9</v>
      </c>
    </row>
    <row r="707" spans="1:13" x14ac:dyDescent="0.25">
      <c r="A707" s="2">
        <v>3.9108455530367701E-9</v>
      </c>
      <c r="B707" s="2">
        <v>3.9108455530367701E-9</v>
      </c>
      <c r="C707">
        <v>11.183629533501801</v>
      </c>
      <c r="M707" s="2">
        <v>3.9108455530367701E-9</v>
      </c>
    </row>
    <row r="708" spans="1:13" x14ac:dyDescent="0.25">
      <c r="A708" s="2">
        <v>3.8918587961234097E-9</v>
      </c>
      <c r="B708" s="2">
        <v>3.8918587961234097E-9</v>
      </c>
      <c r="C708">
        <v>11.146750318596199</v>
      </c>
      <c r="M708" s="2">
        <v>3.8918587961234097E-9</v>
      </c>
    </row>
    <row r="709" spans="1:13" x14ac:dyDescent="0.25">
      <c r="A709" s="2">
        <v>3.7908420199528296E-9</v>
      </c>
      <c r="B709" s="2">
        <v>3.7908420199528296E-9</v>
      </c>
      <c r="C709">
        <v>11.110053223105499</v>
      </c>
      <c r="M709" s="2">
        <v>3.7908420199528296E-9</v>
      </c>
    </row>
    <row r="710" spans="1:13" x14ac:dyDescent="0.25">
      <c r="A710" s="2">
        <v>3.6334432661533298E-9</v>
      </c>
      <c r="B710" s="2">
        <v>8.6527371406555101E-6</v>
      </c>
      <c r="C710">
        <v>11.0735370498615</v>
      </c>
      <c r="M710" s="2">
        <v>3.6334432661533298E-9</v>
      </c>
    </row>
    <row r="711" spans="1:13" x14ac:dyDescent="0.25">
      <c r="A711" s="2">
        <v>3.4495210275053901E-9</v>
      </c>
      <c r="B711" s="2">
        <v>3.4495210275053901E-9</v>
      </c>
      <c r="C711">
        <v>11.0372006115169</v>
      </c>
      <c r="M711" s="2">
        <v>3.4495210275053901E-9</v>
      </c>
    </row>
    <row r="712" spans="1:13" x14ac:dyDescent="0.25">
      <c r="A712" s="2">
        <v>3.2674623071216E-9</v>
      </c>
      <c r="B712" s="2">
        <v>3.2674623071216E-9</v>
      </c>
      <c r="C712">
        <v>11.0010427304488</v>
      </c>
      <c r="M712" s="2">
        <v>3.2674623071216E-9</v>
      </c>
    </row>
    <row r="713" spans="1:13" x14ac:dyDescent="0.25">
      <c r="A713" s="2">
        <v>3.1083889189176201E-9</v>
      </c>
      <c r="B713" s="2">
        <v>3.1083889189176201E-9</v>
      </c>
      <c r="C713">
        <v>10.965062238663201</v>
      </c>
      <c r="M713" s="2">
        <v>3.1083889189176201E-9</v>
      </c>
    </row>
    <row r="714" spans="1:13" x14ac:dyDescent="0.25">
      <c r="A714" s="2">
        <v>2.9824153170920899E-9</v>
      </c>
      <c r="B714" s="2">
        <v>2.9824153170920899E-9</v>
      </c>
      <c r="C714">
        <v>10.9292579777008</v>
      </c>
      <c r="M714" s="2">
        <v>2.9824153170920899E-9</v>
      </c>
    </row>
    <row r="715" spans="1:13" x14ac:dyDescent="0.25">
      <c r="A715" s="2">
        <v>2.88771610939875E-9</v>
      </c>
      <c r="B715" s="2">
        <v>2.88771610939875E-9</v>
      </c>
      <c r="C715">
        <v>10.8936287985437</v>
      </c>
      <c r="M715" s="2">
        <v>2.88771610939875E-9</v>
      </c>
    </row>
    <row r="716" spans="1:13" x14ac:dyDescent="0.25">
      <c r="A716" s="2">
        <v>2.8119978378526802E-9</v>
      </c>
      <c r="B716" s="2">
        <v>2.8119978378526802E-9</v>
      </c>
      <c r="C716">
        <v>10.8581735615232</v>
      </c>
      <c r="M716" s="2">
        <v>2.8119978378526802E-9</v>
      </c>
    </row>
    <row r="717" spans="1:13" x14ac:dyDescent="0.25">
      <c r="A717" s="2">
        <v>2.7367830625735199E-9</v>
      </c>
      <c r="B717" s="2">
        <v>2.7367830625735199E-9</v>
      </c>
      <c r="C717">
        <v>10.822891136228399</v>
      </c>
      <c r="M717" s="2">
        <v>2.7367830625735199E-9</v>
      </c>
    </row>
    <row r="718" spans="1:13" x14ac:dyDescent="0.25">
      <c r="A718" s="2">
        <v>-9.10353064537048E-7</v>
      </c>
      <c r="B718" s="2">
        <v>-9.10353064537048E-7</v>
      </c>
      <c r="C718">
        <v>10.7877804014167</v>
      </c>
      <c r="M718" s="2">
        <v>-9.10353064537048E-7</v>
      </c>
    </row>
    <row r="719" spans="1:13" x14ac:dyDescent="0.25">
      <c r="A719" s="2">
        <v>2.5126314722001499E-9</v>
      </c>
      <c r="B719" s="2">
        <v>2.5126314722001499E-9</v>
      </c>
      <c r="C719">
        <v>10.7528402449243</v>
      </c>
      <c r="M719" s="2">
        <v>2.5126314722001499E-9</v>
      </c>
    </row>
    <row r="720" spans="1:13" x14ac:dyDescent="0.25">
      <c r="A720" s="2">
        <v>2.3398810299113302E-9</v>
      </c>
      <c r="B720" s="2">
        <v>2.3398810299113302E-9</v>
      </c>
      <c r="C720">
        <v>10.7180695635781</v>
      </c>
      <c r="M720" s="2">
        <v>2.3398810299113302E-9</v>
      </c>
    </row>
    <row r="721" spans="1:13" x14ac:dyDescent="0.25">
      <c r="A721" s="2">
        <v>9.1292166709899896E-6</v>
      </c>
      <c r="B721" s="2">
        <v>2.12549159186892E-9</v>
      </c>
      <c r="C721">
        <v>10.6834672631087</v>
      </c>
      <c r="M721" s="2">
        <v>2.12549159186892E-9</v>
      </c>
    </row>
    <row r="722" spans="1:13" x14ac:dyDescent="0.25">
      <c r="A722" s="2">
        <v>1.88009886187501E-9</v>
      </c>
      <c r="B722" s="2">
        <v>1.88009886187501E-9</v>
      </c>
      <c r="C722">
        <v>10.6490322580645</v>
      </c>
      <c r="M722" s="2">
        <v>1.88009886187501E-9</v>
      </c>
    </row>
    <row r="723" spans="1:13" x14ac:dyDescent="0.25">
      <c r="A723" s="2">
        <v>1.62144468049518E-9</v>
      </c>
      <c r="B723" s="2">
        <v>1.62144468049518E-9</v>
      </c>
      <c r="C723">
        <v>10.614763471726301</v>
      </c>
      <c r="M723" s="2">
        <v>1.62144468049518E-9</v>
      </c>
    </row>
    <row r="724" spans="1:13" x14ac:dyDescent="0.25">
      <c r="A724" s="2">
        <v>1.3712754298467099E-9</v>
      </c>
      <c r="B724" s="2">
        <v>1.3712754298467099E-9</v>
      </c>
      <c r="C724">
        <v>10.5806598360232</v>
      </c>
      <c r="M724" s="2">
        <v>1.3712754298467099E-9</v>
      </c>
    </row>
    <row r="725" spans="1:13" x14ac:dyDescent="0.25">
      <c r="A725" s="2">
        <v>1.15196598926559E-9</v>
      </c>
      <c r="B725" s="2">
        <v>1.15196598926559E-9</v>
      </c>
      <c r="C725">
        <v>10.5467202914494</v>
      </c>
      <c r="M725" s="2">
        <v>1.15196598926559E-9</v>
      </c>
    </row>
    <row r="726" spans="1:13" x14ac:dyDescent="0.25">
      <c r="A726" s="2">
        <v>9.8372620414011104E-10</v>
      </c>
      <c r="B726" s="2">
        <v>9.8372620414011104E-10</v>
      </c>
      <c r="C726">
        <v>10.5129437869822</v>
      </c>
      <c r="M726" s="2">
        <v>9.8372620414011104E-10</v>
      </c>
    </row>
    <row r="727" spans="1:13" x14ac:dyDescent="0.25">
      <c r="A727" s="2">
        <v>8.82523527252487E-10</v>
      </c>
      <c r="B727" s="2">
        <v>8.82523527252487E-10</v>
      </c>
      <c r="C727">
        <v>10.47932928</v>
      </c>
      <c r="M727" s="2">
        <v>8.82523527252487E-10</v>
      </c>
    </row>
    <row r="728" spans="1:13" x14ac:dyDescent="0.25">
      <c r="A728" s="2">
        <v>8.5874220530968099E-10</v>
      </c>
      <c r="B728" s="2">
        <v>8.5874220530968099E-10</v>
      </c>
      <c r="C728">
        <v>10.445875736202201</v>
      </c>
      <c r="M728" s="2">
        <v>8.5874220530968099E-10</v>
      </c>
    </row>
    <row r="729" spans="1:13" x14ac:dyDescent="0.25">
      <c r="A729" s="2">
        <v>9.1646608780138205E-10</v>
      </c>
      <c r="B729" s="2">
        <v>9.1646608780138205E-10</v>
      </c>
      <c r="C729">
        <v>10.41258212953</v>
      </c>
      <c r="M729" s="2">
        <v>9.1646608780138205E-10</v>
      </c>
    </row>
    <row r="730" spans="1:13" x14ac:dyDescent="0.25">
      <c r="A730" s="2">
        <v>1.05308281490579E-9</v>
      </c>
      <c r="B730" s="2">
        <v>1.05308281490579E-9</v>
      </c>
      <c r="C730">
        <v>10.379447442086899</v>
      </c>
      <c r="M730" s="2">
        <v>1.05308281490579E-9</v>
      </c>
    </row>
    <row r="731" spans="1:13" x14ac:dyDescent="0.25">
      <c r="A731" s="2">
        <v>1.2591581617016299E-9</v>
      </c>
      <c r="B731" s="2">
        <v>1.2591581617016299E-9</v>
      </c>
      <c r="C731">
        <v>10.3464706640616</v>
      </c>
      <c r="M731" s="2">
        <v>1.2591581617016299E-9</v>
      </c>
    </row>
    <row r="732" spans="1:13" x14ac:dyDescent="0.25">
      <c r="A732" s="2">
        <v>1.51871514390222E-9</v>
      </c>
      <c r="B732" s="2">
        <v>1.51871514390222E-9</v>
      </c>
      <c r="C732">
        <v>10.3136507936507</v>
      </c>
      <c r="M732" s="2">
        <v>1.51871514390222E-9</v>
      </c>
    </row>
    <row r="733" spans="1:13" x14ac:dyDescent="0.25">
      <c r="A733" s="2">
        <v>1.8101051682606299E-9</v>
      </c>
      <c r="B733" s="2">
        <v>1.8101051682606299E-9</v>
      </c>
      <c r="C733">
        <v>10.280986836983001</v>
      </c>
      <c r="M733" s="2">
        <v>1.8101051682606299E-9</v>
      </c>
    </row>
    <row r="734" spans="1:13" x14ac:dyDescent="0.25">
      <c r="A734" s="2">
        <v>2.1078194549772798E-9</v>
      </c>
      <c r="B734" s="2">
        <v>2.1078194549772798E-9</v>
      </c>
      <c r="C734">
        <v>10.2484778080435</v>
      </c>
      <c r="M734" s="2">
        <v>2.1078194549772798E-9</v>
      </c>
    </row>
    <row r="735" spans="1:13" x14ac:dyDescent="0.25">
      <c r="A735" s="2">
        <v>2.38514752709306E-9</v>
      </c>
      <c r="B735" s="2">
        <v>2.38514752709306E-9</v>
      </c>
      <c r="C735">
        <v>10.216122728599901</v>
      </c>
      <c r="M735" s="2">
        <v>2.38514752709306E-9</v>
      </c>
    </row>
    <row r="736" spans="1:13" x14ac:dyDescent="0.25">
      <c r="A736" s="2">
        <v>2.6175024686381201E-9</v>
      </c>
      <c r="B736" s="2">
        <v>2.6175024686381201E-9</v>
      </c>
      <c r="C736">
        <v>10.1839206281284</v>
      </c>
      <c r="M736" s="2">
        <v>2.6175024686381201E-9</v>
      </c>
    </row>
    <row r="737" spans="1:13" x14ac:dyDescent="0.25">
      <c r="A737" s="2">
        <v>2.7857645181938999E-9</v>
      </c>
      <c r="B737" s="2">
        <v>2.7857645181938999E-9</v>
      </c>
      <c r="C737">
        <v>10.151870543741</v>
      </c>
      <c r="M737" s="2">
        <v>2.7857645181938999E-9</v>
      </c>
    </row>
    <row r="738" spans="1:13" x14ac:dyDescent="0.25">
      <c r="A738" s="2">
        <v>2.8789063799195E-9</v>
      </c>
      <c r="B738" s="2">
        <v>2.8789063799195E-9</v>
      </c>
      <c r="C738">
        <v>10.1199715201139</v>
      </c>
      <c r="M738" s="2">
        <v>2.8789063799195E-9</v>
      </c>
    </row>
    <row r="739" spans="1:13" x14ac:dyDescent="0.25">
      <c r="A739" s="2">
        <v>2.8950843261554799E-9</v>
      </c>
      <c r="B739" s="2">
        <v>2.8950843261554799E-9</v>
      </c>
      <c r="C739">
        <v>10.0882226094157</v>
      </c>
      <c r="M739" s="2">
        <v>2.8950843261554799E-9</v>
      </c>
    </row>
    <row r="740" spans="1:13" x14ac:dyDescent="0.25">
      <c r="A740" s="2">
        <v>2.84111534710973E-9</v>
      </c>
      <c r="B740" s="2">
        <v>2.84111534710973E-9</v>
      </c>
      <c r="C740">
        <v>10.056622871237501</v>
      </c>
      <c r="M740" s="2">
        <v>2.84111534710973E-9</v>
      </c>
    </row>
    <row r="741" spans="1:13" x14ac:dyDescent="0.25">
      <c r="A741" s="2">
        <v>2.7301872614771099E-9</v>
      </c>
      <c r="B741" s="2">
        <v>2.7301872614771099E-9</v>
      </c>
      <c r="C741">
        <v>10.025171372522999</v>
      </c>
      <c r="M741" s="2">
        <v>2.7301872614771099E-9</v>
      </c>
    </row>
    <row r="742" spans="1:13" x14ac:dyDescent="0.25">
      <c r="A742" s="2">
        <v>2.5786354672163701E-9</v>
      </c>
      <c r="B742" s="2">
        <v>2.5786354672163701E-9</v>
      </c>
      <c r="C742">
        <v>9.9938671874999994</v>
      </c>
      <c r="M742" s="2">
        <v>2.5786354672163701E-9</v>
      </c>
    </row>
    <row r="743" spans="1:13" x14ac:dyDescent="0.25">
      <c r="A743" s="2">
        <v>2.4024225422181098E-9</v>
      </c>
      <c r="B743" s="2">
        <v>2.4024225422181098E-9</v>
      </c>
      <c r="C743">
        <v>9.9627093976114693</v>
      </c>
      <c r="M743" s="2">
        <v>2.4024225422181098E-9</v>
      </c>
    </row>
    <row r="744" spans="1:13" x14ac:dyDescent="0.25">
      <c r="A744" s="2">
        <v>2.2146524861454899E-9</v>
      </c>
      <c r="B744" s="2">
        <v>2.2146524861454899E-9</v>
      </c>
      <c r="C744">
        <v>9.9316970914490295</v>
      </c>
      <c r="M744" s="2">
        <v>2.2146524861454899E-9</v>
      </c>
    </row>
    <row r="745" spans="1:13" x14ac:dyDescent="0.25">
      <c r="A745" s="2">
        <v>2.0239769946783701E-9</v>
      </c>
      <c r="B745" s="2">
        <v>2.0239769946783701E-9</v>
      </c>
      <c r="C745">
        <v>9.9008293646858494</v>
      </c>
      <c r="M745" s="2">
        <v>2.0239769946783701E-9</v>
      </c>
    </row>
    <row r="746" spans="1:13" x14ac:dyDescent="0.25">
      <c r="A746" s="2">
        <v>1.8348575395066201E-9</v>
      </c>
      <c r="B746" s="2">
        <v>1.8348575395066201E-9</v>
      </c>
      <c r="C746">
        <v>9.8701053200108007</v>
      </c>
      <c r="M746" s="2">
        <v>1.8348575395066201E-9</v>
      </c>
    </row>
    <row r="747" spans="1:13" x14ac:dyDescent="0.25">
      <c r="A747" s="2">
        <v>1.6487744869664299E-9</v>
      </c>
      <c r="B747" s="2">
        <v>1.6487744869664299E-9</v>
      </c>
      <c r="C747">
        <v>9.8395240670632695</v>
      </c>
      <c r="M747" s="2">
        <v>1.6487744869664299E-9</v>
      </c>
    </row>
    <row r="748" spans="1:13" x14ac:dyDescent="0.25">
      <c r="A748" s="2">
        <v>1.46606325870379E-9</v>
      </c>
      <c r="B748" s="2">
        <v>1.46606325870379E-9</v>
      </c>
      <c r="C748">
        <v>9.8090847223686595</v>
      </c>
      <c r="M748" s="2">
        <v>1.46606325870379E-9</v>
      </c>
    </row>
    <row r="749" spans="1:13" x14ac:dyDescent="0.25">
      <c r="A749" s="2">
        <v>1.2876460095867501E-9</v>
      </c>
      <c r="B749" s="2">
        <v>1.2876460095867501E-9</v>
      </c>
      <c r="C749">
        <v>9.7787864092745203</v>
      </c>
      <c r="M749" s="2">
        <v>1.2876460095867501E-9</v>
      </c>
    </row>
    <row r="750" spans="1:13" x14ac:dyDescent="0.25">
      <c r="A750" s="2">
        <v>1.11625122372061E-9</v>
      </c>
      <c r="B750" s="2">
        <v>1.11625122372061E-9</v>
      </c>
      <c r="C750">
        <v>9.7486282578875105</v>
      </c>
      <c r="M750" s="2">
        <v>1.11625122372061E-9</v>
      </c>
    </row>
    <row r="751" spans="1:13" x14ac:dyDescent="0.25">
      <c r="A751" s="2">
        <v>9.5662886451464107E-10</v>
      </c>
      <c r="B751" s="2">
        <v>9.5662886451464107E-10</v>
      </c>
      <c r="C751">
        <v>9.7186094050109109</v>
      </c>
      <c r="M751" s="2">
        <v>9.5662886451464107E-10</v>
      </c>
    </row>
    <row r="752" spans="1:13" x14ac:dyDescent="0.25">
      <c r="A752" s="2">
        <v>8.1507467257324595E-10</v>
      </c>
      <c r="B752" s="2">
        <v>8.1507467257324595E-10</v>
      </c>
      <c r="C752">
        <v>9.6887289940828403</v>
      </c>
      <c r="M752" s="2">
        <v>1.05690014362335E-5</v>
      </c>
    </row>
    <row r="753" spans="1:13" x14ac:dyDescent="0.25">
      <c r="A753" s="2">
        <v>6.9823348894715295E-10</v>
      </c>
      <c r="B753" s="2">
        <v>6.9823348894715295E-10</v>
      </c>
      <c r="C753">
        <v>9.6589861751151993</v>
      </c>
      <c r="M753" s="2">
        <v>6.9823348894715295E-10</v>
      </c>
    </row>
    <row r="754" spans="1:13" x14ac:dyDescent="0.25">
      <c r="A754" s="2">
        <v>6.1184699006844304E-10</v>
      </c>
      <c r="B754" s="2">
        <v>6.1184699006844304E-10</v>
      </c>
      <c r="C754">
        <v>9.6293801046332206</v>
      </c>
      <c r="M754" s="2">
        <v>6.1184699006844304E-10</v>
      </c>
    </row>
    <row r="755" spans="1:13" x14ac:dyDescent="0.25">
      <c r="A755" s="2">
        <v>5.5939370213309305E-10</v>
      </c>
      <c r="B755" s="2">
        <v>5.5939370213309305E-10</v>
      </c>
      <c r="C755">
        <v>9.5999099456155896</v>
      </c>
      <c r="M755" s="2">
        <v>5.5939370213309305E-10</v>
      </c>
    </row>
    <row r="756" spans="1:13" x14ac:dyDescent="0.25">
      <c r="A756" s="2">
        <v>5.41222834726795E-10</v>
      </c>
      <c r="B756" s="2">
        <v>5.41222834726795E-10</v>
      </c>
      <c r="C756">
        <v>9.5705748674354005</v>
      </c>
      <c r="M756" s="2">
        <v>5.41222834726795E-10</v>
      </c>
    </row>
    <row r="757" spans="1:13" x14ac:dyDescent="0.25">
      <c r="A757" s="2">
        <v>5.5410266213584697E-10</v>
      </c>
      <c r="B757" s="2">
        <v>5.5410266213584697E-10</v>
      </c>
      <c r="C757">
        <v>9.5413740458015202</v>
      </c>
      <c r="M757" s="2">
        <v>5.5410266213584697E-10</v>
      </c>
    </row>
    <row r="758" spans="1:13" x14ac:dyDescent="0.25">
      <c r="A758" s="2">
        <v>5.9136727941222498E-10</v>
      </c>
      <c r="B758" s="2">
        <v>5.9136727941222498E-10</v>
      </c>
      <c r="C758">
        <v>9.5123066627007695</v>
      </c>
      <c r="M758" s="2">
        <v>5.9136727941222498E-10</v>
      </c>
    </row>
    <row r="759" spans="1:13" x14ac:dyDescent="0.25">
      <c r="A759" s="2">
        <v>-3.0417659878730701E-6</v>
      </c>
      <c r="B759" s="2">
        <v>-3.0417659878730701E-6</v>
      </c>
      <c r="C759">
        <v>9.4833719063405599</v>
      </c>
      <c r="M759" s="2">
        <v>-3.0417659878730701E-6</v>
      </c>
    </row>
    <row r="760" spans="1:13" x14ac:dyDescent="0.25">
      <c r="A760" s="2">
        <v>6.99818920111283E-10</v>
      </c>
      <c r="B760" s="2">
        <v>6.99818920111283E-10</v>
      </c>
      <c r="C760">
        <v>9.4545689710922804</v>
      </c>
      <c r="M760" s="2">
        <v>6.99818920111283E-10</v>
      </c>
    </row>
    <row r="761" spans="1:13" x14ac:dyDescent="0.25">
      <c r="A761" s="2">
        <v>7.4887764640152402E-10</v>
      </c>
      <c r="B761" s="2">
        <v>7.4887764640152402E-10</v>
      </c>
      <c r="C761">
        <v>9.4258970574351597</v>
      </c>
      <c r="M761" s="2">
        <v>7.4887764640152402E-10</v>
      </c>
    </row>
    <row r="762" spans="1:13" x14ac:dyDescent="0.25">
      <c r="A762" s="2">
        <v>7.8110315371304698E-10</v>
      </c>
      <c r="B762" s="2">
        <v>7.8110315371304698E-10</v>
      </c>
      <c r="C762">
        <v>9.3973553719008205</v>
      </c>
      <c r="M762" s="2">
        <v>7.8110315371304698E-10</v>
      </c>
    </row>
    <row r="763" spans="1:13" x14ac:dyDescent="0.25">
      <c r="A763" s="2">
        <v>7.8956640209071304E-10</v>
      </c>
      <c r="B763" s="2">
        <v>7.8956640209071304E-10</v>
      </c>
      <c r="C763">
        <v>9.3689431270183796</v>
      </c>
      <c r="M763" s="2">
        <v>7.8956640209071304E-10</v>
      </c>
    </row>
    <row r="764" spans="1:13" x14ac:dyDescent="0.25">
      <c r="A764" s="2">
        <v>7.7101707574911398E-10</v>
      </c>
      <c r="B764" s="2">
        <v>7.7101707574911398E-10</v>
      </c>
      <c r="C764">
        <v>9.3406595412601199</v>
      </c>
      <c r="M764" s="2">
        <v>7.7101707574911398E-10</v>
      </c>
    </row>
    <row r="765" spans="1:13" x14ac:dyDescent="0.25">
      <c r="A765" s="2">
        <v>7.26125654182396E-10</v>
      </c>
      <c r="B765" s="2">
        <v>7.26125654182396E-10</v>
      </c>
      <c r="C765">
        <v>9.3125038389877304</v>
      </c>
      <c r="M765" s="2">
        <v>7.26125654182396E-10</v>
      </c>
    </row>
    <row r="766" spans="1:13" x14ac:dyDescent="0.25">
      <c r="A766" s="2">
        <v>6.5907377575058497E-10</v>
      </c>
      <c r="B766" s="2">
        <v>6.5907377575058497E-10</v>
      </c>
      <c r="C766">
        <v>9.2844752503991792</v>
      </c>
      <c r="M766" s="2">
        <v>6.5907377575058497E-10</v>
      </c>
    </row>
    <row r="767" spans="1:13" x14ac:dyDescent="0.25">
      <c r="A767" s="2">
        <v>5.7662527979118701E-10</v>
      </c>
      <c r="B767" s="2">
        <v>5.7662527979118701E-10</v>
      </c>
      <c r="C767">
        <v>9.2565730114760605</v>
      </c>
      <c r="M767" s="2">
        <v>5.7662527979118701E-10</v>
      </c>
    </row>
    <row r="768" spans="1:13" x14ac:dyDescent="0.25">
      <c r="A768" s="2">
        <v>4.8681973566999597E-10</v>
      </c>
      <c r="B768" s="2">
        <v>4.8681973566999597E-10</v>
      </c>
      <c r="C768">
        <v>9.2287963639314992</v>
      </c>
      <c r="M768" s="2">
        <v>4.8681973566999597E-10</v>
      </c>
    </row>
    <row r="769" spans="1:13" x14ac:dyDescent="0.25">
      <c r="A769" s="2">
        <v>3.9778060454409501E-10</v>
      </c>
      <c r="B769" s="2">
        <v>3.9778060454409501E-10</v>
      </c>
      <c r="C769">
        <v>9.2011445551587006</v>
      </c>
      <c r="M769" s="2">
        <v>3.9778060454409501E-10</v>
      </c>
    </row>
    <row r="770" spans="1:13" x14ac:dyDescent="0.25">
      <c r="A770" s="2">
        <v>3.1674888305133201E-10</v>
      </c>
      <c r="B770" s="2">
        <v>3.1674888305133201E-10</v>
      </c>
      <c r="C770">
        <v>9.1736168381799192</v>
      </c>
      <c r="M770" s="2">
        <v>3.1674888305133201E-10</v>
      </c>
    </row>
    <row r="771" spans="1:13" x14ac:dyDescent="0.25">
      <c r="A771" s="2">
        <v>2.4966297132777899E-10</v>
      </c>
      <c r="B771" s="2">
        <v>2.4966297132777899E-10</v>
      </c>
      <c r="C771">
        <v>9.1462124715960496</v>
      </c>
      <c r="M771" s="2">
        <v>2.4966297132777899E-10</v>
      </c>
    </row>
    <row r="772" spans="1:13" x14ac:dyDescent="0.25">
      <c r="A772" s="2">
        <v>2.01222537725698E-10</v>
      </c>
      <c r="B772" s="2">
        <v>2.01222537725698E-10</v>
      </c>
      <c r="C772">
        <v>9.1189307195366407</v>
      </c>
      <c r="M772" s="2">
        <v>2.01222537725698E-10</v>
      </c>
    </row>
    <row r="773" spans="1:13" x14ac:dyDescent="0.25">
      <c r="A773" s="2">
        <v>1.75405475602019E-10</v>
      </c>
      <c r="B773" s="2">
        <v>1.75405475602019E-10</v>
      </c>
      <c r="C773">
        <v>9.0917708516105797</v>
      </c>
      <c r="M773" s="2">
        <v>1.75405475602019E-10</v>
      </c>
    </row>
    <row r="774" spans="1:13" x14ac:dyDescent="0.25">
      <c r="A774" s="2">
        <v>1.7620832295506199E-10</v>
      </c>
      <c r="B774" s="2">
        <v>1.7620832295506199E-10</v>
      </c>
      <c r="C774">
        <v>9.0647321428571406</v>
      </c>
      <c r="M774" s="2">
        <v>1.7620832295506199E-10</v>
      </c>
    </row>
    <row r="775" spans="1:13" x14ac:dyDescent="0.25">
      <c r="A775" s="2">
        <v>2.08315632335143E-10</v>
      </c>
      <c r="B775" s="2">
        <v>2.08315632335143E-10</v>
      </c>
      <c r="C775">
        <v>9.0378138736976403</v>
      </c>
      <c r="M775" s="2">
        <v>2.08315632335143E-10</v>
      </c>
    </row>
    <row r="776" spans="1:13" x14ac:dyDescent="0.25">
      <c r="A776" s="2">
        <v>2.7747251806431401E-10</v>
      </c>
      <c r="B776" s="2">
        <v>2.7747251806431401E-10</v>
      </c>
      <c r="C776">
        <v>9.0110153298875506</v>
      </c>
      <c r="M776" s="2">
        <v>2.7747251806431401E-10</v>
      </c>
    </row>
    <row r="777" spans="1:13" x14ac:dyDescent="0.25">
      <c r="A777" s="2">
        <v>3.9035305235301999E-10</v>
      </c>
      <c r="B777" s="2">
        <v>3.9035305235301999E-10</v>
      </c>
      <c r="C777">
        <v>8.9843358024691309</v>
      </c>
      <c r="M777" s="2">
        <v>3.9035305235301999E-10</v>
      </c>
    </row>
    <row r="778" spans="1:13" x14ac:dyDescent="0.25">
      <c r="A778" s="2">
        <v>5.53854806639719E-10</v>
      </c>
      <c r="B778" s="2">
        <v>5.53854806639719E-10</v>
      </c>
      <c r="C778">
        <v>8.9577745877245203</v>
      </c>
      <c r="M778" s="2">
        <v>5.53854806639719E-10</v>
      </c>
    </row>
    <row r="779" spans="1:13" x14ac:dyDescent="0.25">
      <c r="A779" s="2">
        <v>7.7392549428623105E-10</v>
      </c>
      <c r="B779" s="2">
        <v>7.7392549428623105E-10</v>
      </c>
      <c r="C779">
        <v>8.9313309871293303</v>
      </c>
      <c r="M779" s="2">
        <v>7.7392549428623105E-10</v>
      </c>
    </row>
    <row r="780" spans="1:13" x14ac:dyDescent="0.25">
      <c r="A780" s="2">
        <v>-1.2162958830594999E-6</v>
      </c>
      <c r="B780" s="2">
        <v>-1.2162958830594999E-6</v>
      </c>
      <c r="C780">
        <v>8.9050043073067595</v>
      </c>
      <c r="M780" s="2">
        <v>-1.2162958830594999E-6</v>
      </c>
    </row>
    <row r="781" spans="1:13" x14ac:dyDescent="0.25">
      <c r="A781" s="2">
        <v>-1.22134998440742E-6</v>
      </c>
      <c r="B781" s="2">
        <v>-1.22134998440742E-6</v>
      </c>
      <c r="C781">
        <v>8.8787938599820801</v>
      </c>
      <c r="M781" s="2">
        <v>-1.22134998440742E-6</v>
      </c>
    </row>
    <row r="782" spans="1:13" x14ac:dyDescent="0.25">
      <c r="A782" s="2">
        <v>-1.6848336160182899E-6</v>
      </c>
      <c r="B782" s="2">
        <v>-1.6848336160182899E-6</v>
      </c>
      <c r="C782">
        <v>8.8526989619377101</v>
      </c>
      <c r="M782" s="2">
        <v>-1.6848336160182899E-6</v>
      </c>
    </row>
    <row r="783" spans="1:13" x14ac:dyDescent="0.25">
      <c r="A783" s="2">
        <v>-1.23134709894657E-6</v>
      </c>
      <c r="B783" s="2">
        <v>-1.23134709894657E-6</v>
      </c>
      <c r="C783">
        <v>8.8267189349686497</v>
      </c>
      <c r="M783" s="2">
        <v>-1.23134709894657E-6</v>
      </c>
    </row>
    <row r="784" spans="1:13" x14ac:dyDescent="0.25">
      <c r="A784" s="2">
        <v>2.71280092420056E-9</v>
      </c>
      <c r="B784" s="2">
        <v>2.71280092420056E-9</v>
      </c>
      <c r="C784">
        <v>8.8008531058384403</v>
      </c>
      <c r="M784" s="2">
        <v>2.71280092420056E-9</v>
      </c>
    </row>
    <row r="785" spans="1:13" x14ac:dyDescent="0.25">
      <c r="A785" s="2">
        <v>-1.2412691116333E-6</v>
      </c>
      <c r="B785" s="2">
        <v>-1.2412691116333E-6</v>
      </c>
      <c r="C785">
        <v>8.7751008062355105</v>
      </c>
      <c r="M785" s="2">
        <v>-1.2412691116333E-6</v>
      </c>
    </row>
    <row r="786" spans="1:13" x14ac:dyDescent="0.25">
      <c r="A786" s="2">
        <v>-1.2462367117404901E-6</v>
      </c>
      <c r="B786" s="2">
        <v>-1.2462367117404901E-6</v>
      </c>
      <c r="C786">
        <v>8.7494613727300692</v>
      </c>
      <c r="M786" s="2">
        <v>-1.2462367117404901E-6</v>
      </c>
    </row>
    <row r="787" spans="1:13" x14ac:dyDescent="0.25">
      <c r="A787" s="2">
        <v>4.2188010411336999E-9</v>
      </c>
      <c r="B787" s="2">
        <v>4.2188010411336999E-9</v>
      </c>
      <c r="C787">
        <v>8.7239341467313096</v>
      </c>
      <c r="M787" s="2">
        <v>4.2188010411336999E-9</v>
      </c>
    </row>
    <row r="788" spans="1:13" x14ac:dyDescent="0.25">
      <c r="A788" s="2">
        <v>4.6981274499557899E-9</v>
      </c>
      <c r="B788" s="2">
        <v>4.6981274499557899E-9</v>
      </c>
      <c r="C788">
        <v>8.6985184744451693</v>
      </c>
      <c r="M788" s="2">
        <v>4.6981274499557899E-9</v>
      </c>
    </row>
    <row r="789" spans="1:13" x14ac:dyDescent="0.25">
      <c r="A789" s="2">
        <v>5.1448761951178296E-9</v>
      </c>
      <c r="B789" s="2">
        <v>5.1448761951178296E-9</v>
      </c>
      <c r="C789">
        <v>8.6732137068324402</v>
      </c>
      <c r="M789" s="2">
        <v>5.1448761951178296E-9</v>
      </c>
    </row>
    <row r="790" spans="1:13" x14ac:dyDescent="0.25">
      <c r="A790" s="2">
        <v>5.5466056801378698E-9</v>
      </c>
      <c r="B790" s="2">
        <v>5.5466056801378698E-9</v>
      </c>
      <c r="C790">
        <v>8.6480191995673295</v>
      </c>
      <c r="M790" s="2">
        <v>5.5466056801378698E-9</v>
      </c>
    </row>
    <row r="791" spans="1:13" x14ac:dyDescent="0.25">
      <c r="A791" s="2">
        <v>5.8906676713377198E-9</v>
      </c>
      <c r="B791" s="2">
        <v>5.8906676713377198E-9</v>
      </c>
      <c r="C791">
        <v>8.6229343129964704</v>
      </c>
      <c r="M791" s="2">
        <v>5.8906676713377198E-9</v>
      </c>
    </row>
    <row r="792" spans="1:13" x14ac:dyDescent="0.25">
      <c r="A792" s="2">
        <v>6.1649922281503601E-9</v>
      </c>
      <c r="B792" s="2">
        <v>6.1649922281503601E-9</v>
      </c>
      <c r="C792">
        <v>8.5979584120982899</v>
      </c>
      <c r="M792" s="2">
        <v>6.1649922281503601E-9</v>
      </c>
    </row>
    <row r="793" spans="1:13" x14ac:dyDescent="0.25">
      <c r="A793" s="2">
        <v>6.35967124253511E-9</v>
      </c>
      <c r="B793" s="2">
        <v>6.35967124253511E-9</v>
      </c>
      <c r="C793">
        <v>8.5730908664428505</v>
      </c>
      <c r="M793" s="2">
        <v>6.35967124253511E-9</v>
      </c>
    </row>
    <row r="794" spans="1:13" x14ac:dyDescent="0.25">
      <c r="A794" s="2">
        <v>6.4690405270084698E-9</v>
      </c>
      <c r="B794" s="2">
        <v>6.4690405270084698E-9</v>
      </c>
      <c r="C794">
        <v>8.5483310501520204</v>
      </c>
      <c r="M794" s="2">
        <v>6.4690405270084698E-9</v>
      </c>
    </row>
    <row r="795" spans="1:13" x14ac:dyDescent="0.25">
      <c r="A795" s="2">
        <v>6.4934371039271303E-9</v>
      </c>
      <c r="B795" s="2">
        <v>6.4934371039271303E-9</v>
      </c>
      <c r="C795">
        <v>8.52367834186016</v>
      </c>
      <c r="M795" s="2">
        <v>6.4934371039271303E-9</v>
      </c>
    </row>
    <row r="796" spans="1:13" x14ac:dyDescent="0.25">
      <c r="A796" s="2">
        <v>6.4394535729661498E-9</v>
      </c>
      <c r="B796" s="2">
        <v>6.4394535729661498E-9</v>
      </c>
      <c r="C796">
        <v>8.4991321246750609</v>
      </c>
      <c r="M796" s="2">
        <v>6.4394535729661498E-9</v>
      </c>
    </row>
    <row r="797" spans="1:13" x14ac:dyDescent="0.25">
      <c r="A797" s="2">
        <v>-1.7944003641605301E-6</v>
      </c>
      <c r="B797" s="2">
        <v>-1.7944003641605301E-6</v>
      </c>
      <c r="C797">
        <v>8.4746917861394309</v>
      </c>
      <c r="M797" s="2">
        <v>-1.7944003641605301E-6</v>
      </c>
    </row>
    <row r="798" spans="1:13" x14ac:dyDescent="0.25">
      <c r="A798" s="2">
        <v>-1.80235728621482E-6</v>
      </c>
      <c r="B798" s="2">
        <v>-1.80235728621482E-6</v>
      </c>
      <c r="C798">
        <v>8.4503567181926194</v>
      </c>
      <c r="M798" s="2">
        <v>-1.80235728621482E-6</v>
      </c>
    </row>
    <row r="799" spans="1:13" x14ac:dyDescent="0.25">
      <c r="A799" s="2">
        <v>5.9330271324142796E-9</v>
      </c>
      <c r="B799" s="2">
        <v>5.9330271324142796E-9</v>
      </c>
      <c r="C799">
        <v>8.4261263171328604</v>
      </c>
      <c r="M799" s="2">
        <v>5.9330271324142796E-9</v>
      </c>
    </row>
    <row r="800" spans="1:13" x14ac:dyDescent="0.25">
      <c r="A800" s="2">
        <v>5.6881242198869498E-9</v>
      </c>
      <c r="B800" s="2">
        <v>5.6881242198869498E-9</v>
      </c>
      <c r="C800">
        <v>8.4019999835797705</v>
      </c>
      <c r="M800" s="2">
        <v>5.6881242198869498E-9</v>
      </c>
    </row>
    <row r="801" spans="1:13" x14ac:dyDescent="0.25">
      <c r="A801" s="2">
        <v>5.4132321383804002E-9</v>
      </c>
      <c r="B801" s="2">
        <v>5.4132321383804002E-9</v>
      </c>
      <c r="C801">
        <v>8.3779771224373203</v>
      </c>
      <c r="M801" s="2">
        <v>5.4132321383804002E-9</v>
      </c>
    </row>
    <row r="802" spans="1:13" x14ac:dyDescent="0.25">
      <c r="A802" s="2">
        <v>5.1052606431767298E-9</v>
      </c>
      <c r="B802" s="2">
        <v>5.1052606431767298E-9</v>
      </c>
      <c r="C802">
        <v>8.3540571428571404</v>
      </c>
      <c r="M802" s="2">
        <v>5.1052606431767298E-9</v>
      </c>
    </row>
    <row r="803" spans="1:13" x14ac:dyDescent="0.25">
      <c r="A803" s="2">
        <v>4.7582481056451801E-9</v>
      </c>
      <c r="B803" s="2">
        <v>4.7582481056451801E-9</v>
      </c>
      <c r="C803">
        <v>8.3302394582021595</v>
      </c>
      <c r="M803" s="2">
        <v>4.7582481056451801E-9</v>
      </c>
    </row>
    <row r="804" spans="1:13" x14ac:dyDescent="0.25">
      <c r="A804" s="2">
        <v>4.36781760072335E-9</v>
      </c>
      <c r="B804" s="2">
        <v>4.36781760072335E-9</v>
      </c>
      <c r="C804">
        <v>8.3065234860106596</v>
      </c>
      <c r="M804" s="2">
        <v>4.36781760072335E-9</v>
      </c>
    </row>
    <row r="805" spans="1:13" x14ac:dyDescent="0.25">
      <c r="A805" s="2">
        <v>3.9343044045381197E-9</v>
      </c>
      <c r="B805" s="2">
        <v>3.9343044045381197E-9</v>
      </c>
      <c r="C805">
        <v>8.2829086479606797</v>
      </c>
      <c r="M805" s="2">
        <v>3.9343044045381197E-9</v>
      </c>
    </row>
    <row r="806" spans="1:13" x14ac:dyDescent="0.25">
      <c r="A806" s="2">
        <v>3.4651218447834201E-9</v>
      </c>
      <c r="B806" s="2">
        <v>3.4651218447834201E-9</v>
      </c>
      <c r="C806">
        <v>8.2593943698347108</v>
      </c>
      <c r="M806" s="2">
        <v>3.4651218447834201E-9</v>
      </c>
    </row>
    <row r="807" spans="1:13" x14ac:dyDescent="0.25">
      <c r="A807" s="2">
        <v>2.9750037356279698E-9</v>
      </c>
      <c r="B807" s="2">
        <v>2.9750037356279698E-9</v>
      </c>
      <c r="C807">
        <v>8.2359800814848292</v>
      </c>
      <c r="M807" s="2">
        <v>2.9750037356279698E-9</v>
      </c>
    </row>
    <row r="808" spans="1:13" x14ac:dyDescent="0.25">
      <c r="A808" s="2">
        <v>2.4841033155098498E-9</v>
      </c>
      <c r="B808" s="2">
        <v>2.4841033155098498E-9</v>
      </c>
      <c r="C808">
        <v>8.2126652167981398</v>
      </c>
      <c r="M808" s="2">
        <v>2.4841033155098498E-9</v>
      </c>
    </row>
    <row r="809" spans="1:13" x14ac:dyDescent="0.25">
      <c r="A809" s="2">
        <v>2.0147915347479202E-9</v>
      </c>
      <c r="B809" s="2">
        <v>2.0147915347479202E-9</v>
      </c>
      <c r="C809">
        <v>8.1894492136625203</v>
      </c>
      <c r="M809" s="2">
        <v>2.0147915347479202E-9</v>
      </c>
    </row>
    <row r="810" spans="1:13" x14ac:dyDescent="0.25">
      <c r="A810" s="2">
        <v>-1.3846124708652501E-6</v>
      </c>
      <c r="B810" s="2">
        <v>-1.3846124708652501E-6</v>
      </c>
      <c r="C810">
        <v>8.1663315139327697</v>
      </c>
      <c r="M810" s="2">
        <v>-1.3846124708652501E-6</v>
      </c>
    </row>
    <row r="811" spans="1:13" x14ac:dyDescent="0.25">
      <c r="A811" s="2">
        <v>1.2223304656799801E-9</v>
      </c>
      <c r="B811" s="2">
        <v>1.2223304656799801E-9</v>
      </c>
      <c r="C811">
        <v>8.1433115633970594</v>
      </c>
      <c r="M811" s="2">
        <v>1.2223304656799801E-9</v>
      </c>
    </row>
    <row r="812" spans="1:13" x14ac:dyDescent="0.25">
      <c r="A812" s="2">
        <v>9.2828049673698804E-10</v>
      </c>
      <c r="B812" s="2">
        <v>9.2828049673698804E-10</v>
      </c>
      <c r="C812">
        <v>8.1203888117437</v>
      </c>
      <c r="M812" s="2">
        <v>9.2828049673698804E-10</v>
      </c>
    </row>
    <row r="813" spans="1:13" x14ac:dyDescent="0.25">
      <c r="A813" s="2">
        <v>7.1228954766411297E-10</v>
      </c>
      <c r="B813" s="2">
        <v>7.1228954766411297E-10</v>
      </c>
      <c r="C813">
        <v>8.0975627125282603</v>
      </c>
      <c r="M813" s="2">
        <v>7.1228954766411297E-10</v>
      </c>
    </row>
    <row r="814" spans="1:13" x14ac:dyDescent="0.25">
      <c r="A814" s="2">
        <v>5.7554520026315E-10</v>
      </c>
      <c r="B814" s="2">
        <v>5.7554520026315E-10</v>
      </c>
      <c r="C814">
        <v>8.0748327231410109</v>
      </c>
      <c r="M814" s="2">
        <v>5.7554520026315E-10</v>
      </c>
    </row>
    <row r="815" spans="1:13" x14ac:dyDescent="0.25">
      <c r="A815" s="2">
        <v>-1.4152617752552E-6</v>
      </c>
      <c r="B815" s="2">
        <v>1.7740268707275299E-5</v>
      </c>
      <c r="C815">
        <v>8.0521983047746808</v>
      </c>
      <c r="M815" s="2">
        <v>-1.4152617752552E-6</v>
      </c>
    </row>
    <row r="816" spans="1:13" x14ac:dyDescent="0.25">
      <c r="A816" s="2">
        <v>5.2870174840791098E-10</v>
      </c>
      <c r="B816" s="2">
        <v>5.2870174840791098E-10</v>
      </c>
      <c r="C816">
        <v>8.0296589223924801</v>
      </c>
      <c r="M816" s="2">
        <v>5.2870174840791098E-10</v>
      </c>
    </row>
    <row r="817" spans="1:13" x14ac:dyDescent="0.25">
      <c r="A817" s="2">
        <v>-1.42711579799652E-6</v>
      </c>
      <c r="B817" s="2">
        <v>-1.42711579799652E-6</v>
      </c>
      <c r="C817">
        <v>8.0072140446965605</v>
      </c>
      <c r="M817" s="2">
        <v>-1.42711579799652E-6</v>
      </c>
    </row>
    <row r="818" spans="1:13" x14ac:dyDescent="0.25">
      <c r="A818" s="2">
        <v>7.5078816735185599E-10</v>
      </c>
      <c r="B818" s="2">
        <v>7.5078816735185599E-10</v>
      </c>
      <c r="C818">
        <v>7.9848631440966198</v>
      </c>
      <c r="M818" s="2">
        <v>7.5078816735185599E-10</v>
      </c>
    </row>
    <row r="819" spans="1:13" x14ac:dyDescent="0.25">
      <c r="A819" s="2">
        <v>9.4709561381023301E-10</v>
      </c>
      <c r="B819" s="2">
        <v>9.4709561381023301E-10</v>
      </c>
      <c r="C819">
        <v>7.9626056966789802</v>
      </c>
      <c r="M819" s="2">
        <v>9.4709561381023301E-10</v>
      </c>
    </row>
    <row r="820" spans="1:13" x14ac:dyDescent="0.25">
      <c r="A820" s="2">
        <v>1.1897319927811601E-9</v>
      </c>
      <c r="B820" s="2">
        <v>1.1897319927811601E-9</v>
      </c>
      <c r="C820">
        <v>7.9404411821757996</v>
      </c>
      <c r="M820" s="2">
        <v>1.1897319927811601E-9</v>
      </c>
    </row>
    <row r="821" spans="1:13" x14ac:dyDescent="0.25">
      <c r="A821" s="2">
        <v>1.4685970381833599E-9</v>
      </c>
      <c r="B821" s="2">
        <v>1.4685970381833599E-9</v>
      </c>
      <c r="C821">
        <v>7.9183690839347598</v>
      </c>
      <c r="M821" s="2">
        <v>1.4685970381833599E-9</v>
      </c>
    </row>
    <row r="822" spans="1:13" x14ac:dyDescent="0.25">
      <c r="A822" s="2">
        <v>1.7714394198264899E-9</v>
      </c>
      <c r="B822" s="2">
        <v>1.7714394198264899E-9</v>
      </c>
      <c r="C822">
        <v>7.8963888888888896</v>
      </c>
      <c r="M822" s="2">
        <v>1.7714394198264899E-9</v>
      </c>
    </row>
    <row r="823" spans="1:13" x14ac:dyDescent="0.25">
      <c r="A823" s="2">
        <v>2.0839583885390299E-9</v>
      </c>
      <c r="B823" s="2">
        <v>2.0839583885390299E-9</v>
      </c>
      <c r="C823">
        <v>7.8745000875267603</v>
      </c>
      <c r="M823" s="2">
        <v>2.0839583885390299E-9</v>
      </c>
    </row>
    <row r="824" spans="1:13" x14ac:dyDescent="0.25">
      <c r="A824" s="2">
        <v>2.3902286193333499E-9</v>
      </c>
      <c r="B824" s="2">
        <v>2.3902286193333499E-9</v>
      </c>
      <c r="C824">
        <v>7.8527021738630003</v>
      </c>
      <c r="M824" s="2">
        <v>2.3902286193333499E-9</v>
      </c>
    </row>
    <row r="825" spans="1:13" x14ac:dyDescent="0.25">
      <c r="A825" s="2">
        <v>2.6734115090221101E-9</v>
      </c>
      <c r="B825" s="2">
        <v>2.6734115090221101E-9</v>
      </c>
      <c r="C825">
        <v>7.8309946454089898</v>
      </c>
      <c r="M825" s="2">
        <v>2.6734115090221101E-9</v>
      </c>
    </row>
    <row r="826" spans="1:13" x14ac:dyDescent="0.25">
      <c r="A826" s="2">
        <v>2.9167340835556302E-9</v>
      </c>
      <c r="B826" s="2">
        <v>2.9167340835556302E-9</v>
      </c>
      <c r="C826">
        <v>7.8093770031439798</v>
      </c>
      <c r="M826" s="2">
        <v>2.9167340835556302E-9</v>
      </c>
    </row>
    <row r="827" spans="1:13" x14ac:dyDescent="0.25">
      <c r="A827" s="2">
        <v>-2.0410120487213101E-6</v>
      </c>
      <c r="B827" s="2">
        <v>-2.0410120487213101E-6</v>
      </c>
      <c r="C827">
        <v>7.7878487514863197</v>
      </c>
      <c r="M827" s="2">
        <v>-2.0410120487213101E-6</v>
      </c>
    </row>
    <row r="828" spans="1:13" x14ac:dyDescent="0.25">
      <c r="A828" s="2">
        <v>3.2232998637482499E-9</v>
      </c>
      <c r="B828" s="2">
        <v>3.2232998637482499E-9</v>
      </c>
      <c r="C828">
        <v>7.7664093982651403</v>
      </c>
      <c r="M828" s="2">
        <v>3.2232998637482499E-9</v>
      </c>
    </row>
    <row r="829" spans="1:13" x14ac:dyDescent="0.25">
      <c r="A829" s="2">
        <v>3.26327834045514E-9</v>
      </c>
      <c r="B829" s="2">
        <v>3.26327834045514E-9</v>
      </c>
      <c r="C829">
        <v>7.7450584546921704</v>
      </c>
      <c r="M829" s="2">
        <v>3.26327834045514E-9</v>
      </c>
    </row>
    <row r="830" spans="1:13" x14ac:dyDescent="0.25">
      <c r="A830" s="2">
        <v>3.2193449442274801E-9</v>
      </c>
      <c r="B830" s="2">
        <v>3.2193449442274801E-9</v>
      </c>
      <c r="C830">
        <v>7.7237954353338898</v>
      </c>
      <c r="M830" s="2">
        <v>3.2193449442274801E-9</v>
      </c>
    </row>
    <row r="831" spans="1:13" x14ac:dyDescent="0.25">
      <c r="A831" s="2">
        <v>3.0921702273190002E-9</v>
      </c>
      <c r="B831" s="2">
        <v>3.0921702273190002E-9</v>
      </c>
      <c r="C831">
        <v>7.7026198580839598</v>
      </c>
      <c r="M831" s="2">
        <v>3.0921702273190002E-9</v>
      </c>
    </row>
    <row r="832" spans="1:13" x14ac:dyDescent="0.25">
      <c r="A832" s="2">
        <v>2.8885900974273598E-9</v>
      </c>
      <c r="B832" s="2">
        <v>2.8885900974273598E-9</v>
      </c>
      <c r="C832">
        <v>7.6815312441358596</v>
      </c>
      <c r="M832" s="2">
        <v>2.8885900974273598E-9</v>
      </c>
    </row>
    <row r="833" spans="1:13" x14ac:dyDescent="0.25">
      <c r="A833" s="2">
        <v>2.6215871912427201E-9</v>
      </c>
      <c r="B833" s="2">
        <v>2.6215871912427201E-9</v>
      </c>
      <c r="C833">
        <v>7.6605291179558401</v>
      </c>
      <c r="M833" s="2">
        <v>2.6215871912427201E-9</v>
      </c>
    </row>
    <row r="834" spans="1:13" x14ac:dyDescent="0.25">
      <c r="A834" s="2">
        <v>2.30883801123127E-9</v>
      </c>
      <c r="B834" s="2">
        <v>2.30883801123127E-9</v>
      </c>
      <c r="C834">
        <v>7.6396130072561101</v>
      </c>
      <c r="M834" s="2">
        <v>2.30883801123127E-9</v>
      </c>
    </row>
    <row r="835" spans="1:13" x14ac:dyDescent="0.25">
      <c r="A835" s="2">
        <v>1.9711295317392802E-9</v>
      </c>
      <c r="B835" s="2">
        <v>1.9711295317392802E-9</v>
      </c>
      <c r="C835">
        <v>7.6187824429683104</v>
      </c>
      <c r="M835" s="2">
        <v>1.9711295317392802E-9</v>
      </c>
    </row>
    <row r="836" spans="1:13" x14ac:dyDescent="0.25">
      <c r="A836" s="2">
        <v>1.62965894560329E-9</v>
      </c>
      <c r="B836" s="2">
        <v>1.62965894560329E-9</v>
      </c>
      <c r="C836">
        <v>7.5980369592171604</v>
      </c>
      <c r="M836" s="2">
        <v>1.62965894560329E-9</v>
      </c>
    </row>
    <row r="837" spans="1:13" x14ac:dyDescent="0.25">
      <c r="A837" s="2">
        <v>1.3037510507274401E-9</v>
      </c>
      <c r="B837" s="2">
        <v>1.3037510507274401E-9</v>
      </c>
      <c r="C837">
        <v>7.5773760932944603</v>
      </c>
      <c r="M837" s="2">
        <v>1.3037510507274401E-9</v>
      </c>
    </row>
    <row r="838" spans="1:13" x14ac:dyDescent="0.25">
      <c r="A838" s="2">
        <v>1.00879115052521E-9</v>
      </c>
      <c r="B838" s="2">
        <v>1.00879115052521E-9</v>
      </c>
      <c r="C838">
        <v>7.55679938563327</v>
      </c>
      <c r="M838" s="2">
        <v>1.00879115052521E-9</v>
      </c>
    </row>
    <row r="839" spans="1:13" x14ac:dyDescent="0.25">
      <c r="A839" s="2">
        <v>7.5497271609492598E-10</v>
      </c>
      <c r="B839" s="2">
        <v>7.5497271609492598E-10</v>
      </c>
      <c r="C839">
        <v>7.5363063797823502</v>
      </c>
      <c r="M839" s="2">
        <v>7.5497271609492598E-10</v>
      </c>
    </row>
    <row r="840" spans="1:13" x14ac:dyDescent="0.25">
      <c r="A840" s="2">
        <v>5.4714328143745603E-10</v>
      </c>
      <c r="B840" s="2">
        <v>5.4714328143745603E-10</v>
      </c>
      <c r="C840">
        <v>7.5158966223808497</v>
      </c>
      <c r="M840" s="2">
        <v>5.4714328143745603E-10</v>
      </c>
    </row>
    <row r="841" spans="1:13" x14ac:dyDescent="0.25">
      <c r="A841" s="2">
        <v>3.8542621041415202E-10</v>
      </c>
      <c r="B841" s="2">
        <v>3.8542621041415202E-10</v>
      </c>
      <c r="C841">
        <v>7.49556966313326</v>
      </c>
      <c r="M841" s="2">
        <v>3.8542621041415202E-10</v>
      </c>
    </row>
    <row r="842" spans="1:13" x14ac:dyDescent="0.25">
      <c r="A842" s="2">
        <v>2.6654442990547898E-10</v>
      </c>
      <c r="B842" s="2">
        <v>2.6654442990547898E-10</v>
      </c>
      <c r="C842">
        <v>7.47532505478451</v>
      </c>
      <c r="M842" s="2">
        <v>2.6654442990547898E-10</v>
      </c>
    </row>
    <row r="843" spans="1:13" x14ac:dyDescent="0.25">
      <c r="A843" s="2">
        <v>1.8543620171840301E-10</v>
      </c>
      <c r="B843" s="2">
        <v>1.8543620171840301E-10</v>
      </c>
      <c r="C843">
        <v>7.4551623530954396</v>
      </c>
      <c r="M843" s="2">
        <v>1.8543620171840301E-10</v>
      </c>
    </row>
    <row r="844" spans="1:13" x14ac:dyDescent="0.25">
      <c r="A844" s="2">
        <v>1.3684418263437599E-10</v>
      </c>
      <c r="B844" s="2">
        <v>1.3684418263437599E-10</v>
      </c>
      <c r="C844">
        <v>7.4350811168183899</v>
      </c>
      <c r="M844" s="2">
        <v>1.3684418263437599E-10</v>
      </c>
    </row>
    <row r="845" spans="1:13" x14ac:dyDescent="0.25">
      <c r="A845" s="2">
        <v>8.8168868387583603E-10</v>
      </c>
      <c r="B845" s="2">
        <v>8.8168868387583603E-10</v>
      </c>
      <c r="C845">
        <v>7.4051210989978102</v>
      </c>
      <c r="M845" s="2">
        <v>8.8168868387583603E-10</v>
      </c>
    </row>
    <row r="846" spans="1:13" x14ac:dyDescent="0.25">
      <c r="A846" s="2">
        <v>1.2998093734495301E-9</v>
      </c>
      <c r="B846" s="2">
        <v>1.2998093734495301E-9</v>
      </c>
      <c r="C846">
        <v>7.36544196829204</v>
      </c>
      <c r="M846" s="2">
        <v>1.2998093734495301E-9</v>
      </c>
    </row>
    <row r="847" spans="1:13" x14ac:dyDescent="0.25">
      <c r="A847" s="2">
        <v>1.9208379671908901E-9</v>
      </c>
      <c r="B847" s="2">
        <v>1.9208379671908901E-9</v>
      </c>
      <c r="C847">
        <v>7.3260809065802803</v>
      </c>
      <c r="M847" s="2">
        <v>1.9208379671908901E-9</v>
      </c>
    </row>
    <row r="848" spans="1:13" x14ac:dyDescent="0.25">
      <c r="A848" s="2">
        <v>2.6872413582168498E-9</v>
      </c>
      <c r="B848" s="2">
        <v>2.6872413582168498E-9</v>
      </c>
      <c r="C848">
        <v>7.2870345233894396</v>
      </c>
      <c r="M848" s="2">
        <v>2.6872413582168498E-9</v>
      </c>
    </row>
    <row r="849" spans="1:13" x14ac:dyDescent="0.25">
      <c r="A849" s="2">
        <v>3.27428308082744E-9</v>
      </c>
      <c r="B849" s="2">
        <v>3.27428308082744E-9</v>
      </c>
      <c r="C849">
        <v>7.2482994733024899</v>
      </c>
      <c r="M849" s="2">
        <v>3.27428308082744E-9</v>
      </c>
    </row>
    <row r="850" spans="1:13" x14ac:dyDescent="0.25">
      <c r="A850" s="2">
        <v>-1.02132884785533E-7</v>
      </c>
      <c r="B850" s="2">
        <v>-1.02132884785533E-7</v>
      </c>
      <c r="C850">
        <v>7.2098724552419</v>
      </c>
      <c r="M850" s="2">
        <v>-1.02132884785533E-7</v>
      </c>
    </row>
    <row r="851" spans="1:13" x14ac:dyDescent="0.25">
      <c r="A851" s="2">
        <v>-6.2887549400329598E-7</v>
      </c>
      <c r="B851" s="2">
        <v>-6.2887549400329598E-7</v>
      </c>
      <c r="C851">
        <v>7.1717502117662901</v>
      </c>
      <c r="M851" s="2">
        <v>-6.2887549400329598E-7</v>
      </c>
    </row>
    <row r="852" spans="1:13" x14ac:dyDescent="0.25">
      <c r="A852" s="2">
        <v>-1.0333627462387E-7</v>
      </c>
      <c r="B852" s="2">
        <v>-1.0333627462387E-7</v>
      </c>
      <c r="C852">
        <v>7.1339295283800697</v>
      </c>
      <c r="M852" s="2">
        <v>-1.0333627462387E-7</v>
      </c>
    </row>
    <row r="853" spans="1:13" x14ac:dyDescent="0.25">
      <c r="A853" s="2">
        <v>8.7951892055570999E-10</v>
      </c>
      <c r="B853" s="2">
        <v>8.7951892055570999E-10</v>
      </c>
      <c r="C853">
        <v>7.0964072328557997</v>
      </c>
      <c r="M853" s="2">
        <v>8.7951892055570999E-10</v>
      </c>
    </row>
    <row r="854" spans="1:13" x14ac:dyDescent="0.25">
      <c r="A854" s="2">
        <v>-1.4864992350339799E-7</v>
      </c>
      <c r="B854" s="2">
        <v>-1.4864992350339799E-7</v>
      </c>
      <c r="C854">
        <v>7.05918019456898</v>
      </c>
      <c r="M854" s="2">
        <v>-1.4864992350339799E-7</v>
      </c>
    </row>
    <row r="855" spans="1:13" x14ac:dyDescent="0.25">
      <c r="A855" s="2">
        <v>-8.9345254004001595E-7</v>
      </c>
      <c r="B855" s="2">
        <v>-8.9345254004001595E-7</v>
      </c>
      <c r="C855">
        <v>7.0222453238450599</v>
      </c>
      <c r="M855" s="2">
        <v>-8.9345254004001595E-7</v>
      </c>
    </row>
    <row r="856" spans="1:13" x14ac:dyDescent="0.25">
      <c r="A856" s="2">
        <v>-1.45651204511523E-7</v>
      </c>
      <c r="B856" s="2">
        <v>-1.45651204511523E-7</v>
      </c>
      <c r="C856">
        <v>6.9855995713182901</v>
      </c>
      <c r="M856" s="2">
        <v>-1.45651204511523E-7</v>
      </c>
    </row>
    <row r="857" spans="1:13" x14ac:dyDescent="0.25">
      <c r="A857" s="2">
        <v>4.42102231318131E-9</v>
      </c>
      <c r="B857" s="2">
        <v>4.42102231318131E-9</v>
      </c>
      <c r="C857">
        <v>6.94923992730235</v>
      </c>
      <c r="M857" s="2">
        <v>4.42102231318131E-9</v>
      </c>
    </row>
    <row r="858" spans="1:13" x14ac:dyDescent="0.25">
      <c r="A858" s="2">
        <v>4.7215929953381401E-9</v>
      </c>
      <c r="B858" s="2">
        <v>4.7215929953381401E-9</v>
      </c>
      <c r="C858">
        <v>6.91316342117236</v>
      </c>
      <c r="M858" s="2">
        <v>4.7215929953381401E-9</v>
      </c>
    </row>
    <row r="859" spans="1:13" x14ac:dyDescent="0.25">
      <c r="A859" s="2">
        <v>4.1706181946210501E-9</v>
      </c>
      <c r="B859" s="2">
        <v>4.1706181946210501E-9</v>
      </c>
      <c r="C859">
        <v>6.8773671207581</v>
      </c>
      <c r="M859" s="2">
        <v>4.1706181946210501E-9</v>
      </c>
    </row>
    <row r="860" spans="1:13" x14ac:dyDescent="0.25">
      <c r="A860" s="2">
        <v>3.23734799167141E-9</v>
      </c>
      <c r="B860" s="2">
        <v>3.23734799167141E-9</v>
      </c>
      <c r="C860">
        <v>6.8418481317481898</v>
      </c>
      <c r="M860" s="2">
        <v>3.23734799167141E-9</v>
      </c>
    </row>
    <row r="861" spans="1:13" x14ac:dyDescent="0.25">
      <c r="A861" s="2">
        <v>2.49216333031654E-9</v>
      </c>
      <c r="B861" s="2">
        <v>2.49216333031654E-9</v>
      </c>
      <c r="C861">
        <v>6.8066035971050303</v>
      </c>
      <c r="M861" s="2">
        <v>2.49216333031654E-9</v>
      </c>
    </row>
    <row r="862" spans="1:13" x14ac:dyDescent="0.25">
      <c r="A862" s="2">
        <v>2.23877650569193E-9</v>
      </c>
      <c r="B862" s="2">
        <v>2.23877650569193E-9</v>
      </c>
      <c r="C862">
        <v>6.7716306964902699</v>
      </c>
      <c r="M862" s="2">
        <v>2.23877650569193E-9</v>
      </c>
    </row>
    <row r="863" spans="1:13" x14ac:dyDescent="0.25">
      <c r="A863" s="2">
        <v>2.36869498621672E-9</v>
      </c>
      <c r="B863" s="2">
        <v>2.36869498621672E-9</v>
      </c>
      <c r="C863">
        <v>6.7369266457005201</v>
      </c>
      <c r="M863" s="2">
        <v>2.36869498621672E-9</v>
      </c>
    </row>
    <row r="864" spans="1:13" x14ac:dyDescent="0.25">
      <c r="A864" s="2">
        <v>2.5139949866570501E-9</v>
      </c>
      <c r="B864" s="2">
        <v>2.5139949866570501E-9</v>
      </c>
      <c r="C864">
        <v>6.7024886961132601</v>
      </c>
      <c r="M864" s="2">
        <v>2.5139949866570501E-9</v>
      </c>
    </row>
    <row r="865" spans="1:13" x14ac:dyDescent="0.25">
      <c r="A865" s="2">
        <v>2.37757718423381E-9</v>
      </c>
      <c r="B865" s="2">
        <v>2.37757718423381E-9</v>
      </c>
      <c r="C865">
        <v>6.6683141341425403</v>
      </c>
      <c r="M865" s="2">
        <v>2.37757718423381E-9</v>
      </c>
    </row>
    <row r="866" spans="1:13" x14ac:dyDescent="0.25">
      <c r="A866" s="2">
        <v>1.9879083265550399E-9</v>
      </c>
      <c r="B866" s="2">
        <v>1.9879083265550399E-9</v>
      </c>
      <c r="C866">
        <v>6.6344002807044502</v>
      </c>
      <c r="M866" s="2">
        <v>1.9879083265550399E-9</v>
      </c>
    </row>
    <row r="867" spans="1:13" x14ac:dyDescent="0.25">
      <c r="A867" s="2">
        <v>-1.18682449683547E-7</v>
      </c>
      <c r="B867" s="2">
        <v>-1.18682449683547E-7</v>
      </c>
      <c r="C867">
        <v>6.6007444906919899</v>
      </c>
      <c r="M867" s="2">
        <v>-1.18682449683547E-7</v>
      </c>
    </row>
    <row r="868" spans="1:13" x14ac:dyDescent="0.25">
      <c r="A868" s="2">
        <v>-7.1899190545082099E-7</v>
      </c>
      <c r="B868" s="2">
        <v>-7.1899190545082099E-7</v>
      </c>
      <c r="C868">
        <v>6.5673441524593503</v>
      </c>
      <c r="M868" s="2">
        <v>-7.1899190545082099E-7</v>
      </c>
    </row>
    <row r="869" spans="1:13" x14ac:dyDescent="0.25">
      <c r="A869" s="2">
        <v>-1.17478938773274E-7</v>
      </c>
      <c r="B869" s="2">
        <v>-1.17478938773274E-7</v>
      </c>
      <c r="C869">
        <v>6.5341966873152098</v>
      </c>
      <c r="M869" s="2">
        <v>-1.17478938773274E-7</v>
      </c>
    </row>
    <row r="870" spans="1:13" x14ac:dyDescent="0.25">
      <c r="A870" s="2">
        <v>3.1347275944426599E-9</v>
      </c>
      <c r="B870" s="2">
        <v>3.1347275944426599E-9</v>
      </c>
      <c r="C870">
        <v>6.5012995490249903</v>
      </c>
      <c r="M870" s="2">
        <v>3.1347275944426599E-9</v>
      </c>
    </row>
    <row r="871" spans="1:13" x14ac:dyDescent="0.25">
      <c r="A871" s="2">
        <v>-1.20739769190549E-7</v>
      </c>
      <c r="B871" s="2">
        <v>-1.20739769190549E-7</v>
      </c>
      <c r="C871">
        <v>6.4686502233218803</v>
      </c>
      <c r="M871" s="2">
        <v>-1.20739769190549E-7</v>
      </c>
    </row>
    <row r="872" spans="1:13" x14ac:dyDescent="0.25">
      <c r="A872" s="2">
        <v>-7.4031069874763499E-7</v>
      </c>
      <c r="B872" s="2">
        <v>-7.4031069874763499E-7</v>
      </c>
      <c r="C872">
        <v>6.43624622742644</v>
      </c>
      <c r="M872" s="2">
        <v>-7.4031069874763499E-7</v>
      </c>
    </row>
    <row r="873" spans="1:13" x14ac:dyDescent="0.25">
      <c r="A873" s="2">
        <v>-1.2221615761518399E-7</v>
      </c>
      <c r="B873" s="2">
        <v>-1.2221615761518399E-7</v>
      </c>
      <c r="C873">
        <v>6.4040851095745399</v>
      </c>
      <c r="M873" s="2">
        <v>-1.2221615761518399E-7</v>
      </c>
    </row>
    <row r="874" spans="1:13" x14ac:dyDescent="0.25">
      <c r="A874" s="2">
        <v>3.5491149901645199E-10</v>
      </c>
      <c r="B874" s="2">
        <v>3.5491149901645199E-10</v>
      </c>
      <c r="C874">
        <v>6.3721644485536197</v>
      </c>
      <c r="M874" s="2">
        <v>3.5491149901645199E-10</v>
      </c>
    </row>
    <row r="875" spans="1:13" x14ac:dyDescent="0.25">
      <c r="A875" s="2">
        <v>1.8701708540902399E-10</v>
      </c>
      <c r="B875" s="2">
        <v>1.8701708540902399E-10</v>
      </c>
      <c r="C875">
        <v>6.34048185324695</v>
      </c>
      <c r="M875" s="2">
        <v>1.8701708540902399E-10</v>
      </c>
    </row>
    <row r="876" spans="1:13" x14ac:dyDescent="0.25">
      <c r="A876" s="2">
        <v>8.0540427006781095E-10</v>
      </c>
      <c r="B876" s="2">
        <v>8.0540427006781095E-10</v>
      </c>
      <c r="C876">
        <v>6.3090349621858497</v>
      </c>
      <c r="M876" s="2">
        <v>8.0540427006781095E-10</v>
      </c>
    </row>
    <row r="877" spans="1:13" x14ac:dyDescent="0.25">
      <c r="A877" s="2">
        <v>-1.76556967198848E-7</v>
      </c>
      <c r="B877" s="2">
        <v>-1.76556967198848E-7</v>
      </c>
      <c r="C877">
        <v>6.2778214431096604</v>
      </c>
      <c r="M877" s="2">
        <v>-1.76556967198848E-7</v>
      </c>
    </row>
    <row r="878" spans="1:13" x14ac:dyDescent="0.25">
      <c r="A878" s="2">
        <v>-1.0649757087230601E-6</v>
      </c>
      <c r="B878" s="2">
        <v>-1.0649757087230601E-6</v>
      </c>
      <c r="C878">
        <v>6.2468389925332497</v>
      </c>
      <c r="M878" s="2">
        <v>-1.0649757087230601E-6</v>
      </c>
    </row>
    <row r="879" spans="1:13" x14ac:dyDescent="0.25">
      <c r="A879" s="2">
        <v>-1.7548026517033501E-7</v>
      </c>
      <c r="B879" s="2">
        <v>-1.7548026517033501E-7</v>
      </c>
      <c r="C879">
        <v>6.2160853353220604</v>
      </c>
      <c r="M879" s="2">
        <v>-1.7548026517033501E-7</v>
      </c>
    </row>
    <row r="880" spans="1:13" x14ac:dyDescent="0.25">
      <c r="A880" s="2">
        <v>1.80305578396655E-9</v>
      </c>
      <c r="B880" s="2">
        <v>1.80305578396655E-9</v>
      </c>
      <c r="C880">
        <v>6.1855582242744198</v>
      </c>
      <c r="M880" s="2">
        <v>1.80305578396655E-9</v>
      </c>
    </row>
    <row r="881" spans="1:13" x14ac:dyDescent="0.25">
      <c r="A881" s="2">
        <v>-1.3200503773987301E-7</v>
      </c>
      <c r="B881" s="2">
        <v>-1.3200503773987301E-7</v>
      </c>
      <c r="C881">
        <v>6.1552554397110004</v>
      </c>
      <c r="M881" s="2">
        <v>-1.3200503773987301E-7</v>
      </c>
    </row>
    <row r="882" spans="1:13" x14ac:dyDescent="0.25">
      <c r="A882" s="2">
        <v>-7.9878367483615805E-7</v>
      </c>
      <c r="B882" s="2">
        <v>-7.9878367483615805E-7</v>
      </c>
      <c r="C882">
        <v>6.1251747890713197</v>
      </c>
      <c r="M882" s="2">
        <v>-7.9878367483615805E-7</v>
      </c>
    </row>
    <row r="883" spans="1:13" x14ac:dyDescent="0.25">
      <c r="A883" s="2">
        <v>-1.3187821954488699E-7</v>
      </c>
      <c r="B883" s="2">
        <v>-1.3187821954488699E-7</v>
      </c>
      <c r="C883">
        <v>6.0953141065171401</v>
      </c>
      <c r="M883" s="2">
        <v>-1.3187821954488699E-7</v>
      </c>
    </row>
    <row r="884" spans="1:13" x14ac:dyDescent="0.25">
      <c r="A884" s="2">
        <v>1.11841291072778E-9</v>
      </c>
      <c r="B884" s="2">
        <v>1.11841291072778E-9</v>
      </c>
      <c r="C884">
        <v>6.0656712525425602</v>
      </c>
      <c r="M884" s="2">
        <v>1.11841291072778E-9</v>
      </c>
    </row>
    <row r="885" spans="1:13" x14ac:dyDescent="0.25">
      <c r="A885" s="2">
        <v>-3.2501127570867498E-7</v>
      </c>
      <c r="B885" s="2">
        <v>-3.2501127570867498E-7</v>
      </c>
      <c r="C885">
        <v>6.0362441135907998</v>
      </c>
      <c r="M885" s="2">
        <v>-3.2501127570867498E-7</v>
      </c>
    </row>
    <row r="886" spans="1:13" x14ac:dyDescent="0.25">
      <c r="A886" s="2">
        <v>-1.9527839124202701E-6</v>
      </c>
      <c r="B886" s="2">
        <v>-1.9527839124202701E-6</v>
      </c>
      <c r="C886">
        <v>6.0070306016774397</v>
      </c>
      <c r="M886" s="2">
        <v>-1.9527839124202701E-6</v>
      </c>
    </row>
    <row r="887" spans="1:13" x14ac:dyDescent="0.25">
      <c r="A887" s="2">
        <v>-5.1255479454994196E-7</v>
      </c>
      <c r="B887" s="2">
        <v>-5.1255479454994196E-7</v>
      </c>
      <c r="C887">
        <v>5.9780286540200303</v>
      </c>
      <c r="M887" s="2">
        <v>-5.1255479454994196E-7</v>
      </c>
    </row>
    <row r="888" spans="1:13" x14ac:dyDescent="0.25">
      <c r="A888" s="2">
        <v>-1.14254899322986E-6</v>
      </c>
      <c r="B888" s="2">
        <v>-1.14254899322986E-6</v>
      </c>
      <c r="C888">
        <v>5.9492362326739299</v>
      </c>
      <c r="M888" s="2">
        <v>-1.14254899322986E-6</v>
      </c>
    </row>
    <row r="889" spans="1:13" x14ac:dyDescent="0.25">
      <c r="A889" s="2">
        <v>-1.86139494180679E-7</v>
      </c>
      <c r="B889" s="2">
        <v>-1.86139494180679E-7</v>
      </c>
      <c r="C889">
        <v>5.9206513241743002</v>
      </c>
      <c r="M889" s="2">
        <v>-1.86139494180679E-7</v>
      </c>
    </row>
    <row r="890" spans="1:13" x14ac:dyDescent="0.25">
      <c r="A890" s="2">
        <v>-1.39995925128459E-7</v>
      </c>
      <c r="B890" s="2">
        <v>-1.39995925128459E-7</v>
      </c>
      <c r="C890">
        <v>5.8922719391840896</v>
      </c>
      <c r="M890" s="2">
        <v>-1.39995925128459E-7</v>
      </c>
    </row>
    <row r="891" spans="1:13" x14ac:dyDescent="0.25">
      <c r="A891" s="2">
        <v>-9.9742166697978906E-7</v>
      </c>
      <c r="B891" s="2">
        <v>-9.9742166697978906E-7</v>
      </c>
      <c r="C891">
        <v>5.8640961121478901</v>
      </c>
      <c r="M891" s="2">
        <v>-9.9742166697978906E-7</v>
      </c>
    </row>
    <row r="892" spans="1:13" x14ac:dyDescent="0.25">
      <c r="A892" s="2">
        <v>-1.0023169219493799E-6</v>
      </c>
      <c r="B892" s="2">
        <v>-1.0023169219493799E-6</v>
      </c>
      <c r="C892">
        <v>5.8361219009516097</v>
      </c>
      <c r="M892" s="2">
        <v>-1.0023169219493799E-6</v>
      </c>
    </row>
    <row r="893" spans="1:13" x14ac:dyDescent="0.25">
      <c r="A893" s="2">
        <v>-1.4118746854364799E-7</v>
      </c>
      <c r="B893" s="2">
        <v>-1.4118746854364799E-7</v>
      </c>
      <c r="C893">
        <v>5.8083473865878199</v>
      </c>
      <c r="M893" s="2">
        <v>-1.4118746854364799E-7</v>
      </c>
    </row>
    <row r="894" spans="1:13" x14ac:dyDescent="0.25">
      <c r="A894" s="2">
        <v>4.1460804641246801E-9</v>
      </c>
      <c r="B894" s="2">
        <v>4.1460804641246801E-9</v>
      </c>
      <c r="C894">
        <v>5.78077067282657</v>
      </c>
      <c r="M894" s="2">
        <v>4.1460804641246801E-9</v>
      </c>
    </row>
    <row r="895" spans="1:13" x14ac:dyDescent="0.25">
      <c r="A895" s="2">
        <v>5.07412594743073E-9</v>
      </c>
      <c r="B895" s="2">
        <v>5.07412594743073E-9</v>
      </c>
      <c r="C895">
        <v>5.7533898858917896</v>
      </c>
      <c r="M895" s="2">
        <v>5.07412594743073E-9</v>
      </c>
    </row>
    <row r="896" spans="1:13" x14ac:dyDescent="0.25">
      <c r="A896" s="2">
        <v>4.3837664998136401E-9</v>
      </c>
      <c r="B896" s="2">
        <v>4.3837664998136401E-9</v>
      </c>
      <c r="C896">
        <v>5.7262031741429702</v>
      </c>
      <c r="M896" s="2">
        <v>4.3837664998136401E-9</v>
      </c>
    </row>
    <row r="897" spans="1:13" x14ac:dyDescent="0.25">
      <c r="A897" s="2">
        <v>1.60877645015716E-5</v>
      </c>
      <c r="B897" s="2">
        <v>3.02538159303367E-9</v>
      </c>
      <c r="C897">
        <v>5.6992087077620903</v>
      </c>
      <c r="M897" s="2">
        <v>3.02538159303367E-9</v>
      </c>
    </row>
    <row r="898" spans="1:13" x14ac:dyDescent="0.25">
      <c r="A898" s="2">
        <v>2.04710391699336E-9</v>
      </c>
      <c r="B898" s="2">
        <v>2.04710391699336E-9</v>
      </c>
      <c r="C898">
        <v>5.6724046784457398</v>
      </c>
      <c r="M898" s="2">
        <v>2.04710391699336E-9</v>
      </c>
    </row>
    <row r="899" spans="1:13" x14ac:dyDescent="0.25">
      <c r="A899" s="2">
        <v>1.7155156820081101E-9</v>
      </c>
      <c r="B899" s="2">
        <v>1.7155156820081101E-9</v>
      </c>
      <c r="C899">
        <v>5.6457892991022698</v>
      </c>
      <c r="M899" s="2">
        <v>1.7155156820081101E-9</v>
      </c>
    </row>
    <row r="900" spans="1:13" x14ac:dyDescent="0.25">
      <c r="A900" s="2">
        <v>1.67331483680754E-9</v>
      </c>
      <c r="B900" s="2">
        <v>1.67331483680754E-9</v>
      </c>
      <c r="C900">
        <v>5.6193608035538896</v>
      </c>
      <c r="M900" s="2">
        <v>1.67331483680754E-9</v>
      </c>
    </row>
    <row r="901" spans="1:13" x14ac:dyDescent="0.25">
      <c r="A901" s="2">
        <v>1.5756979701109201E-9</v>
      </c>
      <c r="B901" s="2">
        <v>1.5756979701109201E-9</v>
      </c>
      <c r="C901">
        <v>5.5931174462436601</v>
      </c>
      <c r="M901" s="2">
        <v>1.5756979701109201E-9</v>
      </c>
    </row>
    <row r="902" spans="1:13" x14ac:dyDescent="0.25">
      <c r="A902" s="2">
        <v>1.41109179821796E-9</v>
      </c>
      <c r="B902" s="2">
        <v>1.41109179821796E-9</v>
      </c>
      <c r="C902">
        <v>5.5670575019472901</v>
      </c>
      <c r="M902" s="2">
        <v>1.41109179821796E-9</v>
      </c>
    </row>
    <row r="903" spans="1:13" x14ac:dyDescent="0.25">
      <c r="A903" s="2">
        <v>1.3406146899796999E-9</v>
      </c>
      <c r="B903" s="2">
        <v>1.3406146899796999E-9</v>
      </c>
      <c r="C903">
        <v>5.5411792654895597</v>
      </c>
      <c r="M903" s="2">
        <v>1.3406146899796999E-9</v>
      </c>
    </row>
    <row r="904" spans="1:13" x14ac:dyDescent="0.25">
      <c r="A904" s="2">
        <v>1.39778989250771E-9</v>
      </c>
      <c r="B904" s="2">
        <v>1.39778989250771E-9</v>
      </c>
      <c r="C904">
        <v>5.5154810514653603</v>
      </c>
      <c r="M904" s="2">
        <v>1.39778989250771E-9</v>
      </c>
    </row>
    <row r="905" spans="1:13" x14ac:dyDescent="0.25">
      <c r="A905" s="2">
        <v>-2.1634750068187699E-7</v>
      </c>
      <c r="B905" s="2">
        <v>-2.1634750068187699E-7</v>
      </c>
      <c r="C905">
        <v>5.4899611939653301</v>
      </c>
      <c r="M905" s="2">
        <v>-2.1634750068187699E-7</v>
      </c>
    </row>
    <row r="906" spans="1:13" x14ac:dyDescent="0.25">
      <c r="A906" s="2">
        <v>-1.4627353847026799E-6</v>
      </c>
      <c r="B906" s="2">
        <v>-1.4627353847026799E-6</v>
      </c>
      <c r="C906">
        <v>5.4646180463057803</v>
      </c>
      <c r="M906" s="2">
        <v>-1.4627353847026799E-6</v>
      </c>
    </row>
    <row r="907" spans="1:13" x14ac:dyDescent="0.25">
      <c r="A907" s="2">
        <v>-1.1728179454803401E-6</v>
      </c>
      <c r="B907" s="2">
        <v>-1.1728179454803401E-6</v>
      </c>
      <c r="C907">
        <v>5.43944998076313</v>
      </c>
      <c r="M907" s="2">
        <v>-1.1728179454803401E-6</v>
      </c>
    </row>
    <row r="908" spans="1:13" x14ac:dyDescent="0.25">
      <c r="A908" s="2">
        <v>-1.5932284295558899E-7</v>
      </c>
      <c r="B908" s="2">
        <v>-1.5932284295558899E-7</v>
      </c>
      <c r="C908">
        <v>5.4144553883124997</v>
      </c>
      <c r="M908" s="2">
        <v>-1.5932284295558899E-7</v>
      </c>
    </row>
    <row r="909" spans="1:13" x14ac:dyDescent="0.25">
      <c r="A909" s="2">
        <v>-2.2420907393097801E-7</v>
      </c>
      <c r="B909" s="2">
        <v>-2.2420907393097801E-7</v>
      </c>
      <c r="C909">
        <v>5.3896326783705399</v>
      </c>
      <c r="M909" s="2">
        <v>-2.2420907393097801E-7</v>
      </c>
    </row>
    <row r="910" spans="1:13" x14ac:dyDescent="0.25">
      <c r="A910" s="2">
        <v>-1.34060084819793E-6</v>
      </c>
      <c r="B910" s="2">
        <v>-1.34060084819793E-6</v>
      </c>
      <c r="C910">
        <v>5.3649802785423599</v>
      </c>
      <c r="M910" s="2">
        <v>-1.34060084819793E-6</v>
      </c>
    </row>
    <row r="911" spans="1:13" x14ac:dyDescent="0.25">
      <c r="A911" s="2">
        <v>-2.2232245653867699E-7</v>
      </c>
      <c r="B911" s="2">
        <v>1.26898169517517E-5</v>
      </c>
      <c r="C911">
        <v>5.3404966343725704</v>
      </c>
      <c r="M911" s="2">
        <v>-2.2232245653867699E-7</v>
      </c>
    </row>
    <row r="912" spans="1:13" x14ac:dyDescent="0.25">
      <c r="A912" s="2">
        <v>1.2536600115709E-9</v>
      </c>
      <c r="B912" s="2">
        <v>1.2536600115709E-9</v>
      </c>
      <c r="C912">
        <v>5.3161802091001604</v>
      </c>
      <c r="M912" s="2">
        <v>1.2536600115709E-9</v>
      </c>
    </row>
    <row r="913" spans="1:13" x14ac:dyDescent="0.25">
      <c r="A913" s="2">
        <v>1.30913507938385E-5</v>
      </c>
      <c r="B913" s="2">
        <v>1.42368633532896E-9</v>
      </c>
      <c r="C913">
        <v>5.2920294834173998</v>
      </c>
      <c r="M913" s="2">
        <v>1.42368633532896E-9</v>
      </c>
    </row>
    <row r="914" spans="1:13" x14ac:dyDescent="0.25">
      <c r="A914" s="2">
        <v>-2.3017320781946101E-7</v>
      </c>
      <c r="B914" s="2">
        <v>-2.3017320781946101E-7</v>
      </c>
      <c r="C914">
        <v>5.2680429552325103</v>
      </c>
      <c r="M914" s="2">
        <v>-2.3017320781946101E-7</v>
      </c>
    </row>
    <row r="915" spans="1:13" x14ac:dyDescent="0.25">
      <c r="A915" s="2">
        <v>-1.3856640458106999E-6</v>
      </c>
      <c r="B915" s="2">
        <v>-1.3856640458106999E-6</v>
      </c>
      <c r="C915">
        <v>5.2442191394360602</v>
      </c>
      <c r="M915" s="2">
        <v>-1.3856640458106999E-6</v>
      </c>
    </row>
    <row r="916" spans="1:13" x14ac:dyDescent="0.25">
      <c r="A916" s="2">
        <v>-2.2885022684931701E-7</v>
      </c>
      <c r="B916" s="2">
        <v>-2.2885022684931701E-7</v>
      </c>
      <c r="C916">
        <v>5.2205565676711396</v>
      </c>
      <c r="M916" s="2">
        <v>-2.2885022684931701E-7</v>
      </c>
    </row>
    <row r="917" spans="1:13" x14ac:dyDescent="0.25">
      <c r="A917" s="2">
        <v>2.5367253692820598E-9</v>
      </c>
      <c r="B917" s="2">
        <v>2.5367253692820598E-9</v>
      </c>
      <c r="C917">
        <v>5.1970537881070404</v>
      </c>
      <c r="M917" s="2">
        <v>2.5367253692820598E-9</v>
      </c>
    </row>
    <row r="918" spans="1:13" x14ac:dyDescent="0.25">
      <c r="A918" s="2">
        <v>-1.7027376219630199E-7</v>
      </c>
      <c r="B918" s="2">
        <v>-1.7027376219630199E-7</v>
      </c>
      <c r="C918">
        <v>5.1737093652166202</v>
      </c>
      <c r="M918" s="2">
        <v>-1.7027376219630199E-7</v>
      </c>
    </row>
    <row r="919" spans="1:13" x14ac:dyDescent="0.25">
      <c r="A919" s="2">
        <v>-1.03481024503707E-6</v>
      </c>
      <c r="B919" s="2">
        <v>-1.03481024503707E-6</v>
      </c>
      <c r="C919">
        <v>5.1505218795570498</v>
      </c>
      <c r="M919" s="2">
        <v>-1.03481024503707E-6</v>
      </c>
    </row>
    <row r="920" spans="1:13" x14ac:dyDescent="0.25">
      <c r="A920" s="2">
        <v>-1.70209128409624E-7</v>
      </c>
      <c r="B920" s="2">
        <v>-1.70209128409624E-7</v>
      </c>
      <c r="C920">
        <v>5.1274899275540502</v>
      </c>
      <c r="M920" s="2">
        <v>-1.70209128409624E-7</v>
      </c>
    </row>
    <row r="921" spans="1:13" x14ac:dyDescent="0.25">
      <c r="A921" s="2">
        <v>-2.4128152057528499E-7</v>
      </c>
      <c r="B921" s="2">
        <v>-2.4128152057528499E-7</v>
      </c>
      <c r="C921">
        <v>5.1046121212894899</v>
      </c>
      <c r="M921" s="2">
        <v>-2.4128152057528499E-7</v>
      </c>
    </row>
    <row r="922" spans="1:13" x14ac:dyDescent="0.25">
      <c r="A922" s="2">
        <v>-1.6316746175289099E-6</v>
      </c>
      <c r="B922" s="2">
        <v>-1.6316746175289099E-6</v>
      </c>
      <c r="C922">
        <v>5.0818870882922802</v>
      </c>
      <c r="M922" s="2">
        <v>-1.6316746175289099E-6</v>
      </c>
    </row>
    <row r="923" spans="1:13" x14ac:dyDescent="0.25">
      <c r="A923" s="2">
        <v>-1.30790069699287E-6</v>
      </c>
      <c r="B923" s="2">
        <v>-1.30790069699287E-6</v>
      </c>
      <c r="C923">
        <v>5.0593134713325503</v>
      </c>
      <c r="M923" s="2">
        <v>-1.30790069699287E-6</v>
      </c>
    </row>
    <row r="924" spans="1:13" x14ac:dyDescent="0.25">
      <c r="A924" s="2">
        <v>-3.571492806077E-7</v>
      </c>
      <c r="B924" s="2">
        <v>-3.571492806077E-7</v>
      </c>
      <c r="C924">
        <v>5.0368899282189696</v>
      </c>
      <c r="M924" s="2">
        <v>-3.571492806077E-7</v>
      </c>
    </row>
    <row r="925" spans="1:13" x14ac:dyDescent="0.25">
      <c r="A925" s="2">
        <v>-1.0785432904958701E-6</v>
      </c>
      <c r="B925" s="2">
        <v>-1.0785432904958701E-6</v>
      </c>
      <c r="C925">
        <v>5.0146151315992302</v>
      </c>
      <c r="M925" s="2">
        <v>-1.0785432904958701E-6</v>
      </c>
    </row>
    <row r="926" spans="1:13" x14ac:dyDescent="0.25">
      <c r="A926" s="2">
        <v>-3.5962026566266997E-7</v>
      </c>
      <c r="B926" s="2">
        <v>-3.5962026566266997E-7</v>
      </c>
      <c r="C926">
        <v>4.9924877687636204</v>
      </c>
      <c r="M926" s="2">
        <v>-3.5962026566266997E-7</v>
      </c>
    </row>
    <row r="927" spans="1:13" x14ac:dyDescent="0.25">
      <c r="A927" s="2">
        <v>-1.0914207249879799E-6</v>
      </c>
      <c r="B927" s="2">
        <v>-1.0914207249879799E-6</v>
      </c>
      <c r="C927">
        <v>4.9705065414516501</v>
      </c>
      <c r="M927" s="2">
        <v>-1.0914207249879799E-6</v>
      </c>
    </row>
    <row r="928" spans="1:13" x14ac:dyDescent="0.25">
      <c r="A928" s="2">
        <v>-1.79299674928188E-7</v>
      </c>
      <c r="B928" s="2">
        <v>-1.79299674928188E-7</v>
      </c>
      <c r="C928">
        <v>4.9486701656615599</v>
      </c>
      <c r="M928" s="2">
        <v>-1.79299674928188E-7</v>
      </c>
    </row>
    <row r="929" spans="1:13" x14ac:dyDescent="0.25">
      <c r="A929" s="2">
        <v>2.0012784004211399E-5</v>
      </c>
      <c r="B929" s="2">
        <v>1.95742293726652E-9</v>
      </c>
      <c r="C929">
        <v>4.9269773714628204</v>
      </c>
      <c r="M929" s="2">
        <v>1.95742293726652E-9</v>
      </c>
    </row>
    <row r="930" spans="1:13" x14ac:dyDescent="0.25">
      <c r="A930" s="2">
        <v>1.0896514868363701E-9</v>
      </c>
      <c r="B930" s="2">
        <v>1.0896514868363701E-9</v>
      </c>
      <c r="C930">
        <v>4.9054269028115396</v>
      </c>
      <c r="M930" s="2">
        <v>1.0896514868363701E-9</v>
      </c>
    </row>
    <row r="931" spans="1:13" x14ac:dyDescent="0.25">
      <c r="A931" s="2">
        <v>4.9917005526367497E-10</v>
      </c>
      <c r="B931" s="2">
        <v>1.47645270824432E-5</v>
      </c>
      <c r="C931">
        <v>4.88401751736858</v>
      </c>
      <c r="M931" s="2">
        <v>4.9917005526367497E-10</v>
      </c>
    </row>
    <row r="932" spans="1:13" x14ac:dyDescent="0.25">
      <c r="A932" s="2">
        <v>1.9190998500562201E-10</v>
      </c>
      <c r="B932" s="2">
        <v>1.9190998500562201E-10</v>
      </c>
      <c r="C932">
        <v>4.8627479863205396</v>
      </c>
      <c r="M932" s="2">
        <v>1.9190998500562201E-10</v>
      </c>
    </row>
    <row r="933" spans="1:13" x14ac:dyDescent="0.25">
      <c r="A933" s="2">
        <v>6.5250910665781703E-11</v>
      </c>
      <c r="B933" s="2">
        <v>6.5250910665781703E-11</v>
      </c>
      <c r="C933">
        <v>4.8416170942034302</v>
      </c>
      <c r="M933" s="2">
        <v>6.5250910665781703E-11</v>
      </c>
    </row>
    <row r="934" spans="1:13" x14ac:dyDescent="0.25">
      <c r="A934" s="2">
        <v>2.3182496988738399E-11</v>
      </c>
      <c r="B934" s="2">
        <v>2.3182496988738399E-11</v>
      </c>
      <c r="C934">
        <v>4.8206236387289998</v>
      </c>
      <c r="M934" s="2">
        <v>2.3182496988738399E-11</v>
      </c>
    </row>
    <row r="935" spans="1:13" x14ac:dyDescent="0.25">
      <c r="A935" s="2">
        <v>1.1810261639766399E-11</v>
      </c>
      <c r="B935" s="2">
        <v>1.1810261639766399E-11</v>
      </c>
      <c r="C935">
        <v>4.7997664306137597</v>
      </c>
      <c r="M935" s="2">
        <v>1.1810261639766399E-11</v>
      </c>
    </row>
    <row r="936" spans="1:13" x14ac:dyDescent="0.25">
      <c r="A936" s="2">
        <v>-1.9508695229887901E-7</v>
      </c>
      <c r="B936" s="2">
        <v>-1.9508695229887901E-7</v>
      </c>
      <c r="C936">
        <v>4.7790442934104798</v>
      </c>
      <c r="M936" s="2">
        <v>-1.9508695229887901E-7</v>
      </c>
    </row>
    <row r="937" spans="1:13" x14ac:dyDescent="0.25">
      <c r="A937" s="2">
        <v>-1.1686825752258299E-6</v>
      </c>
      <c r="B937" s="2">
        <v>-1.1686825752258299E-6</v>
      </c>
      <c r="C937">
        <v>4.7584560633423596</v>
      </c>
      <c r="M937" s="2">
        <v>-1.1686825752258299E-6</v>
      </c>
    </row>
    <row r="938" spans="1:13" x14ac:dyDescent="0.25">
      <c r="A938" s="2">
        <v>-1.9445756450295399E-7</v>
      </c>
      <c r="B938" s="2">
        <v>-1.9445756450295399E-7</v>
      </c>
      <c r="C938">
        <v>4.7380005891395802</v>
      </c>
      <c r="M938" s="2">
        <v>-1.9445756450295399E-7</v>
      </c>
    </row>
    <row r="939" spans="1:13" x14ac:dyDescent="0.25">
      <c r="A939" s="2">
        <v>-1.98896378278732E-7</v>
      </c>
      <c r="B939" s="2">
        <v>-1.98896378278732E-7</v>
      </c>
      <c r="C939">
        <v>4.7176767318783703</v>
      </c>
      <c r="M939" s="2">
        <v>-1.98896378278732E-7</v>
      </c>
    </row>
    <row r="940" spans="1:13" x14ac:dyDescent="0.25">
      <c r="A940" s="2">
        <v>-1.2311215698719001E-6</v>
      </c>
      <c r="B940" s="2">
        <v>-1.2311215698719001E-6</v>
      </c>
      <c r="C940">
        <v>4.6974833648224799</v>
      </c>
      <c r="M940" s="2">
        <v>-1.2311215698719001E-6</v>
      </c>
    </row>
    <row r="941" spans="1:13" x14ac:dyDescent="0.25">
      <c r="A941" s="2">
        <v>-2.1181475371122299E-7</v>
      </c>
      <c r="B941" s="2">
        <v>-2.1181475371122299E-7</v>
      </c>
      <c r="C941">
        <v>4.6724301273566997</v>
      </c>
      <c r="M941" s="2">
        <v>-2.1181475371122299E-7</v>
      </c>
    </row>
    <row r="942" spans="1:13" x14ac:dyDescent="0.25">
      <c r="A942" s="2">
        <v>1.13379689992143E-11</v>
      </c>
      <c r="B942" s="2">
        <v>1.13379689992143E-11</v>
      </c>
      <c r="C942">
        <v>4.6426219691267701</v>
      </c>
      <c r="M942" s="2">
        <v>1.13379689992143E-11</v>
      </c>
    </row>
    <row r="943" spans="1:13" x14ac:dyDescent="0.25">
      <c r="A943" s="2">
        <v>-1.22298263013362E-7</v>
      </c>
      <c r="B943" s="2">
        <v>-1.22298263013362E-7</v>
      </c>
      <c r="C943">
        <v>4.6130981493421297</v>
      </c>
      <c r="M943" s="2">
        <v>-1.22298263013362E-7</v>
      </c>
    </row>
    <row r="944" spans="1:13" x14ac:dyDescent="0.25">
      <c r="A944" s="2">
        <v>-9.7769275307655298E-7</v>
      </c>
      <c r="B944" s="2">
        <v>9.8474365472793494E-6</v>
      </c>
      <c r="C944">
        <v>4.5838550630796497</v>
      </c>
      <c r="M944" s="2">
        <v>9.8474365472793494E-6</v>
      </c>
    </row>
    <row r="945" spans="1:13" x14ac:dyDescent="0.25">
      <c r="A945" s="2">
        <v>-9.8324693739414209E-7</v>
      </c>
      <c r="B945" s="2">
        <v>-9.8324693739414209E-7</v>
      </c>
      <c r="C945">
        <v>4.5548891623659697</v>
      </c>
      <c r="M945" s="2">
        <v>-9.8324693739414209E-7</v>
      </c>
    </row>
    <row r="946" spans="1:13" x14ac:dyDescent="0.25">
      <c r="A946" s="2">
        <v>-2.4478830397128998E-7</v>
      </c>
      <c r="B946" s="2">
        <v>-2.4478830397128998E-7</v>
      </c>
      <c r="C946">
        <v>4.5261969551012999</v>
      </c>
      <c r="M946" s="2">
        <v>-2.4478830397128998E-7</v>
      </c>
    </row>
    <row r="947" spans="1:13" x14ac:dyDescent="0.25">
      <c r="A947" s="2">
        <v>-8.7097376585006704E-7</v>
      </c>
      <c r="B947" s="2">
        <v>-8.7097376585006704E-7</v>
      </c>
      <c r="C947">
        <v>4.4977750040068596</v>
      </c>
      <c r="M947" s="2">
        <v>-8.7097376585006704E-7</v>
      </c>
    </row>
    <row r="948" spans="1:13" x14ac:dyDescent="0.25">
      <c r="A948" s="2">
        <v>-1.17351096123457E-7</v>
      </c>
      <c r="B948" s="2">
        <v>-1.17351096123457E-7</v>
      </c>
      <c r="C948">
        <v>4.4696199255953699</v>
      </c>
      <c r="M948" s="2">
        <v>-1.17351096123457E-7</v>
      </c>
    </row>
    <row r="949" spans="1:13" x14ac:dyDescent="0.25">
      <c r="A949" s="2">
        <v>1.13492393493652E-5</v>
      </c>
      <c r="B949" s="2">
        <v>4.0067414374789198E-10</v>
      </c>
      <c r="C949">
        <v>4.4417283891640196</v>
      </c>
      <c r="M949" s="2">
        <v>4.0067414374789198E-10</v>
      </c>
    </row>
    <row r="950" spans="1:13" x14ac:dyDescent="0.25">
      <c r="A950" s="2">
        <v>-7.33234628569334E-9</v>
      </c>
      <c r="B950" s="2">
        <v>-7.33234628569334E-9</v>
      </c>
      <c r="C950">
        <v>4.41409711580941</v>
      </c>
      <c r="M950" s="2">
        <v>-7.33234628569334E-9</v>
      </c>
    </row>
    <row r="951" spans="1:13" x14ac:dyDescent="0.25">
      <c r="A951" s="2">
        <v>-3.7715910002589201E-9</v>
      </c>
      <c r="B951" s="2">
        <v>-3.7715910002589201E-9</v>
      </c>
      <c r="C951">
        <v>4.3867228774638098</v>
      </c>
      <c r="M951" s="2">
        <v>-3.7715910002589201E-9</v>
      </c>
    </row>
    <row r="952" spans="1:13" x14ac:dyDescent="0.25">
      <c r="A952" s="2">
        <v>6.6783558577299098E-9</v>
      </c>
      <c r="B952" s="2">
        <v>6.6783558577299098E-9</v>
      </c>
      <c r="C952">
        <v>4.3596024959523296</v>
      </c>
      <c r="M952" s="2">
        <v>6.6783558577299098E-9</v>
      </c>
    </row>
    <row r="953" spans="1:13" x14ac:dyDescent="0.25">
      <c r="A953" s="2">
        <v>1.05389766395092E-8</v>
      </c>
      <c r="B953" s="2">
        <v>1.05389766395092E-8</v>
      </c>
      <c r="C953">
        <v>4.3327328420703797</v>
      </c>
      <c r="M953" s="2">
        <v>1.05389766395092E-8</v>
      </c>
    </row>
    <row r="954" spans="1:13" x14ac:dyDescent="0.25">
      <c r="A954" s="2">
        <v>-2.64621395617723E-7</v>
      </c>
      <c r="B954" s="2">
        <v>-2.64621395617723E-7</v>
      </c>
      <c r="C954">
        <v>4.3061108346810197</v>
      </c>
      <c r="M954" s="2">
        <v>-2.64621395617723E-7</v>
      </c>
    </row>
    <row r="955" spans="1:13" x14ac:dyDescent="0.25">
      <c r="A955" s="2">
        <v>-1.8916361033916401E-6</v>
      </c>
      <c r="B955" s="2">
        <v>-1.8916361033916401E-6</v>
      </c>
      <c r="C955">
        <v>4.2797334398316096</v>
      </c>
      <c r="M955" s="2">
        <v>-1.8916361033916401E-6</v>
      </c>
    </row>
    <row r="956" spans="1:13" x14ac:dyDescent="0.25">
      <c r="A956" s="2">
        <v>-5.4524619132280303E-7</v>
      </c>
      <c r="B956" s="2">
        <v>-5.4524619132280303E-7</v>
      </c>
      <c r="C956">
        <v>4.2535976698893503</v>
      </c>
      <c r="M956" s="2">
        <v>-5.4524619132280303E-7</v>
      </c>
    </row>
    <row r="957" spans="1:13" x14ac:dyDescent="0.25">
      <c r="A957" s="2">
        <v>-1.9272635877132402E-6</v>
      </c>
      <c r="B957" s="2">
        <v>-1.9272635877132402E-6</v>
      </c>
      <c r="C957">
        <v>4.2277005826953298</v>
      </c>
      <c r="M957" s="2">
        <v>-1.9272635877132402E-6</v>
      </c>
    </row>
    <row r="958" spans="1:13" x14ac:dyDescent="0.25">
      <c r="A958" s="2">
        <v>-2.6986680924892402E-7</v>
      </c>
      <c r="B958" s="2">
        <v>-2.6986680924892402E-7</v>
      </c>
      <c r="C958">
        <v>4.20203928073638</v>
      </c>
      <c r="M958" s="2">
        <v>-2.6986680924892402E-7</v>
      </c>
    </row>
    <row r="959" spans="1:13" x14ac:dyDescent="0.25">
      <c r="A959" s="2">
        <v>-5.2308462560176804E-7</v>
      </c>
      <c r="B959" s="2">
        <v>-5.2308462560176804E-7</v>
      </c>
      <c r="C959">
        <v>4.1766109103346301</v>
      </c>
      <c r="M959" s="2">
        <v>-5.2308462560176804E-7</v>
      </c>
    </row>
    <row r="960" spans="1:13" x14ac:dyDescent="0.25">
      <c r="A960" s="2">
        <v>-3.8512066006660397E-6</v>
      </c>
      <c r="B960" s="2">
        <v>8.70867550373077E-6</v>
      </c>
      <c r="C960">
        <v>4.1514126608540902</v>
      </c>
      <c r="M960" s="2">
        <v>-3.8512066006660397E-6</v>
      </c>
    </row>
    <row r="961" spans="1:13" x14ac:dyDescent="0.25">
      <c r="A961" s="2">
        <v>-1.5304014086723301E-6</v>
      </c>
      <c r="B961" s="2">
        <v>-1.5304014086723301E-6</v>
      </c>
      <c r="C961">
        <v>4.1264417639239204</v>
      </c>
      <c r="M961" s="2">
        <v>-1.5304014086723301E-6</v>
      </c>
    </row>
    <row r="962" spans="1:13" x14ac:dyDescent="0.25">
      <c r="A962" s="2">
        <v>-1.44116338342428E-7</v>
      </c>
      <c r="B962" s="2">
        <v>-1.44116338342428E-7</v>
      </c>
      <c r="C962">
        <v>4.1016954926781102</v>
      </c>
      <c r="M962" s="2">
        <v>-1.44116338342428E-7</v>
      </c>
    </row>
    <row r="963" spans="1:13" x14ac:dyDescent="0.25">
      <c r="A963" s="2">
        <v>5.2287679864093602E-9</v>
      </c>
      <c r="B963" s="2">
        <v>5.2287679864093602E-9</v>
      </c>
      <c r="C963">
        <v>4.07717116101092</v>
      </c>
      <c r="M963" s="2">
        <v>5.2287679864093602E-9</v>
      </c>
    </row>
    <row r="964" spans="1:13" x14ac:dyDescent="0.25">
      <c r="A964" s="2">
        <v>1.1500651016831399E-8</v>
      </c>
      <c r="B964" s="2">
        <v>1.1500651016831399E-8</v>
      </c>
      <c r="C964">
        <v>4.0528661228480196</v>
      </c>
      <c r="M964" s="2">
        <v>1.1500651016831399E-8</v>
      </c>
    </row>
    <row r="965" spans="1:13" x14ac:dyDescent="0.25">
      <c r="A965" s="2">
        <v>8.5776706691831299E-9</v>
      </c>
      <c r="B965" s="2">
        <v>8.5776706691831299E-9</v>
      </c>
      <c r="C965">
        <v>4.0287777714326003</v>
      </c>
      <c r="M965" s="2">
        <v>2.6283981800079301E-5</v>
      </c>
    </row>
    <row r="966" spans="1:13" x14ac:dyDescent="0.25">
      <c r="A966" s="2">
        <v>-7.0037618570495401E-10</v>
      </c>
      <c r="B966" s="2">
        <v>-7.0037618570495401E-10</v>
      </c>
      <c r="C966">
        <v>4.0049035386265004</v>
      </c>
      <c r="M966" s="2">
        <v>-7.0037618570495401E-10</v>
      </c>
    </row>
    <row r="967" spans="1:13" x14ac:dyDescent="0.25">
      <c r="A967" s="2">
        <v>-5.4477097000926702E-9</v>
      </c>
      <c r="B967" s="2">
        <v>-5.4477097000926702E-9</v>
      </c>
      <c r="C967">
        <v>3.9812408942256199</v>
      </c>
      <c r="M967" s="2">
        <v>-5.4477097000926702E-9</v>
      </c>
    </row>
    <row r="968" spans="1:13" x14ac:dyDescent="0.25">
      <c r="A968" s="2">
        <v>-8.9663517428561997E-10</v>
      </c>
      <c r="B968" s="2">
        <v>-8.9663517428561997E-10</v>
      </c>
      <c r="C968">
        <v>3.9577873452894998</v>
      </c>
      <c r="M968" s="2">
        <v>-8.9663517428561997E-10</v>
      </c>
    </row>
    <row r="969" spans="1:13" x14ac:dyDescent="0.25">
      <c r="A969" s="2">
        <v>-2.06957422196865E-7</v>
      </c>
      <c r="B969" s="2">
        <v>-2.06957422196865E-7</v>
      </c>
      <c r="C969">
        <v>3.93454043548476</v>
      </c>
      <c r="M969" s="2">
        <v>-2.06957422196865E-7</v>
      </c>
    </row>
    <row r="970" spans="1:13" x14ac:dyDescent="0.25">
      <c r="A970" s="2">
        <v>-1.48061081767082E-6</v>
      </c>
      <c r="B970" s="2">
        <v>-1.48061081767082E-6</v>
      </c>
      <c r="C970">
        <v>3.9114977444418599</v>
      </c>
      <c r="M970" s="2">
        <v>-1.48061081767082E-6</v>
      </c>
    </row>
    <row r="971" spans="1:13" x14ac:dyDescent="0.25">
      <c r="A971" s="2">
        <v>-3.6463648080825801E-7</v>
      </c>
      <c r="B971" s="2">
        <v>-3.6463648080825801E-7</v>
      </c>
      <c r="C971">
        <v>3.8886568871251099</v>
      </c>
      <c r="M971" s="2">
        <v>-3.6463648080825801E-7</v>
      </c>
    </row>
    <row r="972" spans="1:13" x14ac:dyDescent="0.25">
      <c r="A972" s="2">
        <v>-1.09811626374721E-6</v>
      </c>
      <c r="B972" s="2">
        <v>-1.09811626374721E-6</v>
      </c>
      <c r="C972">
        <v>3.8660155132154799</v>
      </c>
      <c r="M972" s="2">
        <v>-1.09811626374721E-6</v>
      </c>
    </row>
    <row r="973" spans="1:13" x14ac:dyDescent="0.25">
      <c r="A973" s="2">
        <v>-1.4835093170404401E-7</v>
      </c>
      <c r="B973" s="2">
        <v>-1.4835093170404401E-7</v>
      </c>
      <c r="C973">
        <v>3.84357130650596</v>
      </c>
      <c r="M973" s="2">
        <v>-1.4835093170404401E-7</v>
      </c>
    </row>
    <row r="974" spans="1:13" x14ac:dyDescent="0.25">
      <c r="A974" s="2">
        <v>1.4391141012310899E-8</v>
      </c>
      <c r="B974" s="2">
        <v>1.4391141012310899E-8</v>
      </c>
      <c r="C974">
        <v>3.8213219843091699</v>
      </c>
      <c r="M974" s="2">
        <v>1.4391141012310899E-8</v>
      </c>
    </row>
    <row r="975" spans="1:13" x14ac:dyDescent="0.25">
      <c r="A975" s="2">
        <v>1.0808587539941E-8</v>
      </c>
      <c r="B975" s="2">
        <v>1.0808587539941E-8</v>
      </c>
      <c r="C975">
        <v>3.7992652968769001</v>
      </c>
      <c r="M975" s="2">
        <v>1.0808587539941E-8</v>
      </c>
    </row>
    <row r="976" spans="1:13" x14ac:dyDescent="0.25">
      <c r="A976" s="2">
        <v>-4.6085679787211102E-9</v>
      </c>
      <c r="B976" s="2">
        <v>-4.6085679787211102E-9</v>
      </c>
      <c r="C976">
        <v>3.7773990268314401</v>
      </c>
      <c r="M976" s="2">
        <v>-4.6085679787211102E-9</v>
      </c>
    </row>
    <row r="977" spans="1:13" x14ac:dyDescent="0.25">
      <c r="A977" s="2">
        <v>-1.55124592129141E-8</v>
      </c>
      <c r="B977" s="2">
        <v>-1.55124592129141E-8</v>
      </c>
      <c r="C977">
        <v>3.7557209886082101</v>
      </c>
      <c r="M977" s="2">
        <v>-1.55124592129141E-8</v>
      </c>
    </row>
    <row r="978" spans="1:13" x14ac:dyDescent="0.25">
      <c r="A978" s="2">
        <v>-7.2393164737149996E-9</v>
      </c>
      <c r="B978" s="2">
        <v>-7.2393164737149996E-9</v>
      </c>
      <c r="C978">
        <v>3.73422902790962</v>
      </c>
      <c r="M978" s="2">
        <v>-7.2393164737149996E-9</v>
      </c>
    </row>
    <row r="979" spans="1:13" x14ac:dyDescent="0.25">
      <c r="A979" s="2">
        <v>8.8653998682275398E-9</v>
      </c>
      <c r="B979" s="2">
        <v>8.8653998682275398E-9</v>
      </c>
      <c r="C979">
        <v>3.7129210211698802</v>
      </c>
      <c r="M979" s="2">
        <v>8.8653998682275398E-9</v>
      </c>
    </row>
    <row r="980" spans="1:13" x14ac:dyDescent="0.25">
      <c r="A980" s="2">
        <v>-1.5617270953953199E-7</v>
      </c>
      <c r="B980" s="2">
        <v>-1.5617270953953199E-7</v>
      </c>
      <c r="C980">
        <v>3.6917948750303502</v>
      </c>
      <c r="M980" s="2">
        <v>-1.5617270953953199E-7</v>
      </c>
    </row>
    <row r="981" spans="1:13" x14ac:dyDescent="0.25">
      <c r="A981" s="2">
        <v>-1.35477691888809E-6</v>
      </c>
      <c r="B981" s="2">
        <v>-1.35477691888809E-6</v>
      </c>
      <c r="C981">
        <v>3.67084852582542</v>
      </c>
      <c r="M981" s="2">
        <v>-1.35477691888809E-6</v>
      </c>
    </row>
    <row r="982" spans="1:13" x14ac:dyDescent="0.25">
      <c r="A982" s="2">
        <v>-1.60690456628799E-6</v>
      </c>
      <c r="B982" s="2">
        <v>-1.60690456628799E-6</v>
      </c>
      <c r="C982">
        <v>3.6500799390785099</v>
      </c>
      <c r="M982" s="2">
        <v>-1.60690456628799E-6</v>
      </c>
    </row>
    <row r="983" spans="1:13" x14ac:dyDescent="0.25">
      <c r="A983" s="2">
        <v>-2.31512382626533E-6</v>
      </c>
      <c r="B983" s="2">
        <v>-2.31512382626533E-6</v>
      </c>
      <c r="C983">
        <v>3.6294871090080401</v>
      </c>
      <c r="M983" s="2">
        <v>-2.31512382626533E-6</v>
      </c>
    </row>
    <row r="984" spans="1:13" x14ac:dyDescent="0.25">
      <c r="A984" s="2">
        <v>1.76871585845947E-5</v>
      </c>
      <c r="B984" s="2">
        <v>-3.5918810963630598E-6</v>
      </c>
      <c r="C984">
        <v>3.60906805804315</v>
      </c>
      <c r="M984" s="2">
        <v>-3.5918810963630598E-6</v>
      </c>
    </row>
    <row r="985" spans="1:13" x14ac:dyDescent="0.25">
      <c r="A985" s="2">
        <v>-4.7153051942586902E-7</v>
      </c>
      <c r="B985" s="2">
        <v>-4.7153051942586902E-7</v>
      </c>
      <c r="C985">
        <v>3.5888208363488499</v>
      </c>
      <c r="M985" s="2">
        <v>-4.7153051942586902E-7</v>
      </c>
    </row>
    <row r="986" spans="1:13" x14ac:dyDescent="0.25">
      <c r="A986" s="2">
        <v>2.73620273219421E-9</v>
      </c>
      <c r="B986" s="2">
        <v>2.73620273219421E-9</v>
      </c>
      <c r="C986">
        <v>3.5654191219698399</v>
      </c>
      <c r="M986" s="2">
        <v>2.73620273219421E-9</v>
      </c>
    </row>
    <row r="987" spans="1:13" x14ac:dyDescent="0.25">
      <c r="A987" s="2">
        <v>-1.3739917194470701E-8</v>
      </c>
      <c r="B987" s="2">
        <v>-1.3739917194470701E-8</v>
      </c>
      <c r="C987">
        <v>3.5389473383866701</v>
      </c>
      <c r="M987" s="2">
        <v>-1.3739917194470701E-8</v>
      </c>
    </row>
    <row r="988" spans="1:13" x14ac:dyDescent="0.25">
      <c r="A988" s="2">
        <v>-5.1943142898380698E-9</v>
      </c>
      <c r="B988" s="2">
        <v>-5.1943142898380698E-9</v>
      </c>
      <c r="C988">
        <v>3.5127692776994301</v>
      </c>
      <c r="M988" s="2">
        <v>-5.1943142898380698E-9</v>
      </c>
    </row>
    <row r="989" spans="1:13" x14ac:dyDescent="0.25">
      <c r="A989" s="2">
        <v>-3.0081067234277698E-7</v>
      </c>
      <c r="B989" s="2">
        <v>-3.0081067234277698E-7</v>
      </c>
      <c r="C989">
        <v>3.4868806105072498</v>
      </c>
      <c r="M989" s="2">
        <v>-3.0081067234277698E-7</v>
      </c>
    </row>
    <row r="990" spans="1:13" x14ac:dyDescent="0.25">
      <c r="A990" s="2">
        <v>-1.8745034933090199E-6</v>
      </c>
      <c r="B990" s="2">
        <v>-1.8745034933090199E-6</v>
      </c>
      <c r="C990">
        <v>3.4612770868842202</v>
      </c>
      <c r="M990" s="2">
        <v>-1.8745034933090199E-6</v>
      </c>
    </row>
    <row r="991" spans="1:13" x14ac:dyDescent="0.25">
      <c r="A991" s="2">
        <v>-5.3678993135690696E-7</v>
      </c>
      <c r="B991" s="2">
        <v>-5.3678993135690696E-7</v>
      </c>
      <c r="C991">
        <v>3.4359545346350799</v>
      </c>
      <c r="M991" s="2">
        <v>-5.3678993135690696E-7</v>
      </c>
    </row>
    <row r="992" spans="1:13" x14ac:dyDescent="0.25">
      <c r="A992" s="2">
        <v>1.6042706966400101E-5</v>
      </c>
      <c r="B992" s="2">
        <v>-1.32732942700386E-6</v>
      </c>
      <c r="C992">
        <v>3.41090885759544</v>
      </c>
      <c r="M992" s="2">
        <v>1.1321067810058499E-5</v>
      </c>
    </row>
    <row r="993" spans="1:13" x14ac:dyDescent="0.25">
      <c r="A993" s="2">
        <v>-2.1795794367790199E-7</v>
      </c>
      <c r="B993" s="2">
        <v>-2.1795794367790199E-7</v>
      </c>
      <c r="C993">
        <v>3.3861360339751898</v>
      </c>
      <c r="M993" s="2">
        <v>-2.1795794367790199E-7</v>
      </c>
    </row>
    <row r="994" spans="1:13" x14ac:dyDescent="0.25">
      <c r="A994" s="2">
        <v>7.8639481216668994E-9</v>
      </c>
      <c r="B994" s="2">
        <v>7.8639481216668994E-9</v>
      </c>
      <c r="C994">
        <v>3.3616321147438399</v>
      </c>
      <c r="M994" s="2">
        <v>7.8639481216668994E-9</v>
      </c>
    </row>
    <row r="995" spans="1:13" x14ac:dyDescent="0.25">
      <c r="A995" s="2">
        <v>-2.2452002391219099E-7</v>
      </c>
      <c r="B995" s="2">
        <v>-2.2452002391219099E-7</v>
      </c>
      <c r="C995">
        <v>3.33739322205661</v>
      </c>
      <c r="M995" s="2">
        <v>-2.2452002391219099E-7</v>
      </c>
    </row>
    <row r="996" spans="1:13" x14ac:dyDescent="0.25">
      <c r="A996" s="2">
        <v>-1.5457253158092501E-6</v>
      </c>
      <c r="B996" s="2">
        <v>1.1665004491806E-5</v>
      </c>
      <c r="C996">
        <v>3.3134155477201999</v>
      </c>
      <c r="M996" s="2">
        <v>-1.5457253158092501E-6</v>
      </c>
    </row>
    <row r="997" spans="1:13" x14ac:dyDescent="0.25">
      <c r="A997" s="2">
        <v>-1.4090514183044401E-6</v>
      </c>
      <c r="B997" s="2">
        <v>-1.4090514183044401E-6</v>
      </c>
      <c r="C997">
        <v>3.2896953516968201</v>
      </c>
      <c r="M997" s="2">
        <v>-1.4090514183044401E-6</v>
      </c>
    </row>
    <row r="998" spans="1:13" x14ac:dyDescent="0.25">
      <c r="A998" s="2">
        <v>-1.1856476217508301E-6</v>
      </c>
      <c r="B998" s="2">
        <v>1.7351201772689801E-5</v>
      </c>
      <c r="C998">
        <v>3.26622896064575</v>
      </c>
      <c r="M998" s="2">
        <v>-1.1856476217508301E-6</v>
      </c>
    </row>
    <row r="999" spans="1:13" x14ac:dyDescent="0.25">
      <c r="A999" s="2">
        <v>-3.9950456470251E-7</v>
      </c>
      <c r="B999" s="2">
        <v>1.8336755037307699E-5</v>
      </c>
      <c r="C999">
        <v>3.2430127665010402</v>
      </c>
      <c r="M999" s="2">
        <v>-3.9950456470251E-7</v>
      </c>
    </row>
    <row r="1000" spans="1:13" x14ac:dyDescent="0.25">
      <c r="A1000" s="2">
        <v>-1.6745504736900299E-6</v>
      </c>
      <c r="B1000" s="2">
        <v>1.21149373054504E-5</v>
      </c>
      <c r="C1000">
        <v>3.2200432250845701</v>
      </c>
      <c r="M1000" s="2">
        <v>-1.6745504736900299E-6</v>
      </c>
    </row>
    <row r="1001" spans="1:13" x14ac:dyDescent="0.25">
      <c r="A1001" s="2">
        <v>-1.70548722147941E-6</v>
      </c>
      <c r="B1001" s="2">
        <v>-1.70548722147941E-6</v>
      </c>
      <c r="C1001">
        <v>3.1973168547533399</v>
      </c>
      <c r="M1001" s="2">
        <v>-1.70548722147941E-6</v>
      </c>
    </row>
    <row r="1002" spans="1:13" x14ac:dyDescent="0.25">
      <c r="A1002" s="2">
        <v>-2.5979910045862202E-7</v>
      </c>
      <c r="B1002" s="2">
        <v>-2.5979910045862202E-7</v>
      </c>
      <c r="C1002">
        <v>3.1748302350799902</v>
      </c>
      <c r="M1002" s="2">
        <v>-2.5979910045862202E-7</v>
      </c>
    </row>
    <row r="1003" spans="1:13" x14ac:dyDescent="0.25">
      <c r="A1003" s="2">
        <v>-2.4667898193001702E-7</v>
      </c>
      <c r="B1003" s="2">
        <v>1.39877986907959E-5</v>
      </c>
      <c r="C1003">
        <v>3.15258000556581</v>
      </c>
      <c r="M1003" s="2">
        <v>1.3987797498702999E-5</v>
      </c>
    </row>
    <row r="1004" spans="1:13" x14ac:dyDescent="0.25">
      <c r="A1004" s="2">
        <v>-1.4878199994564E-6</v>
      </c>
      <c r="B1004" s="2">
        <v>-1.4878199994564E-6</v>
      </c>
      <c r="C1004">
        <v>3.13056286438509</v>
      </c>
      <c r="M1004" s="2">
        <v>-1.4878199994564E-6</v>
      </c>
    </row>
    <row r="1005" spans="1:13" x14ac:dyDescent="0.25">
      <c r="A1005" s="2">
        <v>-5.0133515149354905E-7</v>
      </c>
      <c r="B1005" s="2">
        <v>-5.0133515149354905E-7</v>
      </c>
      <c r="C1005">
        <v>3.10877556716015</v>
      </c>
      <c r="M1005" s="2">
        <v>-5.0133515149354905E-7</v>
      </c>
    </row>
    <row r="1006" spans="1:13" x14ac:dyDescent="0.25">
      <c r="A1006" s="2">
        <v>2.75882124900817E-5</v>
      </c>
      <c r="B1006" s="2">
        <v>1.8382647037506102E-5</v>
      </c>
      <c r="C1006">
        <v>3.08721492576603</v>
      </c>
      <c r="M1006" s="2">
        <v>-1.78966149687767E-6</v>
      </c>
    </row>
    <row r="1007" spans="1:13" x14ac:dyDescent="0.25">
      <c r="A1007" s="2">
        <v>-2.1711005270481099E-6</v>
      </c>
      <c r="B1007" s="2">
        <v>-2.1711005270481099E-6</v>
      </c>
      <c r="C1007">
        <v>3.0658778071641599</v>
      </c>
      <c r="M1007" s="2">
        <v>-2.1711005270481099E-6</v>
      </c>
    </row>
    <row r="1008" spans="1:13" x14ac:dyDescent="0.25">
      <c r="A1008" s="2">
        <v>-2.5170913338661198E-6</v>
      </c>
      <c r="B1008" s="2">
        <v>-2.5170913338661198E-6</v>
      </c>
      <c r="C1008">
        <v>3.04476113226408</v>
      </c>
      <c r="M1008" s="2">
        <v>-2.5170913338661198E-6</v>
      </c>
    </row>
    <row r="1009" spans="1:13" x14ac:dyDescent="0.25">
      <c r="A1009" s="2">
        <v>-3.6677706986665702E-7</v>
      </c>
      <c r="B1009" s="2">
        <v>1.4786194562911901E-5</v>
      </c>
      <c r="C1009">
        <v>3.0238618748125701</v>
      </c>
      <c r="M1009" s="2">
        <v>-3.6677706986665702E-7</v>
      </c>
    </row>
    <row r="1010" spans="1:13" x14ac:dyDescent="0.25">
      <c r="A1010" s="2">
        <v>-2.1046206355094899E-7</v>
      </c>
      <c r="B1010" s="2">
        <v>-2.1046206355094899E-7</v>
      </c>
      <c r="C1010">
        <v>3.0031770603093002</v>
      </c>
      <c r="M1010" s="2">
        <v>-2.1046206355094899E-7</v>
      </c>
    </row>
    <row r="1011" spans="1:13" x14ac:dyDescent="0.25">
      <c r="A1011" s="2">
        <v>-1.4707988500595001E-6</v>
      </c>
      <c r="B1011" s="2">
        <v>1.39968919754028E-5</v>
      </c>
      <c r="C1011">
        <v>2.9827037649484698</v>
      </c>
      <c r="M1011" s="2">
        <v>-1.4707988500595001E-6</v>
      </c>
    </row>
    <row r="1012" spans="1:13" x14ac:dyDescent="0.25">
      <c r="A1012" s="2">
        <v>-1.8595764040946899E-6</v>
      </c>
      <c r="B1012" s="2">
        <v>-1.8595764040946899E-6</v>
      </c>
      <c r="C1012">
        <v>2.96243911458548</v>
      </c>
      <c r="M1012" s="2">
        <v>-1.8595764040946899E-6</v>
      </c>
    </row>
    <row r="1013" spans="1:13" x14ac:dyDescent="0.25">
      <c r="A1013" s="2">
        <v>1.1854031085968E-5</v>
      </c>
      <c r="B1013" s="2">
        <v>-7.9139828681945798E-7</v>
      </c>
      <c r="C1013">
        <v>2.93989201332078</v>
      </c>
      <c r="M1013" s="2">
        <v>-7.9139828681945798E-7</v>
      </c>
    </row>
    <row r="1014" spans="1:13" x14ac:dyDescent="0.25">
      <c r="A1014" s="2">
        <v>-3.30810338258743E-6</v>
      </c>
      <c r="B1014" s="2">
        <v>-3.30810338258743E-6</v>
      </c>
      <c r="C1014">
        <v>2.9151350323531</v>
      </c>
      <c r="M1014" s="2">
        <v>-3.30810338258743E-6</v>
      </c>
    </row>
    <row r="1015" spans="1:13" x14ac:dyDescent="0.25">
      <c r="A1015" s="2">
        <v>-5.2715517580509098E-7</v>
      </c>
      <c r="B1015" s="2">
        <v>-5.2715517580509098E-7</v>
      </c>
      <c r="C1015">
        <v>2.8906894598776001</v>
      </c>
      <c r="M1015" s="2">
        <v>-5.2715517580509098E-7</v>
      </c>
    </row>
    <row r="1016" spans="1:13" x14ac:dyDescent="0.25">
      <c r="A1016" s="2">
        <v>-2.1733917295932699E-7</v>
      </c>
      <c r="B1016" s="2">
        <v>-2.1733917295932699E-7</v>
      </c>
      <c r="C1016">
        <v>2.8665500949188898</v>
      </c>
      <c r="M1016" s="2">
        <v>-2.1733917295932699E-7</v>
      </c>
    </row>
    <row r="1017" spans="1:13" x14ac:dyDescent="0.25">
      <c r="A1017" s="2">
        <v>-1.6235421597957601E-6</v>
      </c>
      <c r="B1017" s="2">
        <v>-1.6235421597957601E-6</v>
      </c>
      <c r="C1017">
        <v>2.8427118446299402</v>
      </c>
      <c r="M1017" s="2">
        <v>-1.6235421597957601E-6</v>
      </c>
    </row>
    <row r="1018" spans="1:13" x14ac:dyDescent="0.25">
      <c r="A1018" s="2">
        <v>-1.64934575557708E-6</v>
      </c>
      <c r="B1018" s="2">
        <v>-1.64934575557708E-6</v>
      </c>
      <c r="C1018">
        <v>2.8191697216056499</v>
      </c>
      <c r="M1018" s="2">
        <v>-1.64934575557708E-6</v>
      </c>
    </row>
    <row r="1019" spans="1:13" x14ac:dyDescent="0.25">
      <c r="A1019" s="2">
        <v>-5.4861489683389596E-7</v>
      </c>
      <c r="B1019" s="2">
        <v>-5.4861489683389596E-7</v>
      </c>
      <c r="C1019">
        <v>2.7959188412739699</v>
      </c>
      <c r="M1019" s="2">
        <v>-5.4861489683389596E-7</v>
      </c>
    </row>
    <row r="1020" spans="1:13" x14ac:dyDescent="0.25">
      <c r="A1020" s="2">
        <v>-2.1176768839359199E-6</v>
      </c>
      <c r="B1020" s="2">
        <v>-2.1176768839359199E-6</v>
      </c>
      <c r="C1020">
        <v>2.7729544193620601</v>
      </c>
      <c r="M1020" s="2">
        <v>-2.1176768839359199E-6</v>
      </c>
    </row>
    <row r="1021" spans="1:13" x14ac:dyDescent="0.25">
      <c r="A1021" s="2">
        <v>-7.52514079213142E-7</v>
      </c>
      <c r="B1021" s="2">
        <v>-7.52514079213142E-7</v>
      </c>
      <c r="C1021">
        <v>2.7502717694349101</v>
      </c>
      <c r="M1021" s="2">
        <v>-7.52514079213142E-7</v>
      </c>
    </row>
    <row r="1022" spans="1:13" x14ac:dyDescent="0.25">
      <c r="A1022" s="2">
        <v>-2.8221473097801199E-6</v>
      </c>
      <c r="B1022" s="2">
        <v>3.6036820411682097E-5</v>
      </c>
      <c r="C1022">
        <v>2.7278663005042301</v>
      </c>
      <c r="M1022" s="2">
        <v>1.6607334613799998E-5</v>
      </c>
    </row>
    <row r="1023" spans="1:13" x14ac:dyDescent="0.25">
      <c r="A1023" s="2">
        <v>-1.9203746318817099E-6</v>
      </c>
      <c r="B1023" s="2">
        <v>-1.9203746318817099E-6</v>
      </c>
      <c r="C1023">
        <v>2.70573351470521</v>
      </c>
      <c r="M1023" s="2">
        <v>3.20699787139892E-5</v>
      </c>
    </row>
    <row r="1024" spans="1:13" x14ac:dyDescent="0.25">
      <c r="A1024" s="2">
        <v>-4.1040603071451102E-7</v>
      </c>
      <c r="B1024" s="2">
        <v>1.9498798847198402E-5</v>
      </c>
      <c r="C1024">
        <v>2.6838690050389298</v>
      </c>
      <c r="M1024" s="2">
        <v>-4.1040603071451102E-7</v>
      </c>
    </row>
    <row r="1025" spans="1:13" x14ac:dyDescent="0.25">
      <c r="A1025" s="2">
        <v>-1.2982264161109899E-6</v>
      </c>
      <c r="B1025" s="2">
        <v>-1.2982264161109899E-6</v>
      </c>
      <c r="C1025">
        <v>2.6622684531784899</v>
      </c>
      <c r="M1025" s="2">
        <v>-1.2982264161109899E-6</v>
      </c>
    </row>
    <row r="1026" spans="1:13" x14ac:dyDescent="0.25">
      <c r="A1026" s="2">
        <v>-1.48031458258628E-6</v>
      </c>
      <c r="B1026" s="2">
        <v>-1.48031458258628E-6</v>
      </c>
      <c r="C1026">
        <v>2.6409276273365601</v>
      </c>
      <c r="M1026" s="2">
        <v>-1.48031458258628E-6</v>
      </c>
    </row>
    <row r="1027" spans="1:13" x14ac:dyDescent="0.25">
      <c r="A1027" s="2">
        <v>-1.8381480872630999E-6</v>
      </c>
      <c r="B1027" s="2">
        <v>-1.8381480872630999E-6</v>
      </c>
      <c r="C1027">
        <v>2.6198423801925901</v>
      </c>
      <c r="M1027" s="2">
        <v>-1.8381480872630999E-6</v>
      </c>
    </row>
    <row r="1028" spans="1:13" x14ac:dyDescent="0.25">
      <c r="A1028" s="2">
        <v>-3.6759912967681799E-6</v>
      </c>
      <c r="B1028" s="2">
        <v>1.1537156105041499E-5</v>
      </c>
      <c r="C1028">
        <v>2.5990086468777198</v>
      </c>
      <c r="M1028" s="2">
        <v>-3.6759912967681799E-6</v>
      </c>
    </row>
    <row r="1029" spans="1:13" x14ac:dyDescent="0.25">
      <c r="A1029" s="2">
        <v>-2.2833926975726998E-6</v>
      </c>
      <c r="B1029" s="2">
        <v>-2.2833926975726998E-6</v>
      </c>
      <c r="C1029">
        <v>2.5784224430155001</v>
      </c>
      <c r="M1029" s="2">
        <v>1.3112311363220199E-5</v>
      </c>
    </row>
    <row r="1030" spans="1:13" x14ac:dyDescent="0.25">
      <c r="A1030" s="2">
        <v>-1.70982301235199E-6</v>
      </c>
      <c r="B1030" s="2">
        <v>1.9685789346694899E-5</v>
      </c>
      <c r="C1030">
        <v>2.5580798628167698</v>
      </c>
      <c r="M1030" s="2">
        <v>-1.70982301235199E-6</v>
      </c>
    </row>
    <row r="1031" spans="1:13" x14ac:dyDescent="0.25">
      <c r="A1031" s="2">
        <v>-2.6597785949707002E-6</v>
      </c>
      <c r="B1031" s="2">
        <v>-2.6597785949707002E-6</v>
      </c>
      <c r="C1031">
        <v>2.5359841626723298</v>
      </c>
      <c r="M1031" s="2">
        <v>-2.6597785949707002E-6</v>
      </c>
    </row>
    <row r="1032" spans="1:13" x14ac:dyDescent="0.25">
      <c r="A1032" s="2">
        <v>-3.0552622675895602E-6</v>
      </c>
      <c r="B1032" s="2">
        <v>2.86054444313049E-5</v>
      </c>
      <c r="C1032">
        <v>2.5122000241158999</v>
      </c>
      <c r="M1032" s="2">
        <v>-3.0552622675895602E-6</v>
      </c>
    </row>
    <row r="1033" spans="1:13" x14ac:dyDescent="0.25">
      <c r="A1033" s="2">
        <v>-2.98109918832779E-6</v>
      </c>
      <c r="B1033" s="2">
        <v>-2.98109918832779E-6</v>
      </c>
      <c r="C1033">
        <v>2.4887489189371799</v>
      </c>
      <c r="M1033" s="2">
        <v>-2.98109918832779E-6</v>
      </c>
    </row>
    <row r="1034" spans="1:13" x14ac:dyDescent="0.25">
      <c r="A1034" s="2">
        <v>-3.34018558263778E-6</v>
      </c>
      <c r="B1034" s="2">
        <v>-3.34018558263778E-6</v>
      </c>
      <c r="C1034">
        <v>2.4656246583641699</v>
      </c>
      <c r="M1034" s="2">
        <v>1.03799700736999E-5</v>
      </c>
    </row>
    <row r="1035" spans="1:13" x14ac:dyDescent="0.25">
      <c r="A1035" s="2">
        <v>-1.77191019058227E-6</v>
      </c>
      <c r="B1035" s="2">
        <v>-1.77191019058227E-6</v>
      </c>
      <c r="C1035">
        <v>2.4428211967178002</v>
      </c>
      <c r="M1035" s="2">
        <v>-1.77191019058227E-6</v>
      </c>
    </row>
    <row r="1036" spans="1:13" x14ac:dyDescent="0.25">
      <c r="A1036" s="2">
        <v>-2.8048312664031902E-6</v>
      </c>
      <c r="B1036" s="2">
        <v>-2.8048312664031902E-6</v>
      </c>
      <c r="C1036">
        <v>2.4203326274600299</v>
      </c>
      <c r="M1036" s="2">
        <v>-2.8048312664031902E-6</v>
      </c>
    </row>
    <row r="1037" spans="1:13" x14ac:dyDescent="0.25">
      <c r="A1037" s="2">
        <v>1.6371680498123101E-5</v>
      </c>
      <c r="B1037" s="2">
        <v>1.10322940349578E-5</v>
      </c>
      <c r="C1037">
        <v>2.3981531793686699</v>
      </c>
      <c r="M1037" s="2">
        <v>-3.2709345221519399E-6</v>
      </c>
    </row>
    <row r="1038" spans="1:13" x14ac:dyDescent="0.25">
      <c r="A1038" s="2">
        <v>-1.0690373182296699E-6</v>
      </c>
      <c r="B1038" s="2">
        <v>-1.0690373182296699E-6</v>
      </c>
      <c r="C1038">
        <v>2.3762772128342999</v>
      </c>
      <c r="M1038" s="2">
        <v>-1.0690373182296699E-6</v>
      </c>
    </row>
    <row r="1039" spans="1:13" x14ac:dyDescent="0.25">
      <c r="A1039" s="2">
        <v>-3.6476254463195798E-6</v>
      </c>
      <c r="B1039" s="2">
        <v>3.6730062961578302E-5</v>
      </c>
      <c r="C1039">
        <v>2.3546992162749101</v>
      </c>
      <c r="M1039" s="2">
        <v>-3.6476254463195798E-6</v>
      </c>
    </row>
    <row r="1040" spans="1:13" x14ac:dyDescent="0.25">
      <c r="A1040" s="2">
        <v>-3.3979624509811401E-6</v>
      </c>
      <c r="B1040" s="2">
        <v>-3.3979624509811401E-6</v>
      </c>
      <c r="C1040">
        <v>2.3334138026639901</v>
      </c>
      <c r="M1040" s="2">
        <v>-3.3979624509811401E-6</v>
      </c>
    </row>
    <row r="1041" spans="1:13" x14ac:dyDescent="0.25">
      <c r="A1041" s="2">
        <v>-3.2572016119956901E-6</v>
      </c>
      <c r="B1041" s="2">
        <v>-3.2572016119956901E-6</v>
      </c>
      <c r="C1041">
        <v>2.31241570616795</v>
      </c>
      <c r="M1041" s="2">
        <v>-3.2572016119956901E-6</v>
      </c>
    </row>
    <row r="1042" spans="1:13" x14ac:dyDescent="0.25">
      <c r="A1042" s="2">
        <v>-9.0238732099533007E-6</v>
      </c>
      <c r="B1042" s="2">
        <v>-9.0238732099533007E-6</v>
      </c>
      <c r="C1042">
        <v>2.2916997788889502</v>
      </c>
      <c r="M1042" s="2">
        <v>-9.0238732099533007E-6</v>
      </c>
    </row>
    <row r="1043" spans="1:13" x14ac:dyDescent="0.25">
      <c r="A1043" s="2">
        <v>-3.4198337793350198E-6</v>
      </c>
      <c r="B1043" s="2">
        <v>5.4721636772155702E-5</v>
      </c>
      <c r="C1043">
        <v>2.27126098770947</v>
      </c>
      <c r="M1043" s="2">
        <v>-3.4198337793350198E-6</v>
      </c>
    </row>
    <row r="1044" spans="1:13" x14ac:dyDescent="0.25">
      <c r="A1044" s="2">
        <v>-5.4508811235427804E-6</v>
      </c>
      <c r="B1044" s="2">
        <v>-5.4508811235427804E-6</v>
      </c>
      <c r="C1044">
        <v>2.2510944112348699</v>
      </c>
      <c r="M1044" s="2">
        <v>-5.4508811235427804E-6</v>
      </c>
    </row>
    <row r="1045" spans="1:13" x14ac:dyDescent="0.25">
      <c r="A1045" s="2">
        <v>-5.65374493598938E-6</v>
      </c>
      <c r="B1045" s="2">
        <v>-5.65374493598938E-6</v>
      </c>
      <c r="C1045">
        <v>2.2295528408541401</v>
      </c>
      <c r="M1045" s="2">
        <v>-5.65374493598938E-6</v>
      </c>
    </row>
    <row r="1046" spans="1:13" x14ac:dyDescent="0.25">
      <c r="A1046" s="2">
        <v>-7.8760111331939698E-6</v>
      </c>
      <c r="B1046" s="2">
        <v>3.3792765140533402E-5</v>
      </c>
      <c r="C1046">
        <v>2.2066940085104898</v>
      </c>
      <c r="M1046" s="2">
        <v>-7.8760111331939698E-6</v>
      </c>
    </row>
    <row r="1047" spans="1:13" x14ac:dyDescent="0.25">
      <c r="A1047" s="2">
        <v>7.0235377550125103E-6</v>
      </c>
      <c r="B1047" s="2">
        <v>7.0235377550125103E-6</v>
      </c>
      <c r="C1047">
        <v>2.1841849287305002</v>
      </c>
      <c r="M1047" s="2">
        <v>-7.0813143253326396E-6</v>
      </c>
    </row>
    <row r="1048" spans="1:13" x14ac:dyDescent="0.25">
      <c r="A1048" s="2">
        <v>-1.0320907831192E-5</v>
      </c>
      <c r="B1048" s="2">
        <v>3.2646067142486502E-5</v>
      </c>
      <c r="C1048">
        <v>2.1620185025148002</v>
      </c>
      <c r="M1048" s="2">
        <v>4.0014153718948296E-6</v>
      </c>
    </row>
    <row r="1049" spans="1:13" x14ac:dyDescent="0.25">
      <c r="A1049" s="2">
        <v>-1.22394017875194E-6</v>
      </c>
      <c r="B1049" s="2">
        <v>8.2343225479125897E-5</v>
      </c>
      <c r="C1049">
        <v>2.1401878100670002</v>
      </c>
      <c r="M1049" s="2">
        <v>-1.5765961408615098E-5</v>
      </c>
    </row>
    <row r="1050" spans="1:13" x14ac:dyDescent="0.25">
      <c r="A1050" s="2">
        <v>-6.9252216815948496E-6</v>
      </c>
      <c r="B1050" s="2">
        <v>6.6894555091857896E-5</v>
      </c>
      <c r="C1050">
        <v>2.1186861053925101</v>
      </c>
      <c r="M1050" s="2">
        <v>-1.24365961551666E-5</v>
      </c>
    </row>
    <row r="1051" spans="1:13" x14ac:dyDescent="0.25">
      <c r="A1051" s="2">
        <v>3.0326330661773601E-5</v>
      </c>
      <c r="B1051">
        <v>4.53588180541992E-4</v>
      </c>
      <c r="C1051">
        <v>2.0975068110863502</v>
      </c>
      <c r="M1051" s="2">
        <v>1.9136209487914999E-5</v>
      </c>
    </row>
    <row r="1052" spans="1:13" x14ac:dyDescent="0.25">
      <c r="A1052" s="2">
        <v>-3.8489073514938302E-6</v>
      </c>
      <c r="B1052">
        <v>4.8645874023437499E-4</v>
      </c>
      <c r="C1052">
        <v>2.0766435133024199</v>
      </c>
      <c r="M1052" s="2">
        <v>-3.9957637786865202E-5</v>
      </c>
    </row>
    <row r="1053" spans="1:13" x14ac:dyDescent="0.25">
      <c r="A1053" s="2">
        <v>1.24763794243335E-6</v>
      </c>
      <c r="B1053">
        <v>7.1121810913085898E-4</v>
      </c>
      <c r="C1053">
        <v>2.0560899568970101</v>
      </c>
      <c r="M1053" s="2">
        <v>7.0126062631606999E-6</v>
      </c>
    </row>
    <row r="1054" spans="1:13" x14ac:dyDescent="0.25">
      <c r="A1054" s="2">
        <v>-3.9883950352668701E-6</v>
      </c>
      <c r="B1054">
        <v>7.2245239257812501E-4</v>
      </c>
      <c r="C1054">
        <v>2.0358400407397701</v>
      </c>
      <c r="M1054" s="2">
        <v>-1.5690786838531498E-5</v>
      </c>
    </row>
    <row r="1055" spans="1:13" x14ac:dyDescent="0.25">
      <c r="A1055" s="2">
        <v>-2.60362362861633E-5</v>
      </c>
      <c r="B1055">
        <v>9.5228614807128895E-4</v>
      </c>
      <c r="C1055">
        <v>2.0144776085222902</v>
      </c>
      <c r="M1055" s="2">
        <v>1.8312007188797E-6</v>
      </c>
    </row>
    <row r="1056" spans="1:13" x14ac:dyDescent="0.25">
      <c r="A1056" s="2">
        <v>-1.9114895164966501E-6</v>
      </c>
      <c r="B1056">
        <v>1.3043211364746001E-3</v>
      </c>
      <c r="C1056">
        <v>1.99205559960753</v>
      </c>
      <c r="M1056" s="2">
        <v>-3.0250742435455301E-5</v>
      </c>
    </row>
    <row r="1057" spans="1:13" x14ac:dyDescent="0.25">
      <c r="A1057" s="2">
        <v>-2.2888760566711399E-5</v>
      </c>
      <c r="B1057">
        <v>1.2945783996582E-3</v>
      </c>
      <c r="C1057">
        <v>1.9700058688853499</v>
      </c>
      <c r="M1057" s="2">
        <v>4.5501127243041899E-5</v>
      </c>
    </row>
    <row r="1058" spans="1:13" x14ac:dyDescent="0.25">
      <c r="A1058" s="2">
        <v>-1.8307147026061999E-5</v>
      </c>
      <c r="B1058">
        <v>1.6013122558593701E-3</v>
      </c>
      <c r="C1058">
        <v>1.9483202203462699</v>
      </c>
      <c r="M1058" s="2">
        <v>-3.2956559658050501E-5</v>
      </c>
    </row>
    <row r="1059" spans="1:13" x14ac:dyDescent="0.25">
      <c r="A1059" s="2">
        <v>3.3326497077941897E-5</v>
      </c>
      <c r="B1059">
        <v>1.65211288452148E-3</v>
      </c>
      <c r="C1059">
        <v>1.9269906822984999</v>
      </c>
      <c r="M1059" s="2">
        <v>9.0995359420776306E-6</v>
      </c>
    </row>
    <row r="1060" spans="1:13" x14ac:dyDescent="0.25">
      <c r="A1060" s="2">
        <v>-6.4455642700195302E-5</v>
      </c>
      <c r="B1060">
        <v>1.9571977233886701E-3</v>
      </c>
      <c r="C1060">
        <v>1.90600950004078</v>
      </c>
      <c r="M1060" s="2">
        <v>2.2547297477722102E-5</v>
      </c>
    </row>
    <row r="1061" spans="1:13" x14ac:dyDescent="0.25">
      <c r="A1061" s="2">
        <v>7.3124694824218696E-5</v>
      </c>
      <c r="B1061">
        <v>2.3147921752929598E-3</v>
      </c>
      <c r="C1061">
        <v>1.8853691288129499</v>
      </c>
      <c r="M1061" s="2">
        <v>5.8231180906295703E-6</v>
      </c>
    </row>
    <row r="1062" spans="1:13" x14ac:dyDescent="0.25">
      <c r="A1062" s="2">
        <v>2.21425032615661E-5</v>
      </c>
      <c r="B1062">
        <v>2.4508811950683601E-3</v>
      </c>
      <c r="C1062">
        <v>1.8650622270122601</v>
      </c>
      <c r="M1062" s="2">
        <v>-1.1015293598175E-5</v>
      </c>
    </row>
    <row r="1063" spans="1:13" x14ac:dyDescent="0.25">
      <c r="A1063">
        <v>1.4808013916015601E-4</v>
      </c>
      <c r="B1063">
        <v>2.4963250732421799E-3</v>
      </c>
      <c r="C1063">
        <v>1.84384706857161</v>
      </c>
      <c r="M1063" s="2">
        <v>-1.9759041070938098E-5</v>
      </c>
    </row>
    <row r="1064" spans="1:13" x14ac:dyDescent="0.25">
      <c r="A1064" s="2">
        <v>5.1241841316223102E-5</v>
      </c>
      <c r="B1064">
        <v>3.2896887207031198E-3</v>
      </c>
      <c r="C1064">
        <v>1.8217724137385201</v>
      </c>
      <c r="M1064" s="2">
        <v>-4.7648110389709399E-5</v>
      </c>
    </row>
    <row r="1065" spans="1:13" x14ac:dyDescent="0.25">
      <c r="A1065" s="2">
        <v>-3.1284959316253599E-5</v>
      </c>
      <c r="B1065">
        <v>3.5792361450195302E-3</v>
      </c>
      <c r="C1065">
        <v>1.80009181880153</v>
      </c>
      <c r="M1065" s="2">
        <v>4.9260559082031199E-5</v>
      </c>
    </row>
    <row r="1066" spans="1:13" x14ac:dyDescent="0.25">
      <c r="A1066" s="2">
        <v>-4.4388298988342198E-5</v>
      </c>
      <c r="B1066">
        <v>3.61046264648437E-3</v>
      </c>
      <c r="C1066">
        <v>1.77879595996593</v>
      </c>
      <c r="M1066" s="2">
        <v>2.1820345520973199E-6</v>
      </c>
    </row>
    <row r="1067" spans="1:13" x14ac:dyDescent="0.25">
      <c r="A1067" s="2">
        <v>7.5091338157653805E-5</v>
      </c>
      <c r="B1067">
        <v>4.4843737792968699E-3</v>
      </c>
      <c r="C1067">
        <v>1.75787578757659</v>
      </c>
      <c r="M1067" s="2">
        <v>-1.22232341766357E-5</v>
      </c>
    </row>
    <row r="1068" spans="1:13" x14ac:dyDescent="0.25">
      <c r="A1068" s="2">
        <v>2.2512123584747302E-5</v>
      </c>
      <c r="B1068">
        <v>5.5533923339843704E-3</v>
      </c>
      <c r="C1068">
        <v>1.7373225165021999</v>
      </c>
      <c r="M1068" s="2">
        <v>8.4370346069335901E-5</v>
      </c>
    </row>
    <row r="1069" spans="1:13" x14ac:dyDescent="0.25">
      <c r="A1069" s="2">
        <v>-3.4806978702545099E-5</v>
      </c>
      <c r="B1069">
        <v>6.5382629394531199E-3</v>
      </c>
      <c r="C1069">
        <v>1.7160194352793601</v>
      </c>
      <c r="M1069" s="2">
        <v>-6.3163137435912997E-5</v>
      </c>
    </row>
    <row r="1070" spans="1:13" x14ac:dyDescent="0.25">
      <c r="A1070" s="2">
        <v>2.5666165351867598E-6</v>
      </c>
      <c r="B1070">
        <v>7.8287371826171806E-3</v>
      </c>
      <c r="C1070">
        <v>1.6940121347633099</v>
      </c>
      <c r="M1070" s="2">
        <v>-1.09635487198829E-6</v>
      </c>
    </row>
    <row r="1071" spans="1:13" x14ac:dyDescent="0.25">
      <c r="A1071" s="2">
        <v>8.6716213226318303E-5</v>
      </c>
      <c r="B1071">
        <v>1.03550476074218E-2</v>
      </c>
      <c r="C1071">
        <v>1.67242548982246</v>
      </c>
      <c r="M1071" s="2">
        <v>4.6242260932922298E-5</v>
      </c>
    </row>
    <row r="1072" spans="1:13" x14ac:dyDescent="0.25">
      <c r="A1072" s="2">
        <v>3.1134819984436001E-6</v>
      </c>
      <c r="B1072">
        <v>1.1043984375E-2</v>
      </c>
      <c r="C1072">
        <v>1.65124884757922</v>
      </c>
      <c r="M1072" s="2">
        <v>8.7205904722213697E-6</v>
      </c>
    </row>
    <row r="1073" spans="1:13" x14ac:dyDescent="0.25">
      <c r="A1073" s="2">
        <v>1.2008713483810399E-5</v>
      </c>
      <c r="B1073">
        <v>1.27221459960937E-2</v>
      </c>
      <c r="C1073">
        <v>1.63047189025744</v>
      </c>
      <c r="M1073">
        <v>1.2876153945922799E-4</v>
      </c>
    </row>
    <row r="1074" spans="1:13" x14ac:dyDescent="0.25">
      <c r="A1074" s="2">
        <v>8.6963024139404303E-5</v>
      </c>
      <c r="B1074">
        <v>1.369923828125E-2</v>
      </c>
      <c r="C1074">
        <v>1.6100846226122301</v>
      </c>
      <c r="M1074" s="2">
        <v>-3.3884751796722399E-5</v>
      </c>
    </row>
    <row r="1075" spans="1:13" x14ac:dyDescent="0.25">
      <c r="A1075" s="2">
        <v>6.0800976753234799E-5</v>
      </c>
      <c r="B1075">
        <v>1.56555712890625E-2</v>
      </c>
      <c r="C1075">
        <v>1.58909004093324</v>
      </c>
      <c r="M1075" s="2">
        <v>1.0275733470916701E-5</v>
      </c>
    </row>
    <row r="1076" spans="1:13" x14ac:dyDescent="0.25">
      <c r="A1076">
        <v>1.19761667251586E-4</v>
      </c>
      <c r="B1076">
        <v>1.46693347167968E-2</v>
      </c>
      <c r="C1076">
        <v>1.5675297710882801</v>
      </c>
      <c r="M1076">
        <v>-1.2550292968749999E-4</v>
      </c>
    </row>
    <row r="1077" spans="1:13" x14ac:dyDescent="0.25">
      <c r="A1077" s="2">
        <v>4.0832901000976498E-6</v>
      </c>
      <c r="B1077">
        <v>1.63546447753906E-2</v>
      </c>
      <c r="C1077">
        <v>1.54640532900135</v>
      </c>
      <c r="M1077" s="2">
        <v>-5.2366223335266099E-5</v>
      </c>
    </row>
    <row r="1078" spans="1:13" x14ac:dyDescent="0.25">
      <c r="A1078" s="2">
        <v>-4.2302865982055598E-5</v>
      </c>
      <c r="B1078">
        <v>1.5591354980468699E-2</v>
      </c>
      <c r="C1078">
        <v>1.52570504663572</v>
      </c>
      <c r="M1078" s="2">
        <v>-9.0269851684570294E-5</v>
      </c>
    </row>
    <row r="1079" spans="1:13" x14ac:dyDescent="0.25">
      <c r="A1079">
        <v>1.5261365890502899E-4</v>
      </c>
      <c r="B1079">
        <v>1.47752722167968E-2</v>
      </c>
      <c r="C1079">
        <v>1.50541764383132</v>
      </c>
      <c r="M1079" s="2">
        <v>8.7987403869628898E-5</v>
      </c>
    </row>
    <row r="1080" spans="1:13" x14ac:dyDescent="0.25">
      <c r="A1080" s="2">
        <v>-3.5151977539062503E-5</v>
      </c>
      <c r="B1080">
        <v>1.30859509277343E-2</v>
      </c>
      <c r="C1080">
        <v>1.4846408045458701</v>
      </c>
      <c r="M1080" s="2">
        <v>5.4700803756713802E-5</v>
      </c>
    </row>
    <row r="1081" spans="1:13" x14ac:dyDescent="0.25">
      <c r="A1081">
        <v>1.10658864974975E-4</v>
      </c>
      <c r="B1081">
        <v>1.1945830078125001E-2</v>
      </c>
      <c r="C1081">
        <v>1.46341269842465</v>
      </c>
      <c r="M1081" s="2">
        <v>-5.6169543266296299E-5</v>
      </c>
    </row>
    <row r="1082" spans="1:13" x14ac:dyDescent="0.25">
      <c r="A1082">
        <v>1.3879078865051199E-4</v>
      </c>
      <c r="B1082">
        <v>1.05763793945312E-2</v>
      </c>
      <c r="C1082">
        <v>1.44263665484722</v>
      </c>
      <c r="M1082">
        <v>1.02412986755371E-4</v>
      </c>
    </row>
    <row r="1083" spans="1:13" x14ac:dyDescent="0.25">
      <c r="A1083">
        <v>1.0304761886596601E-4</v>
      </c>
      <c r="B1083">
        <v>9.4216625976562499E-3</v>
      </c>
      <c r="C1083">
        <v>1.42229992843974</v>
      </c>
      <c r="M1083" s="2">
        <v>1.3779824972152699E-6</v>
      </c>
    </row>
    <row r="1084" spans="1:13" x14ac:dyDescent="0.25">
      <c r="A1084" s="2">
        <v>5.2574620246887198E-5</v>
      </c>
      <c r="B1084">
        <v>9.2042376708984294E-3</v>
      </c>
      <c r="C1084">
        <v>1.40157273801838</v>
      </c>
      <c r="M1084" s="2">
        <v>-9.87205791473388E-5</v>
      </c>
    </row>
    <row r="1085" spans="1:13" x14ac:dyDescent="0.25">
      <c r="A1085" s="2">
        <v>5.4467792510986299E-5</v>
      </c>
      <c r="B1085">
        <v>8.7835546875000003E-3</v>
      </c>
      <c r="C1085">
        <v>1.38049036132412</v>
      </c>
      <c r="M1085" s="2">
        <v>2.6050112247467001E-5</v>
      </c>
    </row>
    <row r="1086" spans="1:13" x14ac:dyDescent="0.25">
      <c r="A1086" s="2">
        <v>-6.8702507019042901E-5</v>
      </c>
      <c r="B1086">
        <v>8.5524468994140606E-3</v>
      </c>
      <c r="C1086">
        <v>1.35988011359896</v>
      </c>
      <c r="M1086" s="2">
        <v>-7.0556125640869094E-5</v>
      </c>
    </row>
    <row r="1087" spans="1:13" x14ac:dyDescent="0.25">
      <c r="A1087" s="2">
        <v>9.7942930459976206E-6</v>
      </c>
      <c r="B1087">
        <v>8.2253887939453107E-3</v>
      </c>
      <c r="C1087">
        <v>1.3389648415595701</v>
      </c>
      <c r="M1087" s="2">
        <v>-9.4820394515991195E-5</v>
      </c>
    </row>
    <row r="1088" spans="1:13" x14ac:dyDescent="0.25">
      <c r="A1088">
        <v>1.07302417755127E-4</v>
      </c>
      <c r="B1088">
        <v>8.8097692871093695E-3</v>
      </c>
      <c r="C1088">
        <v>1.31777749341249</v>
      </c>
      <c r="M1088" s="2">
        <v>2.1637164056301102E-6</v>
      </c>
    </row>
    <row r="1089" spans="1:13" x14ac:dyDescent="0.25">
      <c r="A1089" s="2">
        <v>7.5902590751647896E-5</v>
      </c>
      <c r="B1089">
        <v>7.6992987060546803E-3</v>
      </c>
      <c r="C1089">
        <v>1.29708909033287</v>
      </c>
      <c r="M1089">
        <v>-1.06966562271118E-4</v>
      </c>
    </row>
    <row r="1090" spans="1:13" x14ac:dyDescent="0.25">
      <c r="A1090">
        <v>-1.6054582595825199E-4</v>
      </c>
      <c r="B1090">
        <v>8.1432525634765607E-3</v>
      </c>
      <c r="C1090">
        <v>1.2761741163610301</v>
      </c>
      <c r="M1090" s="2">
        <v>-5.0109567642211899E-5</v>
      </c>
    </row>
    <row r="1091" spans="1:13" x14ac:dyDescent="0.25">
      <c r="A1091" s="2">
        <v>6.0541939735412603E-5</v>
      </c>
      <c r="B1091">
        <v>8.2197143554687494E-3</v>
      </c>
      <c r="C1091">
        <v>1.2550628836308799</v>
      </c>
      <c r="M1091" s="2">
        <v>2.85068345069885E-5</v>
      </c>
    </row>
    <row r="1092" spans="1:13" x14ac:dyDescent="0.25">
      <c r="A1092" s="2">
        <v>5.1747555732726999E-5</v>
      </c>
      <c r="B1092">
        <v>8.6263812255859308E-3</v>
      </c>
      <c r="C1092">
        <v>1.23447120538634</v>
      </c>
      <c r="M1092">
        <v>-1.1844600677490199E-4</v>
      </c>
    </row>
    <row r="1093" spans="1:13" x14ac:dyDescent="0.25">
      <c r="A1093" s="2">
        <v>-1.2610512971878001E-5</v>
      </c>
      <c r="B1093">
        <v>8.2823846435546803E-3</v>
      </c>
      <c r="C1093">
        <v>1.2137237917074699</v>
      </c>
      <c r="M1093" s="2">
        <v>2.65196323394775E-5</v>
      </c>
    </row>
    <row r="1094" spans="1:13" x14ac:dyDescent="0.25">
      <c r="A1094" s="2">
        <v>4.9155554771423298E-5</v>
      </c>
      <c r="B1094">
        <v>9.3986718750000003E-3</v>
      </c>
      <c r="C1094">
        <v>1.1928481354295599</v>
      </c>
      <c r="M1094" s="2">
        <v>-1.7711490392684899E-5</v>
      </c>
    </row>
    <row r="1095" spans="1:13" x14ac:dyDescent="0.25">
      <c r="A1095" s="2">
        <v>-3.0585041046142497E-5</v>
      </c>
      <c r="B1095">
        <v>8.4602374267578103E-3</v>
      </c>
      <c r="C1095">
        <v>1.17250646870947</v>
      </c>
      <c r="M1095">
        <v>-1.5024378776550199E-4</v>
      </c>
    </row>
    <row r="1096" spans="1:13" x14ac:dyDescent="0.25">
      <c r="A1096" s="2">
        <v>9.3286790847778298E-5</v>
      </c>
      <c r="B1096">
        <v>9.5973980712890598E-3</v>
      </c>
      <c r="C1096">
        <v>1.1520719766337699</v>
      </c>
      <c r="M1096" s="2">
        <v>9.1262750625610301E-5</v>
      </c>
    </row>
    <row r="1097" spans="1:13" x14ac:dyDescent="0.25">
      <c r="A1097">
        <v>2.7761661529541001E-4</v>
      </c>
      <c r="B1097">
        <v>9.7515106201171795E-3</v>
      </c>
      <c r="C1097">
        <v>1.13156925771285</v>
      </c>
      <c r="M1097" s="2">
        <v>-4.1354484558105403E-5</v>
      </c>
    </row>
    <row r="1098" spans="1:13" x14ac:dyDescent="0.25">
      <c r="A1098">
        <v>-1.1381007194519E-4</v>
      </c>
      <c r="B1098">
        <v>1.0157047729492099E-2</v>
      </c>
      <c r="C1098">
        <v>1.1110326119607501</v>
      </c>
      <c r="M1098" s="2">
        <v>3.3553795814514102E-5</v>
      </c>
    </row>
    <row r="1099" spans="1:13" x14ac:dyDescent="0.25">
      <c r="A1099">
        <v>1.77364120483398E-4</v>
      </c>
      <c r="B1099">
        <v>9.3029937744140596E-3</v>
      </c>
      <c r="C1099">
        <v>1.0904843605522301</v>
      </c>
      <c r="M1099">
        <v>2.7273321151733402E-4</v>
      </c>
    </row>
    <row r="1100" spans="1:13" x14ac:dyDescent="0.25">
      <c r="A1100" s="2">
        <v>8.3220043182372994E-5</v>
      </c>
      <c r="B1100">
        <v>1.1536315917968699E-2</v>
      </c>
      <c r="C1100">
        <v>1.06995629201792</v>
      </c>
      <c r="M1100">
        <v>2.2144550323486301E-4</v>
      </c>
    </row>
    <row r="1101" spans="1:13" x14ac:dyDescent="0.25">
      <c r="A1101">
        <v>2.8542688369750902E-4</v>
      </c>
      <c r="B1101">
        <v>1.1217615966796801E-2</v>
      </c>
      <c r="C1101">
        <v>1.0494683421612501</v>
      </c>
      <c r="M1101" s="2">
        <v>-8.4866151809692296E-5</v>
      </c>
    </row>
    <row r="1102" spans="1:13" x14ac:dyDescent="0.25">
      <c r="A1102">
        <v>2.9779067993164E-4</v>
      </c>
      <c r="B1102">
        <v>1.2691744384765599E-2</v>
      </c>
      <c r="C1102">
        <v>1.0290496528261099</v>
      </c>
      <c r="M1102" s="2">
        <v>-2.27886128425598E-5</v>
      </c>
    </row>
    <row r="1103" spans="1:13" x14ac:dyDescent="0.25">
      <c r="A1103" s="2">
        <v>7.5291728973388605E-5</v>
      </c>
      <c r="B1103">
        <v>1.1994569091796799E-2</v>
      </c>
      <c r="C1103">
        <v>1.00871772712737</v>
      </c>
      <c r="M1103" s="2">
        <v>2.9989056587219201E-5</v>
      </c>
    </row>
    <row r="1104" spans="1:13" x14ac:dyDescent="0.25">
      <c r="A1104" s="2">
        <v>-8.1906433105468696E-5</v>
      </c>
      <c r="B1104">
        <v>1.37210302734375E-2</v>
      </c>
      <c r="C1104">
        <v>0.988498991211605</v>
      </c>
      <c r="M1104">
        <v>-4.2513393402099597E-4</v>
      </c>
    </row>
    <row r="1105" spans="1:13" x14ac:dyDescent="0.25">
      <c r="A1105">
        <v>3.3427585601806598E-4</v>
      </c>
      <c r="B1105">
        <v>1.5585292968749999E-2</v>
      </c>
      <c r="C1105">
        <v>0.96794012586232803</v>
      </c>
      <c r="M1105" s="2">
        <v>-7.6986473798751793E-6</v>
      </c>
    </row>
    <row r="1106" spans="1:13" x14ac:dyDescent="0.25">
      <c r="A1106">
        <v>1.8786312103271399E-4</v>
      </c>
      <c r="B1106">
        <v>1.4636286621093701E-2</v>
      </c>
      <c r="C1106">
        <v>0.947557563970432</v>
      </c>
      <c r="M1106" s="2">
        <v>-5.9668908119201601E-5</v>
      </c>
    </row>
    <row r="1107" spans="1:13" x14ac:dyDescent="0.25">
      <c r="A1107">
        <v>8.2661293029785102E-4</v>
      </c>
      <c r="B1107">
        <v>1.56009521484375E-2</v>
      </c>
      <c r="C1107">
        <v>0.92737290694611996</v>
      </c>
      <c r="M1107">
        <v>2.0823915481567299E-4</v>
      </c>
    </row>
    <row r="1108" spans="1:13" x14ac:dyDescent="0.25">
      <c r="A1108">
        <v>9.2429367065429595E-4</v>
      </c>
      <c r="B1108">
        <v>1.799849609375E-2</v>
      </c>
      <c r="C1108">
        <v>0.90697200630846897</v>
      </c>
      <c r="M1108" s="2">
        <v>9.4702739715576094E-5</v>
      </c>
    </row>
    <row r="1109" spans="1:13" x14ac:dyDescent="0.25">
      <c r="A1109">
        <v>7.0306091308593697E-4</v>
      </c>
      <c r="B1109">
        <v>1.75984191894531E-2</v>
      </c>
      <c r="C1109">
        <v>0.88641145766011697</v>
      </c>
      <c r="M1109">
        <v>-4.3447608947753898E-4</v>
      </c>
    </row>
    <row r="1110" spans="1:13" x14ac:dyDescent="0.25">
      <c r="A1110">
        <v>8.21557464599609E-4</v>
      </c>
      <c r="B1110">
        <v>1.8834727783203099E-2</v>
      </c>
      <c r="C1110">
        <v>0.86574540876842798</v>
      </c>
      <c r="M1110">
        <v>2.32139930725097E-4</v>
      </c>
    </row>
    <row r="1111" spans="1:13" x14ac:dyDescent="0.25">
      <c r="A1111">
        <v>1.1421165466308501E-3</v>
      </c>
      <c r="B1111">
        <v>1.9149680175781201E-2</v>
      </c>
      <c r="C1111">
        <v>0.84502537973394998</v>
      </c>
      <c r="M1111">
        <v>3.5253940582275297E-4</v>
      </c>
    </row>
    <row r="1112" spans="1:13" x14ac:dyDescent="0.25">
      <c r="A1112">
        <v>1.72289199829101E-3</v>
      </c>
      <c r="B1112">
        <v>2.27062426757812E-2</v>
      </c>
      <c r="C1112">
        <v>0.82430012062770397</v>
      </c>
      <c r="M1112">
        <v>4.0799552917480399E-4</v>
      </c>
    </row>
    <row r="1113" spans="1:13" x14ac:dyDescent="0.25">
      <c r="A1113">
        <v>1.45274642944336E-3</v>
      </c>
      <c r="B1113">
        <v>2.3856472167968702E-2</v>
      </c>
      <c r="C1113">
        <v>0.80361550492446998</v>
      </c>
      <c r="M1113" s="2">
        <v>3.0521934032440098E-5</v>
      </c>
    </row>
    <row r="1114" spans="1:13" x14ac:dyDescent="0.25">
      <c r="A1114">
        <v>2.35987350463867E-3</v>
      </c>
      <c r="B1114">
        <v>2.2570844726562501E-2</v>
      </c>
      <c r="C1114">
        <v>0.78301445668493797</v>
      </c>
      <c r="M1114" s="2">
        <v>4.9323124885559002E-5</v>
      </c>
    </row>
    <row r="1115" spans="1:13" x14ac:dyDescent="0.25">
      <c r="A1115">
        <v>3.53302673339843E-3</v>
      </c>
      <c r="B1115">
        <v>2.3604597167968699E-2</v>
      </c>
      <c r="C1115">
        <v>0.76253690914647099</v>
      </c>
      <c r="M1115" s="2">
        <v>-3.0675325393676698E-5</v>
      </c>
    </row>
    <row r="1116" spans="1:13" x14ac:dyDescent="0.25">
      <c r="A1116">
        <v>3.1942623901367101E-3</v>
      </c>
      <c r="B1116">
        <v>2.5138918457031201E-2</v>
      </c>
      <c r="C1116">
        <v>0.74221979216670197</v>
      </c>
      <c r="M1116">
        <v>5.9873718261718701E-4</v>
      </c>
    </row>
    <row r="1117" spans="1:13" x14ac:dyDescent="0.25">
      <c r="A1117">
        <v>4.2867254638671798E-3</v>
      </c>
      <c r="B1117">
        <v>2.8474589843749998E-2</v>
      </c>
      <c r="C1117">
        <v>0.72209704582122702</v>
      </c>
      <c r="M1117">
        <v>1.3404401779174799E-4</v>
      </c>
    </row>
    <row r="1118" spans="1:13" x14ac:dyDescent="0.25">
      <c r="A1118">
        <v>5.8329772949218704E-3</v>
      </c>
      <c r="B1118">
        <v>3.1803986816406199E-2</v>
      </c>
      <c r="C1118">
        <v>0.70191098332945301</v>
      </c>
      <c r="M1118">
        <v>3.6459449768066403E-4</v>
      </c>
    </row>
    <row r="1119" spans="1:13" x14ac:dyDescent="0.25">
      <c r="A1119">
        <v>8.5006634521484301E-3</v>
      </c>
      <c r="B1119">
        <v>3.1577412109375001E-2</v>
      </c>
      <c r="C1119">
        <v>0.68172233526727199</v>
      </c>
      <c r="M1119">
        <v>4.7630115509033201E-4</v>
      </c>
    </row>
    <row r="1120" spans="1:13" x14ac:dyDescent="0.25">
      <c r="A1120">
        <v>9.4199548339843706E-3</v>
      </c>
      <c r="B1120">
        <v>3.3444348144531198E-2</v>
      </c>
      <c r="C1120">
        <v>0.66159568425124304</v>
      </c>
      <c r="M1120">
        <v>6.7705749511718695E-4</v>
      </c>
    </row>
    <row r="1121" spans="1:13" x14ac:dyDescent="0.25">
      <c r="A1121">
        <v>1.37464831542968E-2</v>
      </c>
      <c r="B1121">
        <v>3.4547092285156199E-2</v>
      </c>
      <c r="C1121">
        <v>0.64133082607312497</v>
      </c>
      <c r="M1121">
        <v>2.6232257080078098E-3</v>
      </c>
    </row>
    <row r="1122" spans="1:13" x14ac:dyDescent="0.25">
      <c r="A1122">
        <v>2.3893513183593701E-2</v>
      </c>
      <c r="B1122">
        <v>4.1124755859375001E-2</v>
      </c>
      <c r="C1122">
        <v>0.62101437803618198</v>
      </c>
      <c r="M1122">
        <v>9.3346228027343693E-3</v>
      </c>
    </row>
    <row r="1123" spans="1:13" x14ac:dyDescent="0.25">
      <c r="A1123">
        <v>4.9684296874999999E-2</v>
      </c>
      <c r="B1123">
        <v>5.7422568359375002E-2</v>
      </c>
      <c r="C1123">
        <v>0.60072672958343598</v>
      </c>
      <c r="M1123">
        <v>3.2608493652343702E-2</v>
      </c>
    </row>
    <row r="1124" spans="1:13" x14ac:dyDescent="0.25">
      <c r="A1124">
        <v>0.129418232421875</v>
      </c>
      <c r="B1124">
        <v>0.117867333984375</v>
      </c>
      <c r="C1124">
        <v>0.58054177391954898</v>
      </c>
      <c r="M1124">
        <v>0.10364828125</v>
      </c>
    </row>
    <row r="1125" spans="1:13" x14ac:dyDescent="0.25">
      <c r="A1125">
        <v>0.23786509765625</v>
      </c>
      <c r="B1125">
        <v>0.2280123046875</v>
      </c>
      <c r="C1125">
        <v>0.56550461470887603</v>
      </c>
      <c r="M1125">
        <v>0.21887656250000001</v>
      </c>
    </row>
    <row r="1126" spans="1:13" x14ac:dyDescent="0.25">
      <c r="A1126">
        <v>0.34278402343749997</v>
      </c>
      <c r="B1126">
        <v>0.34235320312500001</v>
      </c>
      <c r="C1126">
        <v>0.55534522875800996</v>
      </c>
      <c r="M1126">
        <v>0.3344437890625</v>
      </c>
    </row>
    <row r="1127" spans="1:13" x14ac:dyDescent="0.25">
      <c r="A1127">
        <v>0.46076179687500002</v>
      </c>
      <c r="B1127">
        <v>0.470898984375</v>
      </c>
      <c r="C1127">
        <v>0.54505919072499398</v>
      </c>
      <c r="M1127">
        <v>0.47358574218749999</v>
      </c>
    </row>
    <row r="1128" spans="1:13" x14ac:dyDescent="0.25">
      <c r="A1128">
        <v>0.58022820312500001</v>
      </c>
      <c r="B1128">
        <v>0.61149515624999995</v>
      </c>
      <c r="C1128">
        <v>0.53486200526293004</v>
      </c>
      <c r="M1128">
        <v>0.587144921875</v>
      </c>
    </row>
    <row r="1129" spans="1:13" x14ac:dyDescent="0.25">
      <c r="A1129">
        <v>0.69775890625000003</v>
      </c>
      <c r="B1129">
        <v>0.71946742187500001</v>
      </c>
      <c r="C1129">
        <v>0.52476128002847899</v>
      </c>
      <c r="M1129">
        <v>0.70823195312499998</v>
      </c>
    </row>
    <row r="1130" spans="1:13" x14ac:dyDescent="0.25">
      <c r="A1130">
        <v>0.77718992187500002</v>
      </c>
      <c r="B1130">
        <v>0.80870921875000001</v>
      </c>
      <c r="C1130">
        <v>0.51457893058604398</v>
      </c>
      <c r="M1130">
        <v>0.78894750000000002</v>
      </c>
    </row>
    <row r="1131" spans="1:13" x14ac:dyDescent="0.25">
      <c r="A1131">
        <v>0.84296679687499998</v>
      </c>
      <c r="B1131">
        <v>0.87356148437500003</v>
      </c>
      <c r="C1131">
        <v>0.50433587204229502</v>
      </c>
      <c r="M1131">
        <v>0.86144835937499997</v>
      </c>
    </row>
    <row r="1132" spans="1:13" x14ac:dyDescent="0.25">
      <c r="A1132">
        <v>0.88542296875000004</v>
      </c>
      <c r="B1132">
        <v>0.91337015624999995</v>
      </c>
      <c r="C1132">
        <v>0.49405219637175402</v>
      </c>
      <c r="M1132">
        <v>0.92400757812500001</v>
      </c>
    </row>
    <row r="1133" spans="1:13" x14ac:dyDescent="0.25">
      <c r="A1133">
        <v>0.92771906250000002</v>
      </c>
      <c r="B1133">
        <v>0.92546320312499997</v>
      </c>
      <c r="C1133">
        <v>0.48374712436342798</v>
      </c>
      <c r="M1133">
        <v>0.93448914062499999</v>
      </c>
    </row>
    <row r="1134" spans="1:13" x14ac:dyDescent="0.25">
      <c r="A1134">
        <v>0.94171749999999999</v>
      </c>
      <c r="B1134">
        <v>0.94115249999999995</v>
      </c>
      <c r="C1134">
        <v>0.47343896676026898</v>
      </c>
      <c r="M1134">
        <v>0.95598312500000004</v>
      </c>
    </row>
    <row r="1135" spans="1:13" x14ac:dyDescent="0.25">
      <c r="A1135">
        <v>0.95169468749999997</v>
      </c>
      <c r="B1135">
        <v>0.95211726562499999</v>
      </c>
      <c r="C1135">
        <v>0.46314509421669903</v>
      </c>
      <c r="M1135">
        <v>0.97587070312500002</v>
      </c>
    </row>
    <row r="1136" spans="1:13" x14ac:dyDescent="0.25">
      <c r="A1136">
        <v>0.95713359374999996</v>
      </c>
      <c r="B1136">
        <v>0.96924179687500001</v>
      </c>
      <c r="C1136">
        <v>0.452881915630864</v>
      </c>
      <c r="M1136">
        <v>0.99416539062499998</v>
      </c>
    </row>
    <row r="1137" spans="1:13" x14ac:dyDescent="0.25">
      <c r="A1137">
        <v>0.97333914062500004</v>
      </c>
      <c r="B1137">
        <v>0.96725804687500005</v>
      </c>
      <c r="C1137">
        <v>0.442664864352869</v>
      </c>
      <c r="M1137">
        <v>0.996101796875</v>
      </c>
    </row>
    <row r="1138" spans="1:13" x14ac:dyDescent="0.25">
      <c r="A1138">
        <v>0.97083703124999998</v>
      </c>
      <c r="B1138">
        <v>0.98025031250000005</v>
      </c>
      <c r="C1138">
        <v>0.43250839172760303</v>
      </c>
      <c r="M1138">
        <v>0.99415796874999995</v>
      </c>
    </row>
    <row r="1139" spans="1:13" x14ac:dyDescent="0.25">
      <c r="A1139">
        <v>0.98175742187500004</v>
      </c>
      <c r="B1139">
        <v>0.99658835937500001</v>
      </c>
      <c r="C1139">
        <v>0.42242596740009802</v>
      </c>
      <c r="M1139">
        <v>1.0046410156250001</v>
      </c>
    </row>
    <row r="1140" spans="1:13" x14ac:dyDescent="0.25">
      <c r="A1140">
        <v>0.98517609375000004</v>
      </c>
      <c r="B1140">
        <v>0.98282359374999995</v>
      </c>
      <c r="C1140">
        <v>0.41230000218511398</v>
      </c>
      <c r="M1140">
        <v>0.99993437500000004</v>
      </c>
    </row>
    <row r="1141" spans="1:13" x14ac:dyDescent="0.25">
      <c r="A1141">
        <v>0.97579515625000002</v>
      </c>
      <c r="B1141">
        <v>0.97029117187500002</v>
      </c>
      <c r="C1141">
        <v>0.40215463561522102</v>
      </c>
      <c r="M1141">
        <v>0.99754093749999995</v>
      </c>
    </row>
    <row r="1142" spans="1:13" x14ac:dyDescent="0.25">
      <c r="A1142">
        <v>0.96820265625000002</v>
      </c>
      <c r="B1142">
        <v>0.96375976562499999</v>
      </c>
      <c r="C1142">
        <v>0.39201576418370099</v>
      </c>
      <c r="M1142">
        <v>0.98123367187499999</v>
      </c>
    </row>
    <row r="1143" spans="1:13" x14ac:dyDescent="0.25">
      <c r="A1143">
        <v>0.96239960937500002</v>
      </c>
      <c r="B1143">
        <v>0.94667085937499995</v>
      </c>
      <c r="C1143">
        <v>0.381904600724917</v>
      </c>
      <c r="M1143">
        <v>0.96607445312499995</v>
      </c>
    </row>
    <row r="1144" spans="1:13" x14ac:dyDescent="0.25">
      <c r="A1144">
        <v>0.94379351562500002</v>
      </c>
      <c r="B1144">
        <v>0.9344559375</v>
      </c>
      <c r="C1144">
        <v>0.37184394989400998</v>
      </c>
      <c r="M1144">
        <v>0.95992531250000002</v>
      </c>
    </row>
    <row r="1145" spans="1:13" x14ac:dyDescent="0.25">
      <c r="A1145">
        <v>0.94638484374999998</v>
      </c>
      <c r="B1145">
        <v>0.93084374999999997</v>
      </c>
      <c r="C1145">
        <v>0.36174516240042498</v>
      </c>
      <c r="M1145">
        <v>0.93994062499999997</v>
      </c>
    </row>
    <row r="1146" spans="1:13" x14ac:dyDescent="0.25">
      <c r="A1146">
        <v>0.92651343750000004</v>
      </c>
      <c r="B1146">
        <v>0.93006226562500005</v>
      </c>
      <c r="C1146">
        <v>0.35163966702876898</v>
      </c>
      <c r="M1146">
        <v>0.93988835937500004</v>
      </c>
    </row>
    <row r="1147" spans="1:13" x14ac:dyDescent="0.25">
      <c r="A1147">
        <v>0.93462617187499997</v>
      </c>
      <c r="B1147">
        <v>0.92146421874999995</v>
      </c>
      <c r="C1147">
        <v>0.34155680940313399</v>
      </c>
      <c r="M1147">
        <v>0.93797054687500003</v>
      </c>
    </row>
    <row r="1148" spans="1:13" x14ac:dyDescent="0.25">
      <c r="A1148">
        <v>0.90978789062499998</v>
      </c>
      <c r="B1148">
        <v>0.90753382812500005</v>
      </c>
      <c r="C1148">
        <v>0.33143017824077198</v>
      </c>
      <c r="M1148">
        <v>0.93231476562500004</v>
      </c>
    </row>
    <row r="1149" spans="1:13" x14ac:dyDescent="0.25">
      <c r="A1149">
        <v>0.90954585937499999</v>
      </c>
      <c r="B1149">
        <v>0.89918445312499995</v>
      </c>
      <c r="C1149">
        <v>0.321296107666449</v>
      </c>
      <c r="M1149">
        <v>0.92074531250000002</v>
      </c>
    </row>
    <row r="1150" spans="1:13" x14ac:dyDescent="0.25">
      <c r="A1150">
        <v>0.90852976562499999</v>
      </c>
      <c r="B1150">
        <v>0.90054437499999995</v>
      </c>
      <c r="C1150">
        <v>0.31119107507257798</v>
      </c>
      <c r="M1150">
        <v>0.91410328124999995</v>
      </c>
    </row>
    <row r="1151" spans="1:13" x14ac:dyDescent="0.25">
      <c r="A1151">
        <v>0.90678335937499999</v>
      </c>
      <c r="B1151">
        <v>0.91019851562499998</v>
      </c>
      <c r="C1151">
        <v>0.30106491683901498</v>
      </c>
      <c r="M1151">
        <v>0.93709906249999997</v>
      </c>
    </row>
    <row r="1152" spans="1:13" x14ac:dyDescent="0.25">
      <c r="A1152">
        <v>0.93123554687499999</v>
      </c>
      <c r="B1152">
        <v>0.92179093749999996</v>
      </c>
      <c r="C1152">
        <v>0.29095913019723302</v>
      </c>
      <c r="M1152">
        <v>0.92849085937499998</v>
      </c>
    </row>
    <row r="1153" spans="1:13" x14ac:dyDescent="0.25">
      <c r="A1153">
        <v>0.94363414062499995</v>
      </c>
      <c r="B1153">
        <v>0.94486343750000001</v>
      </c>
      <c r="C1153">
        <v>0.28091172953453702</v>
      </c>
      <c r="M1153">
        <v>0.95772265624999997</v>
      </c>
    </row>
    <row r="1154" spans="1:13" x14ac:dyDescent="0.25">
      <c r="A1154">
        <v>0.97466906249999996</v>
      </c>
      <c r="B1154">
        <v>0.95004640625000003</v>
      </c>
      <c r="C1154">
        <v>0.27088811758492898</v>
      </c>
      <c r="M1154">
        <v>0.96598375000000003</v>
      </c>
    </row>
    <row r="1155" spans="1:13" x14ac:dyDescent="0.25">
      <c r="A1155">
        <v>0.99766929687499994</v>
      </c>
      <c r="B1155">
        <v>0.99389851562499998</v>
      </c>
      <c r="C1155">
        <v>0.26086400437980001</v>
      </c>
      <c r="M1155">
        <v>1.00061015625</v>
      </c>
    </row>
    <row r="1156" spans="1:13" x14ac:dyDescent="0.25">
      <c r="A1156">
        <v>1.031703984375</v>
      </c>
      <c r="B1156">
        <v>1.0403591406249999</v>
      </c>
      <c r="C1156">
        <v>0.25082708535998799</v>
      </c>
      <c r="M1156">
        <v>1.0332629687499999</v>
      </c>
    </row>
    <row r="1157" spans="1:13" x14ac:dyDescent="0.25">
      <c r="A1157">
        <v>1.0921365624999999</v>
      </c>
      <c r="B1157">
        <v>1.0954942968750001</v>
      </c>
      <c r="C1157">
        <v>0.240773533784506</v>
      </c>
      <c r="M1157">
        <v>1.0922617968749999</v>
      </c>
    </row>
    <row r="1158" spans="1:13" x14ac:dyDescent="0.25">
      <c r="A1158">
        <v>1.177484609375</v>
      </c>
      <c r="B1158">
        <v>1.1760110156250001</v>
      </c>
      <c r="C1158">
        <v>0.23070949987353201</v>
      </c>
      <c r="M1158">
        <v>1.1955096093749999</v>
      </c>
    </row>
    <row r="1159" spans="1:13" x14ac:dyDescent="0.25">
      <c r="A1159">
        <v>1.2802541406250001</v>
      </c>
      <c r="B1159">
        <v>1.27357109375</v>
      </c>
      <c r="C1159">
        <v>0.220647568418154</v>
      </c>
      <c r="M1159">
        <v>1.2842646874999999</v>
      </c>
    </row>
    <row r="1160" spans="1:13" x14ac:dyDescent="0.25">
      <c r="A1160">
        <v>1.3866274999999999</v>
      </c>
      <c r="B1160">
        <v>1.3927882812500001</v>
      </c>
      <c r="C1160">
        <v>0.21060801763638501</v>
      </c>
      <c r="M1160">
        <v>1.4139451562500001</v>
      </c>
    </row>
    <row r="1161" spans="1:13" x14ac:dyDescent="0.25">
      <c r="A1161">
        <v>1.4410085937499999</v>
      </c>
      <c r="B1161">
        <v>1.4261765625</v>
      </c>
      <c r="C1161">
        <v>0.200571391276686</v>
      </c>
      <c r="M1161">
        <v>1.43251234375</v>
      </c>
    </row>
    <row r="1162" spans="1:13" x14ac:dyDescent="0.25">
      <c r="A1162">
        <v>1.2995928125</v>
      </c>
      <c r="B1162">
        <v>1.296856953125</v>
      </c>
      <c r="C1162">
        <v>0.19053534818041001</v>
      </c>
      <c r="M1162">
        <v>1.312799375</v>
      </c>
    </row>
    <row r="1163" spans="1:13" x14ac:dyDescent="0.25">
      <c r="A1163">
        <v>0.98390562500000001</v>
      </c>
      <c r="B1163">
        <v>0.97610382812499996</v>
      </c>
      <c r="C1163">
        <v>0.18051236425073999</v>
      </c>
      <c r="M1163">
        <v>0.98274101562500005</v>
      </c>
    </row>
    <row r="1164" spans="1:13" x14ac:dyDescent="0.25">
      <c r="A1164">
        <v>0.57954140624999995</v>
      </c>
      <c r="B1164">
        <v>0.56278843749999996</v>
      </c>
      <c r="C1164">
        <v>0.17049297520808801</v>
      </c>
      <c r="M1164">
        <v>0.5930560546875</v>
      </c>
    </row>
    <row r="1165" spans="1:13" x14ac:dyDescent="0.25">
      <c r="A1165">
        <v>0.29139431640625002</v>
      </c>
      <c r="B1165">
        <v>0.29784705078125001</v>
      </c>
      <c r="C1165">
        <v>0.16045713503492001</v>
      </c>
      <c r="M1165">
        <v>0.30512818359374999</v>
      </c>
    </row>
    <row r="1166" spans="1:13" x14ac:dyDescent="0.25">
      <c r="A1166">
        <v>0.19599337890624999</v>
      </c>
      <c r="B1166">
        <v>0.16754171875000001</v>
      </c>
      <c r="C1166">
        <v>0.15041438485254699</v>
      </c>
      <c r="M1166">
        <v>0.17563955078124999</v>
      </c>
    </row>
    <row r="1167" spans="1:13" x14ac:dyDescent="0.25">
      <c r="A1167">
        <v>0.12669226562499999</v>
      </c>
      <c r="B1167">
        <v>0.13950287109375001</v>
      </c>
      <c r="C1167">
        <v>0.14037307902847601</v>
      </c>
      <c r="M1167">
        <v>0.14258561523437499</v>
      </c>
    </row>
    <row r="1168" spans="1:13" x14ac:dyDescent="0.25">
      <c r="A1168">
        <v>0.108316103515625</v>
      </c>
      <c r="B1168">
        <v>0.10258604492187499</v>
      </c>
      <c r="C1168">
        <v>0.13034730821221599</v>
      </c>
      <c r="M1168">
        <v>0.10275787109374999</v>
      </c>
    </row>
    <row r="1169" spans="1:13" x14ac:dyDescent="0.25">
      <c r="A1169">
        <v>6.4308105468750001E-2</v>
      </c>
      <c r="B1169">
        <v>6.3734150390624994E-2</v>
      </c>
      <c r="C1169">
        <v>0.120323117678634</v>
      </c>
      <c r="M1169">
        <v>7.6360375976562506E-2</v>
      </c>
    </row>
    <row r="1170" spans="1:13" x14ac:dyDescent="0.25">
      <c r="A1170">
        <v>3.4308764648437497E-2</v>
      </c>
      <c r="B1170">
        <v>3.1579843750000003E-2</v>
      </c>
      <c r="C1170">
        <v>0.11028412517614899</v>
      </c>
      <c r="M1170">
        <v>4.0183991699218699E-2</v>
      </c>
    </row>
    <row r="1171" spans="1:13" x14ac:dyDescent="0.25">
      <c r="A1171">
        <v>2.0022138671874998E-2</v>
      </c>
      <c r="B1171">
        <v>1.8152471923828101E-2</v>
      </c>
      <c r="C1171">
        <v>0.100251409278592</v>
      </c>
      <c r="M1171">
        <v>2.3080170898437499E-2</v>
      </c>
    </row>
    <row r="1172" spans="1:13" x14ac:dyDescent="0.25">
      <c r="A1172">
        <v>1.5652120361328101E-2</v>
      </c>
      <c r="B1172">
        <v>1.5671400146484299E-2</v>
      </c>
      <c r="C1172">
        <v>9.0219754344274095E-2</v>
      </c>
      <c r="M1172">
        <v>1.393599609375E-2</v>
      </c>
    </row>
    <row r="1173" spans="1:13" x14ac:dyDescent="0.25">
      <c r="A1173">
        <v>1.4078945312500001E-2</v>
      </c>
      <c r="B1173">
        <v>1.5950509033203102E-2</v>
      </c>
      <c r="C1173">
        <v>8.0183778192821298E-2</v>
      </c>
      <c r="M1173">
        <v>1.41616149902343E-2</v>
      </c>
    </row>
    <row r="1174" spans="1:13" x14ac:dyDescent="0.25">
      <c r="A1174">
        <v>1.5959041748046798E-2</v>
      </c>
      <c r="B1174">
        <v>1.54403088378906E-2</v>
      </c>
      <c r="M1174">
        <v>1.58339892578125E-2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B1" sqref="B1:J18"/>
    </sheetView>
  </sheetViews>
  <sheetFormatPr baseColWidth="10" defaultRowHeight="15" x14ac:dyDescent="0.25"/>
  <cols>
    <col min="1" max="1" width="12.7109375" bestFit="1" customWidth="1"/>
    <col min="6" max="6" width="12" bestFit="1" customWidth="1"/>
    <col min="7" max="7" width="23.7109375" bestFit="1" customWidth="1"/>
    <col min="9" max="9" width="12" bestFit="1" customWidth="1"/>
    <col min="10" max="10" width="23.7109375" bestFit="1" customWidth="1"/>
  </cols>
  <sheetData>
    <row r="1" spans="1:14" x14ac:dyDescent="0.25">
      <c r="A1">
        <v>0</v>
      </c>
      <c r="B1">
        <v>0</v>
      </c>
      <c r="C1">
        <f>SUM(A440:A459)</f>
        <v>1208.3865729999998</v>
      </c>
      <c r="D1">
        <f>B1*C1</f>
        <v>0</v>
      </c>
      <c r="E1">
        <f>SUM($D$1:D1)</f>
        <v>0</v>
      </c>
      <c r="F1">
        <f>E1*$F$19</f>
        <v>0</v>
      </c>
      <c r="G1">
        <f>F1/$G$19</f>
        <v>0</v>
      </c>
      <c r="H1">
        <f>G1*$H$19</f>
        <v>0</v>
      </c>
      <c r="I1">
        <f>H1/$I$19</f>
        <v>0</v>
      </c>
      <c r="J1">
        <f>I1/$J$19</f>
        <v>0</v>
      </c>
      <c r="L1" s="5">
        <v>176.83838</v>
      </c>
      <c r="N1" s="7" t="s">
        <v>6</v>
      </c>
    </row>
    <row r="2" spans="1:14" x14ac:dyDescent="0.25">
      <c r="A2">
        <v>0</v>
      </c>
      <c r="B2">
        <v>0.1</v>
      </c>
      <c r="C2">
        <f>SUM(A460:A479)</f>
        <v>9863.5693300000003</v>
      </c>
      <c r="D2">
        <f t="shared" ref="D2:D18" si="0">B2*C2</f>
        <v>986.35693300000003</v>
      </c>
      <c r="E2">
        <f>SUM($D$1:D2)</f>
        <v>986.35693300000003</v>
      </c>
      <c r="F2">
        <f t="shared" ref="F2:F18" si="1">E2*$F$19</f>
        <v>1.3151425773333331E+17</v>
      </c>
      <c r="G2">
        <f t="shared" ref="G2:G18" si="2">F2/$G$19</f>
        <v>1.3151425773333331E+17</v>
      </c>
      <c r="H2">
        <f t="shared" ref="H2:H18" si="3">G2*$H$19</f>
        <v>1.3151425773333331E+17</v>
      </c>
      <c r="I2">
        <f t="shared" ref="I2:I18" si="4">H2/$I$19</f>
        <v>3.2553034092409232E+20</v>
      </c>
      <c r="J2">
        <f t="shared" ref="J2:J18" si="5">I2/$J$19</f>
        <v>52.151608606871569</v>
      </c>
      <c r="L2" s="6">
        <v>198.27222</v>
      </c>
      <c r="N2">
        <v>176.83838</v>
      </c>
    </row>
    <row r="3" spans="1:14" x14ac:dyDescent="0.25">
      <c r="A3">
        <v>0</v>
      </c>
      <c r="B3">
        <v>0.2</v>
      </c>
      <c r="C3">
        <f>SUM(A480:A499)</f>
        <v>4856.8119200000001</v>
      </c>
      <c r="D3">
        <f t="shared" si="0"/>
        <v>971.36238400000002</v>
      </c>
      <c r="E3">
        <f>SUM($D$1:D3)</f>
        <v>1957.719317</v>
      </c>
      <c r="F3">
        <f t="shared" si="1"/>
        <v>2.6102924226666662E+17</v>
      </c>
      <c r="G3">
        <f t="shared" si="2"/>
        <v>2.6102924226666662E+17</v>
      </c>
      <c r="H3">
        <f t="shared" si="3"/>
        <v>2.6102924226666662E+17</v>
      </c>
      <c r="I3">
        <f t="shared" si="4"/>
        <v>6.461119858085808E+20</v>
      </c>
      <c r="J3">
        <f t="shared" si="5"/>
        <v>103.510411055524</v>
      </c>
      <c r="L3" s="5">
        <v>23.956299000000001</v>
      </c>
      <c r="N3">
        <v>198.27222</v>
      </c>
    </row>
    <row r="4" spans="1:14" x14ac:dyDescent="0.25">
      <c r="A4">
        <v>0</v>
      </c>
      <c r="B4">
        <v>0.3</v>
      </c>
      <c r="C4">
        <f>SUM(500:519)</f>
        <v>1963.0150249999999</v>
      </c>
      <c r="D4">
        <f t="shared" si="0"/>
        <v>588.90450749999991</v>
      </c>
      <c r="E4">
        <f>SUM($D$1:D4)</f>
        <v>2546.6238245</v>
      </c>
      <c r="F4">
        <f t="shared" si="1"/>
        <v>3.3954984326666662E+17</v>
      </c>
      <c r="G4">
        <f t="shared" si="2"/>
        <v>3.3954984326666662E+17</v>
      </c>
      <c r="H4">
        <f t="shared" si="3"/>
        <v>3.3954984326666662E+17</v>
      </c>
      <c r="I4">
        <f t="shared" si="4"/>
        <v>8.4046990907590744E+20</v>
      </c>
      <c r="J4">
        <f t="shared" si="5"/>
        <v>134.64753429604411</v>
      </c>
      <c r="L4" s="6">
        <v>-23.696289</v>
      </c>
      <c r="N4">
        <v>23.956299000000001</v>
      </c>
    </row>
    <row r="5" spans="1:14" x14ac:dyDescent="0.25">
      <c r="A5">
        <v>0</v>
      </c>
      <c r="B5">
        <v>0.4</v>
      </c>
      <c r="C5">
        <f>SUM(520:539)</f>
        <v>1138.331144</v>
      </c>
      <c r="D5">
        <f t="shared" si="0"/>
        <v>455.3324576</v>
      </c>
      <c r="E5">
        <f>SUM($D$1:D5)</f>
        <v>3001.9562821</v>
      </c>
      <c r="F5">
        <f t="shared" si="1"/>
        <v>4.0026083761333325E+17</v>
      </c>
      <c r="G5">
        <f t="shared" si="2"/>
        <v>4.0026083761333325E+17</v>
      </c>
      <c r="H5">
        <f t="shared" si="3"/>
        <v>4.0026083761333325E+17</v>
      </c>
      <c r="I5">
        <f t="shared" si="4"/>
        <v>9.9074464755775557E+20</v>
      </c>
      <c r="J5">
        <f t="shared" si="5"/>
        <v>158.72230816369043</v>
      </c>
      <c r="L5" s="5">
        <v>346.74315999999999</v>
      </c>
      <c r="N5">
        <v>-23.696289</v>
      </c>
    </row>
    <row r="6" spans="1:14" x14ac:dyDescent="0.25">
      <c r="A6">
        <v>0</v>
      </c>
      <c r="B6">
        <v>0.5</v>
      </c>
      <c r="C6">
        <f>SUM(540:559)</f>
        <v>853.72476600000005</v>
      </c>
      <c r="D6">
        <f t="shared" si="0"/>
        <v>426.86238300000002</v>
      </c>
      <c r="E6">
        <f>SUM($D$1:D6)</f>
        <v>3428.8186651000001</v>
      </c>
      <c r="F6">
        <f t="shared" si="1"/>
        <v>4.5717582201333325E+17</v>
      </c>
      <c r="G6">
        <f t="shared" si="2"/>
        <v>4.5717582201333325E+17</v>
      </c>
      <c r="H6">
        <f t="shared" si="3"/>
        <v>4.5717582201333325E+17</v>
      </c>
      <c r="I6">
        <f t="shared" si="4"/>
        <v>1.1316233218151813E+21</v>
      </c>
      <c r="J6">
        <f t="shared" si="5"/>
        <v>181.29178497519726</v>
      </c>
      <c r="L6" s="6">
        <v>-477.09154999999998</v>
      </c>
      <c r="N6">
        <v>346.74315999999999</v>
      </c>
    </row>
    <row r="7" spans="1:14" x14ac:dyDescent="0.25">
      <c r="A7">
        <v>-114.55901</v>
      </c>
      <c r="B7">
        <v>0.6</v>
      </c>
      <c r="C7">
        <f>SUM(560:579)</f>
        <v>605.5546589999999</v>
      </c>
      <c r="D7">
        <f t="shared" si="0"/>
        <v>363.33279539999995</v>
      </c>
      <c r="E7">
        <f>SUM($D$1:D7)</f>
        <v>3792.1514605000002</v>
      </c>
      <c r="F7">
        <f t="shared" si="1"/>
        <v>5.0562019473333331E+17</v>
      </c>
      <c r="G7">
        <f t="shared" si="2"/>
        <v>5.0562019473333331E+17</v>
      </c>
      <c r="H7">
        <f t="shared" si="3"/>
        <v>5.0562019473333331E+17</v>
      </c>
      <c r="I7">
        <f t="shared" si="4"/>
        <v>1.2515351354785477E+21</v>
      </c>
      <c r="J7">
        <f t="shared" si="5"/>
        <v>200.50226457522393</v>
      </c>
      <c r="L7" s="5">
        <v>1174.5315000000001</v>
      </c>
      <c r="N7">
        <v>-477.09154999999998</v>
      </c>
    </row>
    <row r="8" spans="1:14" x14ac:dyDescent="0.25">
      <c r="A8">
        <v>-88.955832999999998</v>
      </c>
      <c r="B8">
        <v>0.7</v>
      </c>
      <c r="C8">
        <f>SUM(580:599)</f>
        <v>476.92866599999996</v>
      </c>
      <c r="D8">
        <f t="shared" si="0"/>
        <v>333.85006619999996</v>
      </c>
      <c r="E8">
        <f>SUM($D$1:D8)</f>
        <v>4126.0015266999999</v>
      </c>
      <c r="F8">
        <f t="shared" si="1"/>
        <v>5.5013353689333325E+17</v>
      </c>
      <c r="G8">
        <f t="shared" si="2"/>
        <v>5.5013353689333325E+17</v>
      </c>
      <c r="H8">
        <f t="shared" si="3"/>
        <v>5.5013353689333325E+17</v>
      </c>
      <c r="I8">
        <f t="shared" si="4"/>
        <v>1.3617166754785476E+21</v>
      </c>
      <c r="J8">
        <f t="shared" si="5"/>
        <v>218.1539050750637</v>
      </c>
      <c r="L8" s="6">
        <v>1903.9477999999999</v>
      </c>
      <c r="N8">
        <v>1174.5315000000001</v>
      </c>
    </row>
    <row r="9" spans="1:14" x14ac:dyDescent="0.25">
      <c r="A9">
        <v>-77.511932000000002</v>
      </c>
      <c r="B9">
        <v>0.8</v>
      </c>
      <c r="C9">
        <f>SUM(600:619)</f>
        <v>420.19206880000002</v>
      </c>
      <c r="D9">
        <f t="shared" si="0"/>
        <v>336.15365504000005</v>
      </c>
      <c r="E9">
        <f>SUM($D$1:D9)</f>
        <v>4462.1551817399995</v>
      </c>
      <c r="F9">
        <f t="shared" si="1"/>
        <v>5.9495402423199987E+17</v>
      </c>
      <c r="G9">
        <f t="shared" si="2"/>
        <v>5.9495402423199987E+17</v>
      </c>
      <c r="H9">
        <f t="shared" si="3"/>
        <v>5.9495402423199987E+17</v>
      </c>
      <c r="I9">
        <f t="shared" si="4"/>
        <v>1.4726584758217817E+21</v>
      </c>
      <c r="J9">
        <f t="shared" si="5"/>
        <v>235.92734313069238</v>
      </c>
      <c r="L9" s="5">
        <v>4678.7852000000003</v>
      </c>
      <c r="N9">
        <v>1903.9477999999999</v>
      </c>
    </row>
    <row r="10" spans="1:14" x14ac:dyDescent="0.25">
      <c r="A10">
        <v>123.70461</v>
      </c>
      <c r="B10">
        <v>0.9</v>
      </c>
      <c r="C10">
        <f>SUM(620:639)</f>
        <v>429.45932699999997</v>
      </c>
      <c r="D10">
        <f t="shared" si="0"/>
        <v>386.51339429999996</v>
      </c>
      <c r="E10">
        <f>SUM($D$1:D10)</f>
        <v>4848.6685760399996</v>
      </c>
      <c r="F10">
        <f t="shared" si="1"/>
        <v>6.4648914347199987E+17</v>
      </c>
      <c r="G10">
        <f t="shared" si="2"/>
        <v>6.4648914347199987E+17</v>
      </c>
      <c r="H10">
        <f t="shared" si="3"/>
        <v>6.4648914347199987E+17</v>
      </c>
      <c r="I10">
        <f t="shared" si="4"/>
        <v>1.6002206521584155E+21</v>
      </c>
      <c r="J10">
        <f t="shared" si="5"/>
        <v>256.36344956078432</v>
      </c>
      <c r="L10" s="6">
        <v>92.828125</v>
      </c>
      <c r="N10">
        <v>4678.7852000000003</v>
      </c>
    </row>
    <row r="11" spans="1:14" x14ac:dyDescent="0.25">
      <c r="A11">
        <v>108.43313999999999</v>
      </c>
      <c r="B11">
        <v>1</v>
      </c>
      <c r="C11">
        <f>SUM(640:659)</f>
        <v>288.04341109999996</v>
      </c>
      <c r="D11">
        <f t="shared" si="0"/>
        <v>288.04341109999996</v>
      </c>
      <c r="E11">
        <f>SUM($D$1:D11)</f>
        <v>5136.7119871399991</v>
      </c>
      <c r="F11">
        <f t="shared" si="1"/>
        <v>6.848949316186665E+17</v>
      </c>
      <c r="G11">
        <f t="shared" si="2"/>
        <v>6.848949316186665E+17</v>
      </c>
      <c r="H11">
        <f t="shared" si="3"/>
        <v>6.848949316186665E+17</v>
      </c>
      <c r="I11">
        <f t="shared" si="4"/>
        <v>1.6952844842046199E+21</v>
      </c>
      <c r="J11">
        <f t="shared" si="5"/>
        <v>271.59315671333223</v>
      </c>
      <c r="L11" s="5">
        <v>1468.1992</v>
      </c>
      <c r="N11">
        <v>92.828125</v>
      </c>
    </row>
    <row r="12" spans="1:14" x14ac:dyDescent="0.25">
      <c r="A12">
        <v>-176.14904999999999</v>
      </c>
      <c r="B12">
        <v>1.1000000000000001</v>
      </c>
      <c r="C12">
        <f>SUM(660:679)</f>
        <v>311.65114799999998</v>
      </c>
      <c r="D12">
        <f t="shared" si="0"/>
        <v>342.8162628</v>
      </c>
      <c r="E12">
        <f>SUM($D$1:D12)</f>
        <v>5479.5282499399991</v>
      </c>
      <c r="F12">
        <f t="shared" si="1"/>
        <v>7.306037666586665E+17</v>
      </c>
      <c r="G12">
        <f t="shared" si="2"/>
        <v>7.306037666586665E+17</v>
      </c>
      <c r="H12">
        <f t="shared" si="3"/>
        <v>7.306037666586665E+17</v>
      </c>
      <c r="I12">
        <f t="shared" si="4"/>
        <v>1.8084251649966992E+21</v>
      </c>
      <c r="J12">
        <f t="shared" si="5"/>
        <v>289.71886654865415</v>
      </c>
      <c r="L12" s="6">
        <v>-148.89062000000001</v>
      </c>
      <c r="N12">
        <v>1468.1992</v>
      </c>
    </row>
    <row r="13" spans="1:14" x14ac:dyDescent="0.25">
      <c r="A13">
        <v>-131.15647999999999</v>
      </c>
      <c r="B13">
        <v>1.2</v>
      </c>
      <c r="C13">
        <f>SUM(660:679)</f>
        <v>311.65114799999998</v>
      </c>
      <c r="D13">
        <f t="shared" si="0"/>
        <v>373.98137759999997</v>
      </c>
      <c r="E13">
        <f>SUM($D$1:D13)</f>
        <v>5853.5096275399992</v>
      </c>
      <c r="F13">
        <f t="shared" si="1"/>
        <v>7.804679503386665E+17</v>
      </c>
      <c r="G13">
        <f t="shared" si="2"/>
        <v>7.804679503386665E+17</v>
      </c>
      <c r="H13">
        <f t="shared" si="3"/>
        <v>7.804679503386665E+17</v>
      </c>
      <c r="I13">
        <f t="shared" si="4"/>
        <v>1.931851362224422E+21</v>
      </c>
      <c r="J13">
        <f t="shared" si="5"/>
        <v>309.49236818718714</v>
      </c>
      <c r="L13" s="5">
        <v>2278.9726999999998</v>
      </c>
      <c r="N13">
        <v>-148.89062000000001</v>
      </c>
    </row>
    <row r="14" spans="1:14" x14ac:dyDescent="0.25">
      <c r="A14">
        <v>-111.12634</v>
      </c>
      <c r="B14">
        <v>1.3</v>
      </c>
      <c r="C14">
        <f>SUM(700:719)</f>
        <v>198.39633809999998</v>
      </c>
      <c r="D14">
        <f t="shared" si="0"/>
        <v>257.91523953000001</v>
      </c>
      <c r="E14">
        <f>SUM($D$1:D14)</f>
        <v>6111.424867069999</v>
      </c>
      <c r="F14">
        <f t="shared" si="1"/>
        <v>8.1485664894266637E+17</v>
      </c>
      <c r="G14">
        <f t="shared" si="2"/>
        <v>8.1485664894266637E+17</v>
      </c>
      <c r="H14">
        <f t="shared" si="3"/>
        <v>8.1485664894266637E+17</v>
      </c>
      <c r="I14">
        <f t="shared" si="4"/>
        <v>2.0169719033234315E+21</v>
      </c>
      <c r="J14">
        <f t="shared" si="5"/>
        <v>323.12910979228315</v>
      </c>
      <c r="L14" s="6">
        <v>5816.8867</v>
      </c>
      <c r="N14">
        <v>2278.9726999999998</v>
      </c>
    </row>
    <row r="15" spans="1:14" x14ac:dyDescent="0.25">
      <c r="A15">
        <v>129.21375</v>
      </c>
      <c r="B15">
        <v>1.4</v>
      </c>
      <c r="C15">
        <f>SUM(720:739)</f>
        <v>146.32698200000002</v>
      </c>
      <c r="D15">
        <f t="shared" si="0"/>
        <v>204.85777480000002</v>
      </c>
      <c r="E15">
        <f>SUM($D$1:D15)</f>
        <v>6316.2826418699988</v>
      </c>
      <c r="F15">
        <f t="shared" si="1"/>
        <v>8.4217101891599974E+17</v>
      </c>
      <c r="G15">
        <f t="shared" si="2"/>
        <v>8.4217101891599974E+17</v>
      </c>
      <c r="H15">
        <f t="shared" si="3"/>
        <v>8.4217101891599974E+17</v>
      </c>
      <c r="I15">
        <f t="shared" si="4"/>
        <v>2.0845817299900983E+21</v>
      </c>
      <c r="J15">
        <f t="shared" si="5"/>
        <v>333.96054629767673</v>
      </c>
      <c r="L15" s="5">
        <v>2329.5742</v>
      </c>
      <c r="N15">
        <v>5816.8867</v>
      </c>
    </row>
    <row r="16" spans="1:14" x14ac:dyDescent="0.25">
      <c r="A16">
        <v>113.01878000000001</v>
      </c>
      <c r="B16">
        <v>1.5</v>
      </c>
      <c r="C16">
        <f>SUM(740:759)</f>
        <v>127.9493937</v>
      </c>
      <c r="D16">
        <f t="shared" si="0"/>
        <v>191.92409055000002</v>
      </c>
      <c r="E16">
        <f>SUM($D$1:D16)</f>
        <v>6508.2067324199988</v>
      </c>
      <c r="F16">
        <f t="shared" si="1"/>
        <v>8.6776089765599974E+17</v>
      </c>
      <c r="G16">
        <f t="shared" si="2"/>
        <v>8.6776089765599974E+17</v>
      </c>
      <c r="H16">
        <f t="shared" si="3"/>
        <v>8.6776089765599974E+17</v>
      </c>
      <c r="I16">
        <f t="shared" si="4"/>
        <v>2.1479230139999993E+21</v>
      </c>
      <c r="J16">
        <f t="shared" si="5"/>
        <v>344.10814066004474</v>
      </c>
      <c r="L16" s="6">
        <v>3219.1758</v>
      </c>
      <c r="N16">
        <v>2329.5742</v>
      </c>
    </row>
    <row r="17" spans="1:14" x14ac:dyDescent="0.25">
      <c r="A17">
        <v>73.723586999999995</v>
      </c>
      <c r="B17">
        <v>1.6</v>
      </c>
      <c r="C17">
        <f>SUM(760:779)</f>
        <v>62.180878209999989</v>
      </c>
      <c r="D17">
        <f t="shared" si="0"/>
        <v>99.489405135999988</v>
      </c>
      <c r="E17">
        <f>SUM($D$1:D17)</f>
        <v>6607.6961375559986</v>
      </c>
      <c r="F17">
        <f t="shared" si="1"/>
        <v>8.8102615167413299E+17</v>
      </c>
      <c r="G17">
        <f t="shared" si="2"/>
        <v>8.8102615167413299E+17</v>
      </c>
      <c r="H17">
        <f t="shared" si="3"/>
        <v>8.8102615167413299E+17</v>
      </c>
      <c r="I17">
        <f t="shared" si="4"/>
        <v>2.1807578011735965E+21</v>
      </c>
      <c r="J17">
        <f t="shared" si="5"/>
        <v>349.36843979070755</v>
      </c>
      <c r="L17" s="5">
        <v>-100.63672</v>
      </c>
      <c r="N17">
        <v>3219.1758</v>
      </c>
    </row>
    <row r="18" spans="1:14" x14ac:dyDescent="0.25">
      <c r="A18">
        <v>53.210838000000003</v>
      </c>
      <c r="B18">
        <v>1.7</v>
      </c>
      <c r="C18">
        <f>SUM(780:799)</f>
        <v>16.81822644</v>
      </c>
      <c r="D18">
        <f t="shared" si="0"/>
        <v>28.590984947999999</v>
      </c>
      <c r="E18">
        <f>SUM($D$1:D18)</f>
        <v>6636.2871225039989</v>
      </c>
      <c r="F18">
        <f t="shared" si="1"/>
        <v>8.8483828300053299E+17</v>
      </c>
      <c r="G18">
        <f t="shared" si="2"/>
        <v>8.8483828300053299E+17</v>
      </c>
      <c r="H18">
        <f t="shared" si="3"/>
        <v>8.8483828300053299E+17</v>
      </c>
      <c r="I18">
        <f t="shared" si="4"/>
        <v>2.1901937698032994E+21</v>
      </c>
      <c r="J18">
        <f t="shared" si="5"/>
        <v>350.88012973458819</v>
      </c>
      <c r="L18" s="6">
        <v>1177.4023</v>
      </c>
      <c r="N18">
        <v>-100.63672</v>
      </c>
    </row>
    <row r="19" spans="1:14" x14ac:dyDescent="0.25">
      <c r="A19">
        <v>-12.551247</v>
      </c>
      <c r="F19">
        <f>G20</f>
        <v>133333333333333.31</v>
      </c>
      <c r="G19">
        <f>1</f>
        <v>1</v>
      </c>
      <c r="H19">
        <v>1</v>
      </c>
      <c r="I19">
        <v>4.0400000000000001E-4</v>
      </c>
      <c r="J19" s="1">
        <f>6.242*10^18</f>
        <v>6.242E+18</v>
      </c>
      <c r="L19" s="5">
        <v>1258.0038999999999</v>
      </c>
      <c r="N19">
        <v>1177.4023</v>
      </c>
    </row>
    <row r="20" spans="1:14" x14ac:dyDescent="0.25">
      <c r="A20">
        <v>317.60718000000003</v>
      </c>
      <c r="G20">
        <f>50000/(1.5*10^-9*0.25)</f>
        <v>133333333333333.31</v>
      </c>
      <c r="L20" s="6">
        <v>246.45116999999999</v>
      </c>
      <c r="N20">
        <v>1258.0038999999999</v>
      </c>
    </row>
    <row r="21" spans="1:14" x14ac:dyDescent="0.25">
      <c r="A21">
        <v>275.62353999999999</v>
      </c>
      <c r="L21" s="5">
        <v>-4589.4179999999997</v>
      </c>
      <c r="N21">
        <v>246.45116999999999</v>
      </c>
    </row>
    <row r="22" spans="1:14" x14ac:dyDescent="0.25">
      <c r="A22">
        <v>-3.6520883999999998</v>
      </c>
      <c r="L22" s="6">
        <v>17.736816000000001</v>
      </c>
      <c r="N22">
        <v>-4589.4179999999997</v>
      </c>
    </row>
    <row r="23" spans="1:14" x14ac:dyDescent="0.25">
      <c r="A23">
        <v>87.846626000000001</v>
      </c>
      <c r="L23" s="5">
        <v>6546.2758999999996</v>
      </c>
      <c r="N23">
        <v>17.736816000000001</v>
      </c>
    </row>
    <row r="24" spans="1:14" x14ac:dyDescent="0.25">
      <c r="A24">
        <v>-54.607449000000003</v>
      </c>
      <c r="L24" s="6">
        <v>3977.9348</v>
      </c>
      <c r="N24">
        <v>6546.2758999999996</v>
      </c>
    </row>
    <row r="25" spans="1:14" x14ac:dyDescent="0.25">
      <c r="A25">
        <v>152.52596</v>
      </c>
      <c r="L25" s="5">
        <v>1928.3431</v>
      </c>
      <c r="N25">
        <v>3977.9348</v>
      </c>
    </row>
    <row r="26" spans="1:14" x14ac:dyDescent="0.25">
      <c r="A26">
        <v>7.4771223000000004</v>
      </c>
      <c r="L26" s="6">
        <v>1145.0389</v>
      </c>
      <c r="N26">
        <v>1928.3431</v>
      </c>
    </row>
    <row r="27" spans="1:14" x14ac:dyDescent="0.25">
      <c r="A27">
        <v>-107.33521</v>
      </c>
      <c r="L27" s="5">
        <v>868.11792000000003</v>
      </c>
      <c r="N27">
        <v>1145.0389</v>
      </c>
    </row>
    <row r="28" spans="1:14" x14ac:dyDescent="0.25">
      <c r="A28">
        <v>23.740158000000001</v>
      </c>
      <c r="L28" s="6">
        <v>752.60906999999997</v>
      </c>
      <c r="N28">
        <v>868.11792000000003</v>
      </c>
    </row>
    <row r="29" spans="1:14" x14ac:dyDescent="0.25">
      <c r="A29">
        <v>-172.47524999999999</v>
      </c>
      <c r="L29" s="5">
        <v>563.75378000000001</v>
      </c>
      <c r="N29">
        <v>752.60906999999997</v>
      </c>
    </row>
    <row r="30" spans="1:14" x14ac:dyDescent="0.25">
      <c r="A30">
        <v>-120.10579</v>
      </c>
      <c r="L30" s="6">
        <v>538.47986000000003</v>
      </c>
      <c r="N30">
        <v>563.75378000000001</v>
      </c>
    </row>
    <row r="31" spans="1:14" x14ac:dyDescent="0.25">
      <c r="A31">
        <v>116.10277000000001</v>
      </c>
      <c r="L31" s="5">
        <v>425.84012000000001</v>
      </c>
      <c r="N31">
        <v>538.47986000000003</v>
      </c>
    </row>
    <row r="32" spans="1:14" x14ac:dyDescent="0.25">
      <c r="A32">
        <v>-204.26038</v>
      </c>
      <c r="L32" s="6">
        <v>368.84473000000003</v>
      </c>
      <c r="N32">
        <v>425.84012000000001</v>
      </c>
    </row>
    <row r="33" spans="1:14" x14ac:dyDescent="0.25">
      <c r="A33">
        <v>65.071044999999998</v>
      </c>
      <c r="L33" s="5">
        <v>328.50977</v>
      </c>
      <c r="N33">
        <v>368.84473000000003</v>
      </c>
    </row>
    <row r="34" spans="1:14" x14ac:dyDescent="0.25">
      <c r="A34">
        <v>-83.661263000000005</v>
      </c>
      <c r="L34" s="6">
        <v>317.61559999999997</v>
      </c>
      <c r="N34">
        <v>328.50977</v>
      </c>
    </row>
    <row r="35" spans="1:14" x14ac:dyDescent="0.25">
      <c r="A35">
        <v>22.026989</v>
      </c>
      <c r="L35" s="5">
        <v>308.40436</v>
      </c>
      <c r="N35">
        <v>317.61559999999997</v>
      </c>
    </row>
    <row r="36" spans="1:14" x14ac:dyDescent="0.25">
      <c r="A36">
        <v>-111.25896</v>
      </c>
      <c r="L36" s="6">
        <v>215.58069</v>
      </c>
      <c r="N36">
        <v>308.40436</v>
      </c>
    </row>
    <row r="37" spans="1:14" x14ac:dyDescent="0.25">
      <c r="A37">
        <v>78.425369000000003</v>
      </c>
      <c r="L37" s="5">
        <v>153.31183999999999</v>
      </c>
      <c r="N37">
        <v>215.58069</v>
      </c>
    </row>
    <row r="38" spans="1:14" x14ac:dyDescent="0.25">
      <c r="A38">
        <v>-264.31371999999999</v>
      </c>
      <c r="L38" s="6">
        <v>81.990295000000003</v>
      </c>
      <c r="N38">
        <v>153.31183999999999</v>
      </c>
    </row>
    <row r="39" spans="1:14" x14ac:dyDescent="0.25">
      <c r="A39">
        <v>-121.12985999999999</v>
      </c>
      <c r="L39" s="5">
        <v>30.240552999999998</v>
      </c>
      <c r="N39">
        <v>81.990295000000003</v>
      </c>
    </row>
    <row r="40" spans="1:14" x14ac:dyDescent="0.25">
      <c r="A40">
        <v>-57.806823999999999</v>
      </c>
      <c r="L40" s="6">
        <v>-4.9429517000000001</v>
      </c>
      <c r="N40">
        <v>30.240552999999998</v>
      </c>
    </row>
    <row r="41" spans="1:14" x14ac:dyDescent="0.25">
      <c r="A41">
        <v>-35.882739999999998</v>
      </c>
      <c r="L41" s="5">
        <v>6.2212376999999996</v>
      </c>
      <c r="N41">
        <v>-4.9429517000000001</v>
      </c>
    </row>
    <row r="42" spans="1:14" x14ac:dyDescent="0.25">
      <c r="A42">
        <v>114.72888</v>
      </c>
      <c r="L42" s="6">
        <v>0.25380617</v>
      </c>
      <c r="N42">
        <v>6.2212376999999996</v>
      </c>
    </row>
    <row r="43" spans="1:14" x14ac:dyDescent="0.25">
      <c r="A43">
        <v>-81.125647999999998</v>
      </c>
      <c r="L43" s="5">
        <v>-2.5004485000000001</v>
      </c>
      <c r="N43">
        <v>0.25380617</v>
      </c>
    </row>
    <row r="44" spans="1:14" x14ac:dyDescent="0.25">
      <c r="A44">
        <v>-59.757938000000003</v>
      </c>
      <c r="L44" s="6">
        <v>-5.4859738</v>
      </c>
      <c r="N44">
        <v>-2.5004485000000001</v>
      </c>
    </row>
    <row r="45" spans="1:14" x14ac:dyDescent="0.25">
      <c r="A45">
        <v>84.991943000000006</v>
      </c>
      <c r="L45" s="5">
        <v>2.6711965000000002</v>
      </c>
      <c r="N45">
        <v>-5.4859738</v>
      </c>
    </row>
    <row r="46" spans="1:14" x14ac:dyDescent="0.25">
      <c r="A46">
        <v>5.7226052000000003</v>
      </c>
      <c r="L46" s="6">
        <v>-0.59607029</v>
      </c>
      <c r="N46">
        <v>2.6711965000000002</v>
      </c>
    </row>
    <row r="47" spans="1:14" x14ac:dyDescent="0.25">
      <c r="A47">
        <v>-24.104118</v>
      </c>
      <c r="L47" s="5">
        <v>2.2162480000000002</v>
      </c>
      <c r="N47">
        <v>-0.59607029</v>
      </c>
    </row>
    <row r="48" spans="1:14" x14ac:dyDescent="0.25">
      <c r="A48">
        <v>-299.61169000000001</v>
      </c>
      <c r="L48" s="6">
        <v>-1.1224653</v>
      </c>
      <c r="N48">
        <v>2.2162480000000002</v>
      </c>
    </row>
    <row r="49" spans="1:14" x14ac:dyDescent="0.25">
      <c r="A49">
        <v>-77.994536999999994</v>
      </c>
      <c r="L49" s="5">
        <v>5.3864831999999998</v>
      </c>
      <c r="N49">
        <v>-1.1224653</v>
      </c>
    </row>
    <row r="50" spans="1:14" x14ac:dyDescent="0.25">
      <c r="A50">
        <v>-48.567538999999996</v>
      </c>
      <c r="N50">
        <v>5.3864831999999998</v>
      </c>
    </row>
    <row r="51" spans="1:14" x14ac:dyDescent="0.25">
      <c r="A51">
        <v>-50.235911999999999</v>
      </c>
    </row>
    <row r="52" spans="1:14" x14ac:dyDescent="0.25">
      <c r="A52">
        <v>-204.98782</v>
      </c>
    </row>
    <row r="53" spans="1:14" x14ac:dyDescent="0.25">
      <c r="A53">
        <v>269.72833000000003</v>
      </c>
    </row>
    <row r="54" spans="1:14" x14ac:dyDescent="0.25">
      <c r="A54">
        <v>-50.220641999999998</v>
      </c>
    </row>
    <row r="55" spans="1:14" x14ac:dyDescent="0.25">
      <c r="A55">
        <v>-147.74501000000001</v>
      </c>
    </row>
    <row r="56" spans="1:14" x14ac:dyDescent="0.25">
      <c r="A56">
        <v>63.489562999999997</v>
      </c>
    </row>
    <row r="57" spans="1:14" x14ac:dyDescent="0.25">
      <c r="A57">
        <v>-9.1854476999999992</v>
      </c>
    </row>
    <row r="58" spans="1:14" x14ac:dyDescent="0.25">
      <c r="A58">
        <v>35.843806999999998</v>
      </c>
    </row>
    <row r="59" spans="1:14" x14ac:dyDescent="0.25">
      <c r="A59">
        <v>-270.26868000000002</v>
      </c>
    </row>
    <row r="60" spans="1:14" x14ac:dyDescent="0.25">
      <c r="A60">
        <v>17.265789000000002</v>
      </c>
    </row>
    <row r="61" spans="1:14" x14ac:dyDescent="0.25">
      <c r="A61">
        <v>29.160456</v>
      </c>
    </row>
    <row r="62" spans="1:14" x14ac:dyDescent="0.25">
      <c r="A62">
        <v>-49.003776999999999</v>
      </c>
    </row>
    <row r="63" spans="1:14" x14ac:dyDescent="0.25">
      <c r="A63">
        <v>-45.759979000000001</v>
      </c>
    </row>
    <row r="64" spans="1:14" x14ac:dyDescent="0.25">
      <c r="A64">
        <v>286.92426</v>
      </c>
    </row>
    <row r="65" spans="1:1" x14ac:dyDescent="0.25">
      <c r="A65">
        <v>-41.496192999999998</v>
      </c>
    </row>
    <row r="66" spans="1:1" x14ac:dyDescent="0.25">
      <c r="A66">
        <v>149.60301000000001</v>
      </c>
    </row>
    <row r="67" spans="1:1" x14ac:dyDescent="0.25">
      <c r="A67">
        <v>24.737788999999999</v>
      </c>
    </row>
    <row r="68" spans="1:1" x14ac:dyDescent="0.25">
      <c r="A68">
        <v>71.712585000000004</v>
      </c>
    </row>
    <row r="69" spans="1:1" x14ac:dyDescent="0.25">
      <c r="A69">
        <v>88.02861</v>
      </c>
    </row>
    <row r="70" spans="1:1" x14ac:dyDescent="0.25">
      <c r="A70">
        <v>-43.778122000000003</v>
      </c>
    </row>
    <row r="71" spans="1:1" x14ac:dyDescent="0.25">
      <c r="A71">
        <v>-127.027</v>
      </c>
    </row>
    <row r="72" spans="1:1" x14ac:dyDescent="0.25">
      <c r="A72">
        <v>119.45609</v>
      </c>
    </row>
    <row r="73" spans="1:1" x14ac:dyDescent="0.25">
      <c r="A73">
        <v>-40.386803</v>
      </c>
    </row>
    <row r="74" spans="1:1" x14ac:dyDescent="0.25">
      <c r="A74">
        <v>91.958420000000004</v>
      </c>
    </row>
    <row r="75" spans="1:1" x14ac:dyDescent="0.25">
      <c r="A75">
        <v>62.113810999999998</v>
      </c>
    </row>
    <row r="76" spans="1:1" x14ac:dyDescent="0.25">
      <c r="A76">
        <v>-84.238686000000001</v>
      </c>
    </row>
    <row r="77" spans="1:1" x14ac:dyDescent="0.25">
      <c r="A77">
        <v>-47.372653999999997</v>
      </c>
    </row>
    <row r="78" spans="1:1" x14ac:dyDescent="0.25">
      <c r="A78">
        <v>115.08241</v>
      </c>
    </row>
    <row r="79" spans="1:1" x14ac:dyDescent="0.25">
      <c r="A79">
        <v>426.63049000000001</v>
      </c>
    </row>
    <row r="80" spans="1:1" x14ac:dyDescent="0.25">
      <c r="A80">
        <v>-92.964248999999995</v>
      </c>
    </row>
    <row r="81" spans="1:1" x14ac:dyDescent="0.25">
      <c r="A81">
        <v>-68.588745000000003</v>
      </c>
    </row>
    <row r="82" spans="1:1" x14ac:dyDescent="0.25">
      <c r="A82">
        <v>-135.62869000000001</v>
      </c>
    </row>
    <row r="83" spans="1:1" x14ac:dyDescent="0.25">
      <c r="A83">
        <v>297.99230999999997</v>
      </c>
    </row>
    <row r="84" spans="1:1" x14ac:dyDescent="0.25">
      <c r="A84">
        <v>2.0284214</v>
      </c>
    </row>
    <row r="85" spans="1:1" x14ac:dyDescent="0.25">
      <c r="A85">
        <v>34.417580000000001</v>
      </c>
    </row>
    <row r="86" spans="1:1" x14ac:dyDescent="0.25">
      <c r="A86">
        <v>-257.03088000000002</v>
      </c>
    </row>
    <row r="87" spans="1:1" x14ac:dyDescent="0.25">
      <c r="A87">
        <v>203.32409999999999</v>
      </c>
    </row>
    <row r="88" spans="1:1" x14ac:dyDescent="0.25">
      <c r="A88">
        <v>-50.139052999999997</v>
      </c>
    </row>
    <row r="89" spans="1:1" x14ac:dyDescent="0.25">
      <c r="A89">
        <v>257.12549000000001</v>
      </c>
    </row>
    <row r="90" spans="1:1" x14ac:dyDescent="0.25">
      <c r="A90">
        <v>175.90262000000001</v>
      </c>
    </row>
    <row r="91" spans="1:1" x14ac:dyDescent="0.25">
      <c r="A91">
        <v>2.12323</v>
      </c>
    </row>
    <row r="92" spans="1:1" x14ac:dyDescent="0.25">
      <c r="A92">
        <v>49.384124999999997</v>
      </c>
    </row>
    <row r="93" spans="1:1" x14ac:dyDescent="0.25">
      <c r="A93">
        <v>-29.923767000000002</v>
      </c>
    </row>
    <row r="94" spans="1:1" x14ac:dyDescent="0.25">
      <c r="A94">
        <v>-60.962887000000002</v>
      </c>
    </row>
    <row r="95" spans="1:1" x14ac:dyDescent="0.25">
      <c r="A95">
        <v>-48.633476000000002</v>
      </c>
    </row>
    <row r="96" spans="1:1" x14ac:dyDescent="0.25">
      <c r="A96">
        <v>-236.84352000000001</v>
      </c>
    </row>
    <row r="97" spans="1:1" x14ac:dyDescent="0.25">
      <c r="A97">
        <v>172.73425</v>
      </c>
    </row>
    <row r="98" spans="1:1" x14ac:dyDescent="0.25">
      <c r="A98">
        <v>377.67626999999999</v>
      </c>
    </row>
    <row r="99" spans="1:1" x14ac:dyDescent="0.25">
      <c r="A99">
        <v>-56.692771999999998</v>
      </c>
    </row>
    <row r="100" spans="1:1" x14ac:dyDescent="0.25">
      <c r="A100">
        <v>43.956192000000001</v>
      </c>
    </row>
    <row r="101" spans="1:1" x14ac:dyDescent="0.25">
      <c r="A101">
        <v>-25.322475000000001</v>
      </c>
    </row>
    <row r="102" spans="1:1" x14ac:dyDescent="0.25">
      <c r="A102">
        <v>181.03012000000001</v>
      </c>
    </row>
    <row r="103" spans="1:1" x14ac:dyDescent="0.25">
      <c r="A103">
        <v>-35.650100999999999</v>
      </c>
    </row>
    <row r="104" spans="1:1" x14ac:dyDescent="0.25">
      <c r="A104">
        <v>137.16909999999999</v>
      </c>
    </row>
    <row r="105" spans="1:1" x14ac:dyDescent="0.25">
      <c r="A105">
        <v>-311.30408</v>
      </c>
    </row>
    <row r="106" spans="1:1" x14ac:dyDescent="0.25">
      <c r="A106">
        <v>-17.848236</v>
      </c>
    </row>
    <row r="107" spans="1:1" x14ac:dyDescent="0.25">
      <c r="A107">
        <v>136.19121000000001</v>
      </c>
    </row>
    <row r="108" spans="1:1" x14ac:dyDescent="0.25">
      <c r="A108">
        <v>70.840118000000004</v>
      </c>
    </row>
    <row r="109" spans="1:1" x14ac:dyDescent="0.25">
      <c r="A109">
        <v>-45.757179000000001</v>
      </c>
    </row>
    <row r="110" spans="1:1" x14ac:dyDescent="0.25">
      <c r="A110">
        <v>-61.368572</v>
      </c>
    </row>
    <row r="111" spans="1:1" x14ac:dyDescent="0.25">
      <c r="A111">
        <v>29.055396999999999</v>
      </c>
    </row>
    <row r="112" spans="1:1" x14ac:dyDescent="0.25">
      <c r="A112">
        <v>-306.85345000000001</v>
      </c>
    </row>
    <row r="113" spans="1:1" x14ac:dyDescent="0.25">
      <c r="A113">
        <v>-214.01979</v>
      </c>
    </row>
    <row r="114" spans="1:1" x14ac:dyDescent="0.25">
      <c r="A114">
        <v>21.082535</v>
      </c>
    </row>
    <row r="115" spans="1:1" x14ac:dyDescent="0.25">
      <c r="A115">
        <v>-57.579757999999998</v>
      </c>
    </row>
    <row r="116" spans="1:1" x14ac:dyDescent="0.25">
      <c r="A116">
        <v>-69.111587999999998</v>
      </c>
    </row>
    <row r="117" spans="1:1" x14ac:dyDescent="0.25">
      <c r="A117">
        <v>153.94576000000001</v>
      </c>
    </row>
    <row r="118" spans="1:1" x14ac:dyDescent="0.25">
      <c r="A118">
        <v>-266.50094999999999</v>
      </c>
    </row>
    <row r="119" spans="1:1" x14ac:dyDescent="0.25">
      <c r="A119">
        <v>-49.137886000000002</v>
      </c>
    </row>
    <row r="120" spans="1:1" x14ac:dyDescent="0.25">
      <c r="A120">
        <v>70.635040000000004</v>
      </c>
    </row>
    <row r="121" spans="1:1" x14ac:dyDescent="0.25">
      <c r="A121">
        <v>134.32709</v>
      </c>
    </row>
    <row r="122" spans="1:1" x14ac:dyDescent="0.25">
      <c r="A122">
        <v>284.96328999999997</v>
      </c>
    </row>
    <row r="123" spans="1:1" x14ac:dyDescent="0.25">
      <c r="A123">
        <v>-31.214580999999999</v>
      </c>
    </row>
    <row r="124" spans="1:1" x14ac:dyDescent="0.25">
      <c r="A124">
        <v>-11.484138</v>
      </c>
    </row>
    <row r="125" spans="1:1" x14ac:dyDescent="0.25">
      <c r="A125">
        <v>-77.009574999999998</v>
      </c>
    </row>
    <row r="126" spans="1:1" x14ac:dyDescent="0.25">
      <c r="A126">
        <v>97.349654999999998</v>
      </c>
    </row>
    <row r="127" spans="1:1" x14ac:dyDescent="0.25">
      <c r="A127">
        <v>33.580139000000003</v>
      </c>
    </row>
    <row r="128" spans="1:1" x14ac:dyDescent="0.25">
      <c r="A128">
        <v>58.336742000000001</v>
      </c>
    </row>
    <row r="129" spans="1:1" x14ac:dyDescent="0.25">
      <c r="A129">
        <v>-41.733494</v>
      </c>
    </row>
    <row r="130" spans="1:1" x14ac:dyDescent="0.25">
      <c r="A130">
        <v>-298.11432000000002</v>
      </c>
    </row>
    <row r="131" spans="1:1" x14ac:dyDescent="0.25">
      <c r="A131">
        <v>-162.36788999999999</v>
      </c>
    </row>
    <row r="132" spans="1:1" x14ac:dyDescent="0.25">
      <c r="A132">
        <v>56.310927999999997</v>
      </c>
    </row>
    <row r="133" spans="1:1" x14ac:dyDescent="0.25">
      <c r="A133">
        <v>-91.097504000000001</v>
      </c>
    </row>
    <row r="134" spans="1:1" x14ac:dyDescent="0.25">
      <c r="A134">
        <v>72.791054000000003</v>
      </c>
    </row>
    <row r="135" spans="1:1" x14ac:dyDescent="0.25">
      <c r="A135">
        <v>63.429580999999999</v>
      </c>
    </row>
    <row r="136" spans="1:1" x14ac:dyDescent="0.25">
      <c r="A136">
        <v>41.123103999999998</v>
      </c>
    </row>
    <row r="137" spans="1:1" x14ac:dyDescent="0.25">
      <c r="A137">
        <v>-160.75876</v>
      </c>
    </row>
    <row r="138" spans="1:1" x14ac:dyDescent="0.25">
      <c r="A138">
        <v>101.81422999999999</v>
      </c>
    </row>
    <row r="139" spans="1:1" x14ac:dyDescent="0.25">
      <c r="A139">
        <v>-123.48927</v>
      </c>
    </row>
    <row r="140" spans="1:1" x14ac:dyDescent="0.25">
      <c r="A140">
        <v>-247.75265999999999</v>
      </c>
    </row>
    <row r="141" spans="1:1" x14ac:dyDescent="0.25">
      <c r="A141">
        <v>198.76920000000001</v>
      </c>
    </row>
    <row r="142" spans="1:1" x14ac:dyDescent="0.25">
      <c r="A142">
        <v>67.202560000000005</v>
      </c>
    </row>
    <row r="143" spans="1:1" x14ac:dyDescent="0.25">
      <c r="A143">
        <v>-234.98088000000001</v>
      </c>
    </row>
    <row r="144" spans="1:1" x14ac:dyDescent="0.25">
      <c r="A144">
        <v>2.8969727000000001</v>
      </c>
    </row>
    <row r="145" spans="1:1" x14ac:dyDescent="0.25">
      <c r="A145">
        <v>168.63422</v>
      </c>
    </row>
    <row r="146" spans="1:1" x14ac:dyDescent="0.25">
      <c r="A146">
        <v>6.5971146000000003</v>
      </c>
    </row>
    <row r="147" spans="1:1" x14ac:dyDescent="0.25">
      <c r="A147">
        <v>59.240310999999998</v>
      </c>
    </row>
    <row r="148" spans="1:1" x14ac:dyDescent="0.25">
      <c r="A148">
        <v>-150.35495</v>
      </c>
    </row>
    <row r="149" spans="1:1" x14ac:dyDescent="0.25">
      <c r="A149">
        <v>-92.210616999999999</v>
      </c>
    </row>
    <row r="150" spans="1:1" x14ac:dyDescent="0.25">
      <c r="A150">
        <v>87.275726000000006</v>
      </c>
    </row>
    <row r="151" spans="1:1" x14ac:dyDescent="0.25">
      <c r="A151">
        <v>278.40771000000001</v>
      </c>
    </row>
    <row r="152" spans="1:1" x14ac:dyDescent="0.25">
      <c r="A152">
        <v>50.343941000000001</v>
      </c>
    </row>
    <row r="153" spans="1:1" x14ac:dyDescent="0.25">
      <c r="A153">
        <v>129.57787999999999</v>
      </c>
    </row>
    <row r="154" spans="1:1" x14ac:dyDescent="0.25">
      <c r="A154">
        <v>-88.179855000000003</v>
      </c>
    </row>
    <row r="155" spans="1:1" x14ac:dyDescent="0.25">
      <c r="A155">
        <v>-129.95267000000001</v>
      </c>
    </row>
    <row r="156" spans="1:1" x14ac:dyDescent="0.25">
      <c r="A156">
        <v>194.61401000000001</v>
      </c>
    </row>
    <row r="157" spans="1:1" x14ac:dyDescent="0.25">
      <c r="A157">
        <v>402.47552000000002</v>
      </c>
    </row>
    <row r="158" spans="1:1" x14ac:dyDescent="0.25">
      <c r="A158">
        <v>164.45591999999999</v>
      </c>
    </row>
    <row r="159" spans="1:1" x14ac:dyDescent="0.25">
      <c r="A159">
        <v>7.029623</v>
      </c>
    </row>
    <row r="160" spans="1:1" x14ac:dyDescent="0.25">
      <c r="A160">
        <v>-363.63824</v>
      </c>
    </row>
    <row r="161" spans="1:1" x14ac:dyDescent="0.25">
      <c r="A161">
        <v>65.115097000000006</v>
      </c>
    </row>
    <row r="162" spans="1:1" x14ac:dyDescent="0.25">
      <c r="A162">
        <v>-411.72876000000002</v>
      </c>
    </row>
    <row r="163" spans="1:1" x14ac:dyDescent="0.25">
      <c r="A163">
        <v>26.509910999999999</v>
      </c>
    </row>
    <row r="164" spans="1:1" x14ac:dyDescent="0.25">
      <c r="A164">
        <v>241.64467999999999</v>
      </c>
    </row>
    <row r="165" spans="1:1" x14ac:dyDescent="0.25">
      <c r="A165">
        <v>232.40149</v>
      </c>
    </row>
    <row r="166" spans="1:1" x14ac:dyDescent="0.25">
      <c r="A166">
        <v>-261.30826000000002</v>
      </c>
    </row>
    <row r="167" spans="1:1" x14ac:dyDescent="0.25">
      <c r="A167">
        <v>-314.58289000000002</v>
      </c>
    </row>
    <row r="168" spans="1:1" x14ac:dyDescent="0.25">
      <c r="A168">
        <v>-330.60012999999998</v>
      </c>
    </row>
    <row r="169" spans="1:1" x14ac:dyDescent="0.25">
      <c r="A169">
        <v>-249.95953</v>
      </c>
    </row>
    <row r="170" spans="1:1" x14ac:dyDescent="0.25">
      <c r="A170">
        <v>132.90792999999999</v>
      </c>
    </row>
    <row r="171" spans="1:1" x14ac:dyDescent="0.25">
      <c r="A171">
        <v>-118.76524000000001</v>
      </c>
    </row>
    <row r="172" spans="1:1" x14ac:dyDescent="0.25">
      <c r="A172">
        <v>-686.34454000000005</v>
      </c>
    </row>
    <row r="173" spans="1:1" x14ac:dyDescent="0.25">
      <c r="A173">
        <v>-263.86676</v>
      </c>
    </row>
    <row r="174" spans="1:1" x14ac:dyDescent="0.25">
      <c r="A174">
        <v>325.14632999999998</v>
      </c>
    </row>
    <row r="175" spans="1:1" x14ac:dyDescent="0.25">
      <c r="A175">
        <v>623.24401999999998</v>
      </c>
    </row>
    <row r="176" spans="1:1" x14ac:dyDescent="0.25">
      <c r="A176">
        <v>-358.03017999999997</v>
      </c>
    </row>
    <row r="177" spans="1:1" x14ac:dyDescent="0.25">
      <c r="A177">
        <v>609.84789999999998</v>
      </c>
    </row>
    <row r="178" spans="1:1" x14ac:dyDescent="0.25">
      <c r="A178">
        <v>-25.19191</v>
      </c>
    </row>
    <row r="179" spans="1:1" x14ac:dyDescent="0.25">
      <c r="A179">
        <v>381.07634999999999</v>
      </c>
    </row>
    <row r="180" spans="1:1" x14ac:dyDescent="0.25">
      <c r="A180">
        <v>-106.20355000000001</v>
      </c>
    </row>
    <row r="181" spans="1:1" x14ac:dyDescent="0.25">
      <c r="A181">
        <v>246.16417999999999</v>
      </c>
    </row>
    <row r="182" spans="1:1" x14ac:dyDescent="0.25">
      <c r="A182">
        <v>-764.89446999999996</v>
      </c>
    </row>
    <row r="183" spans="1:1" x14ac:dyDescent="0.25">
      <c r="A183">
        <v>-108.95729</v>
      </c>
    </row>
    <row r="184" spans="1:1" x14ac:dyDescent="0.25">
      <c r="A184">
        <v>-486.06396000000001</v>
      </c>
    </row>
    <row r="185" spans="1:1" x14ac:dyDescent="0.25">
      <c r="A185">
        <v>-532.71654999999998</v>
      </c>
    </row>
    <row r="186" spans="1:1" x14ac:dyDescent="0.25">
      <c r="A186">
        <v>-567.15607</v>
      </c>
    </row>
    <row r="187" spans="1:1" x14ac:dyDescent="0.25">
      <c r="A187">
        <v>-346.41622999999998</v>
      </c>
    </row>
    <row r="188" spans="1:1" x14ac:dyDescent="0.25">
      <c r="A188">
        <v>555.24707000000001</v>
      </c>
    </row>
    <row r="189" spans="1:1" x14ac:dyDescent="0.25">
      <c r="A189">
        <v>-488.32299999999998</v>
      </c>
    </row>
    <row r="190" spans="1:1" x14ac:dyDescent="0.25">
      <c r="A190">
        <v>-580.66845999999998</v>
      </c>
    </row>
    <row r="191" spans="1:1" x14ac:dyDescent="0.25">
      <c r="A191">
        <v>684.65472</v>
      </c>
    </row>
    <row r="192" spans="1:1" x14ac:dyDescent="0.25">
      <c r="A192">
        <v>737.20812999999998</v>
      </c>
    </row>
    <row r="193" spans="1:1" x14ac:dyDescent="0.25">
      <c r="A193">
        <v>-133.12102999999999</v>
      </c>
    </row>
    <row r="194" spans="1:1" x14ac:dyDescent="0.25">
      <c r="A194">
        <v>-49.412230999999998</v>
      </c>
    </row>
    <row r="195" spans="1:1" x14ac:dyDescent="0.25">
      <c r="A195">
        <v>271.73757999999998</v>
      </c>
    </row>
    <row r="196" spans="1:1" x14ac:dyDescent="0.25">
      <c r="A196">
        <v>-1040.6077</v>
      </c>
    </row>
    <row r="197" spans="1:1" x14ac:dyDescent="0.25">
      <c r="A197">
        <v>-83.816040000000001</v>
      </c>
    </row>
    <row r="198" spans="1:1" x14ac:dyDescent="0.25">
      <c r="A198">
        <v>-88.149306999999993</v>
      </c>
    </row>
    <row r="199" spans="1:1" x14ac:dyDescent="0.25">
      <c r="A199">
        <v>164.49690000000001</v>
      </c>
    </row>
    <row r="200" spans="1:1" x14ac:dyDescent="0.25">
      <c r="A200">
        <v>213.08063000000001</v>
      </c>
    </row>
    <row r="201" spans="1:1" x14ac:dyDescent="0.25">
      <c r="A201">
        <v>342.85784999999998</v>
      </c>
    </row>
    <row r="202" spans="1:1" x14ac:dyDescent="0.25">
      <c r="A202">
        <v>-1388.7107000000001</v>
      </c>
    </row>
    <row r="203" spans="1:1" x14ac:dyDescent="0.25">
      <c r="A203">
        <v>-869.90593999999999</v>
      </c>
    </row>
    <row r="204" spans="1:1" x14ac:dyDescent="0.25">
      <c r="A204">
        <v>-1206.5232000000001</v>
      </c>
    </row>
    <row r="205" spans="1:1" x14ac:dyDescent="0.25">
      <c r="A205">
        <v>-355.54172</v>
      </c>
    </row>
    <row r="206" spans="1:1" x14ac:dyDescent="0.25">
      <c r="A206">
        <v>-812.64380000000006</v>
      </c>
    </row>
    <row r="207" spans="1:1" x14ac:dyDescent="0.25">
      <c r="A207">
        <v>77.468170000000001</v>
      </c>
    </row>
    <row r="208" spans="1:1" x14ac:dyDescent="0.25">
      <c r="A208">
        <v>803.94146999999998</v>
      </c>
    </row>
    <row r="209" spans="1:1" x14ac:dyDescent="0.25">
      <c r="A209">
        <v>-396.98480000000001</v>
      </c>
    </row>
    <row r="210" spans="1:1" x14ac:dyDescent="0.25">
      <c r="A210">
        <v>-628.57275000000004</v>
      </c>
    </row>
    <row r="211" spans="1:1" x14ac:dyDescent="0.25">
      <c r="A211">
        <v>-807.79785000000004</v>
      </c>
    </row>
    <row r="212" spans="1:1" x14ac:dyDescent="0.25">
      <c r="A212">
        <v>715.07690000000002</v>
      </c>
    </row>
    <row r="213" spans="1:1" x14ac:dyDescent="0.25">
      <c r="A213">
        <v>-194.99063000000001</v>
      </c>
    </row>
    <row r="214" spans="1:1" x14ac:dyDescent="0.25">
      <c r="A214">
        <v>-29.104949999999999</v>
      </c>
    </row>
    <row r="215" spans="1:1" x14ac:dyDescent="0.25">
      <c r="A215">
        <v>275.26022</v>
      </c>
    </row>
    <row r="216" spans="1:1" x14ac:dyDescent="0.25">
      <c r="A216">
        <v>540.74523999999997</v>
      </c>
    </row>
    <row r="217" spans="1:1" x14ac:dyDescent="0.25">
      <c r="A217">
        <v>236.547</v>
      </c>
    </row>
    <row r="218" spans="1:1" x14ac:dyDescent="0.25">
      <c r="A218">
        <v>-523.24536000000001</v>
      </c>
    </row>
    <row r="219" spans="1:1" x14ac:dyDescent="0.25">
      <c r="A219">
        <v>368.53552000000002</v>
      </c>
    </row>
    <row r="220" spans="1:1" x14ac:dyDescent="0.25">
      <c r="A220">
        <v>-83.816047999999995</v>
      </c>
    </row>
    <row r="221" spans="1:1" x14ac:dyDescent="0.25">
      <c r="A221">
        <v>-114.86411</v>
      </c>
    </row>
    <row r="222" spans="1:1" x14ac:dyDescent="0.25">
      <c r="A222">
        <v>769.99072000000001</v>
      </c>
    </row>
    <row r="223" spans="1:1" x14ac:dyDescent="0.25">
      <c r="A223">
        <v>449.08524</v>
      </c>
    </row>
    <row r="224" spans="1:1" x14ac:dyDescent="0.25">
      <c r="A224">
        <v>418.64514000000003</v>
      </c>
    </row>
    <row r="225" spans="1:1" x14ac:dyDescent="0.25">
      <c r="A225">
        <v>1123.1602</v>
      </c>
    </row>
    <row r="226" spans="1:1" x14ac:dyDescent="0.25">
      <c r="A226">
        <v>-343.82342999999997</v>
      </c>
    </row>
    <row r="227" spans="1:1" x14ac:dyDescent="0.25">
      <c r="A227">
        <v>-532.51385000000005</v>
      </c>
    </row>
    <row r="228" spans="1:1" x14ac:dyDescent="0.25">
      <c r="A228">
        <v>-812.17589999999996</v>
      </c>
    </row>
    <row r="229" spans="1:1" x14ac:dyDescent="0.25">
      <c r="A229">
        <v>-251.03091000000001</v>
      </c>
    </row>
    <row r="230" spans="1:1" x14ac:dyDescent="0.25">
      <c r="A230">
        <v>496.43218999999999</v>
      </c>
    </row>
    <row r="231" spans="1:1" x14ac:dyDescent="0.25">
      <c r="A231">
        <v>-633.34105999999997</v>
      </c>
    </row>
    <row r="232" spans="1:1" x14ac:dyDescent="0.25">
      <c r="A232">
        <v>-130.10204999999999</v>
      </c>
    </row>
    <row r="233" spans="1:1" x14ac:dyDescent="0.25">
      <c r="A233">
        <v>-596.73486000000003</v>
      </c>
    </row>
    <row r="234" spans="1:1" x14ac:dyDescent="0.25">
      <c r="A234">
        <v>97.006561000000005</v>
      </c>
    </row>
    <row r="235" spans="1:1" x14ac:dyDescent="0.25">
      <c r="A235">
        <v>521.69263000000001</v>
      </c>
    </row>
    <row r="236" spans="1:1" x14ac:dyDescent="0.25">
      <c r="A236">
        <v>-300.57132000000001</v>
      </c>
    </row>
    <row r="237" spans="1:1" x14ac:dyDescent="0.25">
      <c r="A237">
        <v>347.52487000000002</v>
      </c>
    </row>
    <row r="238" spans="1:1" x14ac:dyDescent="0.25">
      <c r="A238">
        <v>71.221587999999997</v>
      </c>
    </row>
    <row r="239" spans="1:1" x14ac:dyDescent="0.25">
      <c r="A239">
        <v>-310.65343999999999</v>
      </c>
    </row>
    <row r="240" spans="1:1" x14ac:dyDescent="0.25">
      <c r="A240">
        <v>-50.327187000000002</v>
      </c>
    </row>
    <row r="241" spans="1:1" x14ac:dyDescent="0.25">
      <c r="A241">
        <v>-467.82794000000001</v>
      </c>
    </row>
    <row r="242" spans="1:1" x14ac:dyDescent="0.25">
      <c r="A242">
        <v>275.93671000000001</v>
      </c>
    </row>
    <row r="243" spans="1:1" x14ac:dyDescent="0.25">
      <c r="A243">
        <v>-82.480911000000006</v>
      </c>
    </row>
    <row r="244" spans="1:1" x14ac:dyDescent="0.25">
      <c r="A244">
        <v>-450.78397000000001</v>
      </c>
    </row>
    <row r="245" spans="1:1" x14ac:dyDescent="0.25">
      <c r="A245">
        <v>483.37279999999998</v>
      </c>
    </row>
    <row r="246" spans="1:1" x14ac:dyDescent="0.25">
      <c r="A246">
        <v>-91.445449999999994</v>
      </c>
    </row>
    <row r="247" spans="1:1" x14ac:dyDescent="0.25">
      <c r="A247">
        <v>-103.02066000000001</v>
      </c>
    </row>
    <row r="248" spans="1:1" x14ac:dyDescent="0.25">
      <c r="A248">
        <v>784.82030999999995</v>
      </c>
    </row>
    <row r="249" spans="1:1" x14ac:dyDescent="0.25">
      <c r="A249">
        <v>23.713706999999999</v>
      </c>
    </row>
    <row r="250" spans="1:1" x14ac:dyDescent="0.25">
      <c r="A250">
        <v>-213.13728</v>
      </c>
    </row>
    <row r="251" spans="1:1" x14ac:dyDescent="0.25">
      <c r="A251">
        <v>-365.77881000000002</v>
      </c>
    </row>
    <row r="252" spans="1:1" x14ac:dyDescent="0.25">
      <c r="A252">
        <v>-728.59826999999996</v>
      </c>
    </row>
    <row r="253" spans="1:1" x14ac:dyDescent="0.25">
      <c r="A253">
        <v>-393.76913000000002</v>
      </c>
    </row>
    <row r="254" spans="1:1" x14ac:dyDescent="0.25">
      <c r="A254">
        <v>659.17078000000004</v>
      </c>
    </row>
    <row r="255" spans="1:1" x14ac:dyDescent="0.25">
      <c r="A255">
        <v>-7.4416504000000003</v>
      </c>
    </row>
    <row r="256" spans="1:1" x14ac:dyDescent="0.25">
      <c r="A256">
        <v>186.08273</v>
      </c>
    </row>
    <row r="257" spans="1:1" x14ac:dyDescent="0.25">
      <c r="A257">
        <v>-243.88432</v>
      </c>
    </row>
    <row r="258" spans="1:1" x14ac:dyDescent="0.25">
      <c r="A258">
        <v>99.402679000000006</v>
      </c>
    </row>
    <row r="259" spans="1:1" x14ac:dyDescent="0.25">
      <c r="A259">
        <v>-22.709372999999999</v>
      </c>
    </row>
    <row r="260" spans="1:1" x14ac:dyDescent="0.25">
      <c r="A260">
        <v>-337.32654000000002</v>
      </c>
    </row>
    <row r="261" spans="1:1" x14ac:dyDescent="0.25">
      <c r="A261">
        <v>123.26239</v>
      </c>
    </row>
    <row r="262" spans="1:1" x14ac:dyDescent="0.25">
      <c r="A262">
        <v>384.75394</v>
      </c>
    </row>
    <row r="263" spans="1:1" x14ac:dyDescent="0.25">
      <c r="A263">
        <v>826.75518999999997</v>
      </c>
    </row>
    <row r="264" spans="1:1" x14ac:dyDescent="0.25">
      <c r="A264">
        <v>724.74181999999996</v>
      </c>
    </row>
    <row r="265" spans="1:1" x14ac:dyDescent="0.25">
      <c r="A265">
        <v>-939.14269999999999</v>
      </c>
    </row>
    <row r="266" spans="1:1" x14ac:dyDescent="0.25">
      <c r="A266">
        <v>-619.69757000000004</v>
      </c>
    </row>
    <row r="267" spans="1:1" x14ac:dyDescent="0.25">
      <c r="A267">
        <v>216.33505</v>
      </c>
    </row>
    <row r="268" spans="1:1" x14ac:dyDescent="0.25">
      <c r="A268">
        <v>401.41640999999998</v>
      </c>
    </row>
    <row r="269" spans="1:1" x14ac:dyDescent="0.25">
      <c r="A269">
        <v>-515.88415999999995</v>
      </c>
    </row>
    <row r="270" spans="1:1" x14ac:dyDescent="0.25">
      <c r="A270">
        <v>-257.56655999999998</v>
      </c>
    </row>
    <row r="271" spans="1:1" x14ac:dyDescent="0.25">
      <c r="A271">
        <v>-150.97559000000001</v>
      </c>
    </row>
    <row r="272" spans="1:1" x14ac:dyDescent="0.25">
      <c r="A272">
        <v>-1065.2483</v>
      </c>
    </row>
    <row r="273" spans="1:1" x14ac:dyDescent="0.25">
      <c r="A273">
        <v>-281.11935</v>
      </c>
    </row>
    <row r="274" spans="1:1" x14ac:dyDescent="0.25">
      <c r="A274">
        <v>-124.63034</v>
      </c>
    </row>
    <row r="275" spans="1:1" x14ac:dyDescent="0.25">
      <c r="A275">
        <v>54.103133999999997</v>
      </c>
    </row>
    <row r="276" spans="1:1" x14ac:dyDescent="0.25">
      <c r="A276">
        <v>-526.19579999999996</v>
      </c>
    </row>
    <row r="277" spans="1:1" x14ac:dyDescent="0.25">
      <c r="A277">
        <v>-564.78381000000002</v>
      </c>
    </row>
    <row r="278" spans="1:1" x14ac:dyDescent="0.25">
      <c r="A278">
        <v>-102.82695</v>
      </c>
    </row>
    <row r="279" spans="1:1" x14ac:dyDescent="0.25">
      <c r="A279">
        <v>-178.38480000000001</v>
      </c>
    </row>
    <row r="280" spans="1:1" x14ac:dyDescent="0.25">
      <c r="A280">
        <v>315.16852</v>
      </c>
    </row>
    <row r="281" spans="1:1" x14ac:dyDescent="0.25">
      <c r="A281">
        <v>50.097706000000002</v>
      </c>
    </row>
    <row r="282" spans="1:1" x14ac:dyDescent="0.25">
      <c r="A282">
        <v>380.00344999999999</v>
      </c>
    </row>
    <row r="283" spans="1:1" x14ac:dyDescent="0.25">
      <c r="A283">
        <v>636.58063000000004</v>
      </c>
    </row>
    <row r="284" spans="1:1" x14ac:dyDescent="0.25">
      <c r="A284">
        <v>-13.801455000000001</v>
      </c>
    </row>
    <row r="285" spans="1:1" x14ac:dyDescent="0.25">
      <c r="A285">
        <v>1084.9119000000001</v>
      </c>
    </row>
    <row r="286" spans="1:1" x14ac:dyDescent="0.25">
      <c r="A286">
        <v>159.25765999999999</v>
      </c>
    </row>
    <row r="287" spans="1:1" x14ac:dyDescent="0.25">
      <c r="A287">
        <v>69.385765000000006</v>
      </c>
    </row>
    <row r="288" spans="1:1" x14ac:dyDescent="0.25">
      <c r="A288">
        <v>306.0788</v>
      </c>
    </row>
    <row r="289" spans="1:1" x14ac:dyDescent="0.25">
      <c r="A289">
        <v>-483.21487000000002</v>
      </c>
    </row>
    <row r="290" spans="1:1" x14ac:dyDescent="0.25">
      <c r="A290">
        <v>-264.11414000000002</v>
      </c>
    </row>
    <row r="291" spans="1:1" x14ac:dyDescent="0.25">
      <c r="A291">
        <v>-357.43117999999998</v>
      </c>
    </row>
    <row r="292" spans="1:1" x14ac:dyDescent="0.25">
      <c r="A292">
        <v>260.75839000000002</v>
      </c>
    </row>
    <row r="293" spans="1:1" x14ac:dyDescent="0.25">
      <c r="A293">
        <v>-252.15446</v>
      </c>
    </row>
    <row r="294" spans="1:1" x14ac:dyDescent="0.25">
      <c r="A294">
        <v>-620.30255</v>
      </c>
    </row>
    <row r="295" spans="1:1" x14ac:dyDescent="0.25">
      <c r="A295">
        <v>-575.84045000000003</v>
      </c>
    </row>
    <row r="296" spans="1:1" x14ac:dyDescent="0.25">
      <c r="A296">
        <v>-341.80878000000001</v>
      </c>
    </row>
    <row r="297" spans="1:1" x14ac:dyDescent="0.25">
      <c r="A297">
        <v>-74.177978999999993</v>
      </c>
    </row>
    <row r="298" spans="1:1" x14ac:dyDescent="0.25">
      <c r="A298">
        <v>364.03537</v>
      </c>
    </row>
    <row r="299" spans="1:1" x14ac:dyDescent="0.25">
      <c r="A299">
        <v>-479.06934000000001</v>
      </c>
    </row>
    <row r="300" spans="1:1" x14ac:dyDescent="0.25">
      <c r="A300">
        <v>-307.26790999999997</v>
      </c>
    </row>
    <row r="301" spans="1:1" x14ac:dyDescent="0.25">
      <c r="A301">
        <v>-866.32672000000002</v>
      </c>
    </row>
    <row r="302" spans="1:1" x14ac:dyDescent="0.25">
      <c r="A302">
        <v>-104.75815</v>
      </c>
    </row>
    <row r="303" spans="1:1" x14ac:dyDescent="0.25">
      <c r="A303">
        <v>-67.529083</v>
      </c>
    </row>
    <row r="304" spans="1:1" x14ac:dyDescent="0.25">
      <c r="A304">
        <v>229.76102</v>
      </c>
    </row>
    <row r="305" spans="1:1" x14ac:dyDescent="0.25">
      <c r="A305">
        <v>-304.76746000000003</v>
      </c>
    </row>
    <row r="306" spans="1:1" x14ac:dyDescent="0.25">
      <c r="A306">
        <v>-240.89813000000001</v>
      </c>
    </row>
    <row r="307" spans="1:1" x14ac:dyDescent="0.25">
      <c r="A307">
        <v>416.57983000000002</v>
      </c>
    </row>
    <row r="308" spans="1:1" x14ac:dyDescent="0.25">
      <c r="A308">
        <v>526.6875</v>
      </c>
    </row>
    <row r="309" spans="1:1" x14ac:dyDescent="0.25">
      <c r="A309">
        <v>254.30023</v>
      </c>
    </row>
    <row r="310" spans="1:1" x14ac:dyDescent="0.25">
      <c r="A310">
        <v>330.85645</v>
      </c>
    </row>
    <row r="311" spans="1:1" x14ac:dyDescent="0.25">
      <c r="A311">
        <v>-554.6123</v>
      </c>
    </row>
    <row r="312" spans="1:1" x14ac:dyDescent="0.25">
      <c r="A312">
        <v>-1073.578</v>
      </c>
    </row>
    <row r="313" spans="1:1" x14ac:dyDescent="0.25">
      <c r="A313">
        <v>-664.05829000000006</v>
      </c>
    </row>
    <row r="314" spans="1:1" x14ac:dyDescent="0.25">
      <c r="A314">
        <v>75.024353000000005</v>
      </c>
    </row>
    <row r="315" spans="1:1" x14ac:dyDescent="0.25">
      <c r="A315">
        <v>-49.805641000000001</v>
      </c>
    </row>
    <row r="316" spans="1:1" x14ac:dyDescent="0.25">
      <c r="A316">
        <v>-1694.6196</v>
      </c>
    </row>
    <row r="317" spans="1:1" x14ac:dyDescent="0.25">
      <c r="A317">
        <v>14.063720999999999</v>
      </c>
    </row>
    <row r="318" spans="1:1" x14ac:dyDescent="0.25">
      <c r="A318">
        <v>414.62182999999999</v>
      </c>
    </row>
    <row r="319" spans="1:1" x14ac:dyDescent="0.25">
      <c r="A319">
        <v>-159.87157999999999</v>
      </c>
    </row>
    <row r="320" spans="1:1" x14ac:dyDescent="0.25">
      <c r="A320">
        <v>-82.093474999999998</v>
      </c>
    </row>
    <row r="321" spans="1:1" x14ac:dyDescent="0.25">
      <c r="A321">
        <v>618.98821999999996</v>
      </c>
    </row>
    <row r="322" spans="1:1" x14ac:dyDescent="0.25">
      <c r="A322">
        <v>-341.23061999999999</v>
      </c>
    </row>
    <row r="323" spans="1:1" x14ac:dyDescent="0.25">
      <c r="A323">
        <v>-462.34429999999998</v>
      </c>
    </row>
    <row r="324" spans="1:1" x14ac:dyDescent="0.25">
      <c r="A324">
        <v>-343.09325999999999</v>
      </c>
    </row>
    <row r="325" spans="1:1" x14ac:dyDescent="0.25">
      <c r="A325">
        <v>-623.76855</v>
      </c>
    </row>
    <row r="326" spans="1:1" x14ac:dyDescent="0.25">
      <c r="A326">
        <v>278.14508000000001</v>
      </c>
    </row>
    <row r="327" spans="1:1" x14ac:dyDescent="0.25">
      <c r="A327">
        <v>618.20745999999997</v>
      </c>
    </row>
    <row r="328" spans="1:1" x14ac:dyDescent="0.25">
      <c r="A328">
        <v>-550.43993999999998</v>
      </c>
    </row>
    <row r="329" spans="1:1" x14ac:dyDescent="0.25">
      <c r="A329">
        <v>-378.55205999999998</v>
      </c>
    </row>
    <row r="330" spans="1:1" x14ac:dyDescent="0.25">
      <c r="A330">
        <v>-408.29183999999998</v>
      </c>
    </row>
    <row r="331" spans="1:1" x14ac:dyDescent="0.25">
      <c r="A331">
        <v>586.66174000000001</v>
      </c>
    </row>
    <row r="332" spans="1:1" x14ac:dyDescent="0.25">
      <c r="A332">
        <v>514.43579</v>
      </c>
    </row>
    <row r="333" spans="1:1" x14ac:dyDescent="0.25">
      <c r="A333">
        <v>167.60825</v>
      </c>
    </row>
    <row r="334" spans="1:1" x14ac:dyDescent="0.25">
      <c r="A334">
        <v>185.77279999999999</v>
      </c>
    </row>
    <row r="335" spans="1:1" x14ac:dyDescent="0.25">
      <c r="A335">
        <v>318.46465999999998</v>
      </c>
    </row>
    <row r="336" spans="1:1" x14ac:dyDescent="0.25">
      <c r="A336">
        <v>292.90320000000003</v>
      </c>
    </row>
    <row r="337" spans="1:1" x14ac:dyDescent="0.25">
      <c r="A337">
        <v>185.32574</v>
      </c>
    </row>
    <row r="338" spans="1:1" x14ac:dyDescent="0.25">
      <c r="A338">
        <v>104.29322000000001</v>
      </c>
    </row>
    <row r="339" spans="1:1" x14ac:dyDescent="0.25">
      <c r="A339">
        <v>240.66269</v>
      </c>
    </row>
    <row r="340" spans="1:1" x14ac:dyDescent="0.25">
      <c r="A340">
        <v>-247.78246999999999</v>
      </c>
    </row>
    <row r="341" spans="1:1" x14ac:dyDescent="0.25">
      <c r="A341">
        <v>-645.63751000000002</v>
      </c>
    </row>
    <row r="342" spans="1:1" x14ac:dyDescent="0.25">
      <c r="A342">
        <v>-676.06268</v>
      </c>
    </row>
    <row r="343" spans="1:1" x14ac:dyDescent="0.25">
      <c r="A343">
        <v>520.14293999999995</v>
      </c>
    </row>
    <row r="344" spans="1:1" x14ac:dyDescent="0.25">
      <c r="A344">
        <v>288.74874999999997</v>
      </c>
    </row>
    <row r="345" spans="1:1" x14ac:dyDescent="0.25">
      <c r="A345">
        <v>-326.18642999999997</v>
      </c>
    </row>
    <row r="346" spans="1:1" x14ac:dyDescent="0.25">
      <c r="A346">
        <v>-65.109131000000005</v>
      </c>
    </row>
    <row r="347" spans="1:1" x14ac:dyDescent="0.25">
      <c r="A347">
        <v>289.77096999999998</v>
      </c>
    </row>
    <row r="348" spans="1:1" x14ac:dyDescent="0.25">
      <c r="A348">
        <v>-390.61309999999997</v>
      </c>
    </row>
    <row r="349" spans="1:1" x14ac:dyDescent="0.25">
      <c r="A349">
        <v>364.24396000000002</v>
      </c>
    </row>
    <row r="350" spans="1:1" x14ac:dyDescent="0.25">
      <c r="A350">
        <v>71.078545000000005</v>
      </c>
    </row>
    <row r="351" spans="1:1" x14ac:dyDescent="0.25">
      <c r="A351">
        <v>-56.216121999999999</v>
      </c>
    </row>
    <row r="352" spans="1:1" x14ac:dyDescent="0.25">
      <c r="A352">
        <v>137.64501999999999</v>
      </c>
    </row>
    <row r="353" spans="1:1" x14ac:dyDescent="0.25">
      <c r="A353">
        <v>444.25725999999997</v>
      </c>
    </row>
    <row r="354" spans="1:1" x14ac:dyDescent="0.25">
      <c r="A354">
        <v>339.38585999999998</v>
      </c>
    </row>
    <row r="355" spans="1:1" x14ac:dyDescent="0.25">
      <c r="A355">
        <v>-105.29756999999999</v>
      </c>
    </row>
    <row r="356" spans="1:1" x14ac:dyDescent="0.25">
      <c r="A356">
        <v>-563.29369999999994</v>
      </c>
    </row>
    <row r="357" spans="1:1" x14ac:dyDescent="0.25">
      <c r="A357">
        <v>86.066115999999994</v>
      </c>
    </row>
    <row r="358" spans="1:1" x14ac:dyDescent="0.25">
      <c r="A358">
        <v>-76.478729000000001</v>
      </c>
    </row>
    <row r="359" spans="1:1" x14ac:dyDescent="0.25">
      <c r="A359">
        <v>-100.73184999999999</v>
      </c>
    </row>
    <row r="360" spans="1:1" x14ac:dyDescent="0.25">
      <c r="A360">
        <v>-61.792144999999998</v>
      </c>
    </row>
    <row r="361" spans="1:1" x14ac:dyDescent="0.25">
      <c r="A361">
        <v>-199.99442999999999</v>
      </c>
    </row>
    <row r="362" spans="1:1" x14ac:dyDescent="0.25">
      <c r="A362">
        <v>-323.81115999999997</v>
      </c>
    </row>
    <row r="363" spans="1:1" x14ac:dyDescent="0.25">
      <c r="A363">
        <v>384.47082999999998</v>
      </c>
    </row>
    <row r="364" spans="1:1" x14ac:dyDescent="0.25">
      <c r="A364">
        <v>-146.73769999999999</v>
      </c>
    </row>
    <row r="365" spans="1:1" x14ac:dyDescent="0.25">
      <c r="A365">
        <v>-176.78439</v>
      </c>
    </row>
    <row r="366" spans="1:1" x14ac:dyDescent="0.25">
      <c r="A366">
        <v>-470.10779000000002</v>
      </c>
    </row>
    <row r="367" spans="1:1" x14ac:dyDescent="0.25">
      <c r="A367">
        <v>-268.95105000000001</v>
      </c>
    </row>
    <row r="368" spans="1:1" x14ac:dyDescent="0.25">
      <c r="A368">
        <v>-119.68017</v>
      </c>
    </row>
    <row r="369" spans="1:1" x14ac:dyDescent="0.25">
      <c r="A369">
        <v>437.03912000000003</v>
      </c>
    </row>
    <row r="370" spans="1:1" x14ac:dyDescent="0.25">
      <c r="A370">
        <v>383.30556999999999</v>
      </c>
    </row>
    <row r="371" spans="1:1" x14ac:dyDescent="0.25">
      <c r="A371">
        <v>-283.29491999999999</v>
      </c>
    </row>
    <row r="372" spans="1:1" x14ac:dyDescent="0.25">
      <c r="A372">
        <v>-37.720801999999999</v>
      </c>
    </row>
    <row r="373" spans="1:1" x14ac:dyDescent="0.25">
      <c r="A373">
        <v>345.88574</v>
      </c>
    </row>
    <row r="374" spans="1:1" x14ac:dyDescent="0.25">
      <c r="A374">
        <v>179.14175</v>
      </c>
    </row>
    <row r="375" spans="1:1" x14ac:dyDescent="0.25">
      <c r="A375">
        <v>-591.24523999999997</v>
      </c>
    </row>
    <row r="376" spans="1:1" x14ac:dyDescent="0.25">
      <c r="A376">
        <v>-432.71780000000001</v>
      </c>
    </row>
    <row r="377" spans="1:1" x14ac:dyDescent="0.25">
      <c r="A377">
        <v>-207.80861999999999</v>
      </c>
    </row>
    <row r="378" spans="1:1" x14ac:dyDescent="0.25">
      <c r="A378">
        <v>-432.72075999999998</v>
      </c>
    </row>
    <row r="379" spans="1:1" x14ac:dyDescent="0.25">
      <c r="A379">
        <v>108.52813999999999</v>
      </c>
    </row>
    <row r="380" spans="1:1" x14ac:dyDescent="0.25">
      <c r="A380">
        <v>-88.074798999999999</v>
      </c>
    </row>
    <row r="381" spans="1:1" x14ac:dyDescent="0.25">
      <c r="A381">
        <v>-186.02906999999999</v>
      </c>
    </row>
    <row r="382" spans="1:1" x14ac:dyDescent="0.25">
      <c r="A382">
        <v>-339.48122999999998</v>
      </c>
    </row>
    <row r="383" spans="1:1" x14ac:dyDescent="0.25">
      <c r="A383">
        <v>-339.90741000000003</v>
      </c>
    </row>
    <row r="384" spans="1:1" x14ac:dyDescent="0.25">
      <c r="A384">
        <v>-186.26750000000001</v>
      </c>
    </row>
    <row r="385" spans="1:1" x14ac:dyDescent="0.25">
      <c r="A385">
        <v>344.90526999999997</v>
      </c>
    </row>
    <row r="386" spans="1:1" x14ac:dyDescent="0.25">
      <c r="A386">
        <v>355.45828</v>
      </c>
    </row>
    <row r="387" spans="1:1" x14ac:dyDescent="0.25">
      <c r="A387">
        <v>-204.03863999999999</v>
      </c>
    </row>
    <row r="388" spans="1:1" x14ac:dyDescent="0.25">
      <c r="A388">
        <v>208.06195</v>
      </c>
    </row>
    <row r="389" spans="1:1" x14ac:dyDescent="0.25">
      <c r="A389">
        <v>266.73376000000002</v>
      </c>
    </row>
    <row r="390" spans="1:1" x14ac:dyDescent="0.25">
      <c r="A390">
        <v>612.88775999999996</v>
      </c>
    </row>
    <row r="391" spans="1:1" x14ac:dyDescent="0.25">
      <c r="A391">
        <v>290.84978999999998</v>
      </c>
    </row>
    <row r="392" spans="1:1" x14ac:dyDescent="0.25">
      <c r="A392">
        <v>-188.5891</v>
      </c>
    </row>
    <row r="393" spans="1:1" x14ac:dyDescent="0.25">
      <c r="A393">
        <v>-564.49176</v>
      </c>
    </row>
    <row r="394" spans="1:1" x14ac:dyDescent="0.25">
      <c r="A394">
        <v>-418.07294000000002</v>
      </c>
    </row>
    <row r="395" spans="1:1" x14ac:dyDescent="0.25">
      <c r="A395">
        <v>-460.34753000000001</v>
      </c>
    </row>
    <row r="396" spans="1:1" x14ac:dyDescent="0.25">
      <c r="A396">
        <v>-380.20911000000001</v>
      </c>
    </row>
    <row r="397" spans="1:1" x14ac:dyDescent="0.25">
      <c r="A397">
        <v>53.608421</v>
      </c>
    </row>
    <row r="398" spans="1:1" x14ac:dyDescent="0.25">
      <c r="A398">
        <v>-59.306624999999997</v>
      </c>
    </row>
    <row r="399" spans="1:1" x14ac:dyDescent="0.25">
      <c r="A399">
        <v>-168.07315</v>
      </c>
    </row>
    <row r="400" spans="1:1" x14ac:dyDescent="0.25">
      <c r="A400">
        <v>-751.07812000000001</v>
      </c>
    </row>
    <row r="401" spans="1:1" x14ac:dyDescent="0.25">
      <c r="A401">
        <v>-829.97681</v>
      </c>
    </row>
    <row r="402" spans="1:1" x14ac:dyDescent="0.25">
      <c r="A402">
        <v>-706.59222</v>
      </c>
    </row>
    <row r="403" spans="1:1" x14ac:dyDescent="0.25">
      <c r="A403">
        <v>-820.32677999999999</v>
      </c>
    </row>
    <row r="404" spans="1:1" x14ac:dyDescent="0.25">
      <c r="A404">
        <v>-319.02789000000001</v>
      </c>
    </row>
    <row r="405" spans="1:1" x14ac:dyDescent="0.25">
      <c r="A405">
        <v>-716.59387000000004</v>
      </c>
    </row>
    <row r="406" spans="1:1" x14ac:dyDescent="0.25">
      <c r="A406">
        <v>-280.59780999999998</v>
      </c>
    </row>
    <row r="407" spans="1:1" x14ac:dyDescent="0.25">
      <c r="A407">
        <v>-579.55980999999997</v>
      </c>
    </row>
    <row r="408" spans="1:1" x14ac:dyDescent="0.25">
      <c r="A408">
        <v>-250.85509999999999</v>
      </c>
    </row>
    <row r="409" spans="1:1" x14ac:dyDescent="0.25">
      <c r="A409">
        <v>-42.074921000000003</v>
      </c>
    </row>
    <row r="410" spans="1:1" x14ac:dyDescent="0.25">
      <c r="A410">
        <v>43.544170000000001</v>
      </c>
    </row>
    <row r="411" spans="1:1" x14ac:dyDescent="0.25">
      <c r="A411">
        <v>-411.44189</v>
      </c>
    </row>
    <row r="412" spans="1:1" x14ac:dyDescent="0.25">
      <c r="A412">
        <v>-822.29076999999995</v>
      </c>
    </row>
    <row r="413" spans="1:1" x14ac:dyDescent="0.25">
      <c r="A413">
        <v>-641.90625</v>
      </c>
    </row>
    <row r="414" spans="1:1" x14ac:dyDescent="0.25">
      <c r="A414">
        <v>-633.65997000000004</v>
      </c>
    </row>
    <row r="415" spans="1:1" x14ac:dyDescent="0.25">
      <c r="A415">
        <v>-982.51104999999995</v>
      </c>
    </row>
    <row r="416" spans="1:1" x14ac:dyDescent="0.25">
      <c r="A416">
        <v>-13.041494999999999</v>
      </c>
    </row>
    <row r="417" spans="1:1" x14ac:dyDescent="0.25">
      <c r="A417">
        <v>-903.92529000000002</v>
      </c>
    </row>
    <row r="418" spans="1:1" x14ac:dyDescent="0.25">
      <c r="A418">
        <v>-633.16821000000004</v>
      </c>
    </row>
    <row r="419" spans="1:1" x14ac:dyDescent="0.25">
      <c r="A419">
        <v>-667.62567000000001</v>
      </c>
    </row>
    <row r="420" spans="1:1" x14ac:dyDescent="0.25">
      <c r="A420">
        <v>-406.04174999999998</v>
      </c>
    </row>
    <row r="421" spans="1:1" x14ac:dyDescent="0.25">
      <c r="A421">
        <v>-506.13283999999999</v>
      </c>
    </row>
    <row r="422" spans="1:1" x14ac:dyDescent="0.25">
      <c r="A422">
        <v>-438.14182</v>
      </c>
    </row>
    <row r="423" spans="1:1" x14ac:dyDescent="0.25">
      <c r="A423">
        <v>-184.92044000000001</v>
      </c>
    </row>
    <row r="424" spans="1:1" x14ac:dyDescent="0.25">
      <c r="A424">
        <v>-524.97681</v>
      </c>
    </row>
    <row r="425" spans="1:1" x14ac:dyDescent="0.25">
      <c r="A425">
        <v>-1003.3727</v>
      </c>
    </row>
    <row r="426" spans="1:1" x14ac:dyDescent="0.25">
      <c r="A426">
        <v>-549.75896999999998</v>
      </c>
    </row>
    <row r="427" spans="1:1" x14ac:dyDescent="0.25">
      <c r="A427">
        <v>-641.65588000000002</v>
      </c>
    </row>
    <row r="428" spans="1:1" x14ac:dyDescent="0.25">
      <c r="A428">
        <v>-352.07866999999999</v>
      </c>
    </row>
    <row r="429" spans="1:1" x14ac:dyDescent="0.25">
      <c r="A429">
        <v>126.97131</v>
      </c>
    </row>
    <row r="430" spans="1:1" x14ac:dyDescent="0.25">
      <c r="A430">
        <v>-302.07486</v>
      </c>
    </row>
    <row r="431" spans="1:1" x14ac:dyDescent="0.25">
      <c r="A431">
        <v>-600.05334000000005</v>
      </c>
    </row>
    <row r="432" spans="1:1" x14ac:dyDescent="0.25">
      <c r="A432">
        <v>-890.80627000000004</v>
      </c>
    </row>
    <row r="433" spans="1:1" x14ac:dyDescent="0.25">
      <c r="A433">
        <v>-680.78936999999996</v>
      </c>
    </row>
    <row r="434" spans="1:1" x14ac:dyDescent="0.25">
      <c r="A434">
        <v>-537.91699000000006</v>
      </c>
    </row>
    <row r="435" spans="1:1" x14ac:dyDescent="0.25">
      <c r="A435">
        <v>-255.15109000000001</v>
      </c>
    </row>
    <row r="436" spans="1:1" x14ac:dyDescent="0.25">
      <c r="A436">
        <v>-74.546042999999997</v>
      </c>
    </row>
    <row r="437" spans="1:1" x14ac:dyDescent="0.25">
      <c r="A437">
        <v>-302.89440999999999</v>
      </c>
    </row>
    <row r="438" spans="1:1" x14ac:dyDescent="0.25">
      <c r="A438">
        <v>-47.564506999999999</v>
      </c>
    </row>
    <row r="439" spans="1:1" x14ac:dyDescent="0.25">
      <c r="A439">
        <v>-349.07162</v>
      </c>
    </row>
    <row r="440" spans="1:1" x14ac:dyDescent="0.25">
      <c r="A440">
        <v>-603.67737</v>
      </c>
    </row>
    <row r="441" spans="1:1" x14ac:dyDescent="0.25">
      <c r="A441">
        <v>-593.0498</v>
      </c>
    </row>
    <row r="442" spans="1:1" x14ac:dyDescent="0.25">
      <c r="A442">
        <v>-271.24731000000003</v>
      </c>
    </row>
    <row r="443" spans="1:1" x14ac:dyDescent="0.25">
      <c r="A443">
        <v>-271.00891000000001</v>
      </c>
    </row>
    <row r="444" spans="1:1" x14ac:dyDescent="0.25">
      <c r="A444">
        <v>-191.14465000000001</v>
      </c>
    </row>
    <row r="445" spans="1:1" x14ac:dyDescent="0.25">
      <c r="A445">
        <v>-27.790656999999999</v>
      </c>
    </row>
    <row r="446" spans="1:1" x14ac:dyDescent="0.25">
      <c r="A446">
        <v>-17.375499999999999</v>
      </c>
    </row>
    <row r="447" spans="1:1" x14ac:dyDescent="0.25">
      <c r="A447">
        <v>-263.46967000000001</v>
      </c>
    </row>
    <row r="448" spans="1:1" x14ac:dyDescent="0.25">
      <c r="A448">
        <v>-236.56413000000001</v>
      </c>
    </row>
    <row r="449" spans="1:1" x14ac:dyDescent="0.25">
      <c r="A449">
        <v>149.43704</v>
      </c>
    </row>
    <row r="450" spans="1:1" x14ac:dyDescent="0.25">
      <c r="A450">
        <v>345.25765999999999</v>
      </c>
    </row>
    <row r="451" spans="1:1" x14ac:dyDescent="0.25">
      <c r="A451">
        <v>236.76752999999999</v>
      </c>
    </row>
    <row r="452" spans="1:1" x14ac:dyDescent="0.25">
      <c r="A452">
        <v>118.04625</v>
      </c>
    </row>
    <row r="453" spans="1:1" x14ac:dyDescent="0.25">
      <c r="A453">
        <v>235.16193000000001</v>
      </c>
    </row>
    <row r="454" spans="1:1" x14ac:dyDescent="0.25">
      <c r="A454">
        <v>284.27987999999999</v>
      </c>
    </row>
    <row r="455" spans="1:1" x14ac:dyDescent="0.25">
      <c r="A455">
        <v>377.7962</v>
      </c>
    </row>
    <row r="456" spans="1:1" x14ac:dyDescent="0.25">
      <c r="A456">
        <v>430.99669999999998</v>
      </c>
    </row>
    <row r="457" spans="1:1" x14ac:dyDescent="0.25">
      <c r="A457">
        <v>543.98035000000004</v>
      </c>
    </row>
    <row r="458" spans="1:1" x14ac:dyDescent="0.25">
      <c r="A458">
        <v>549.17223999999999</v>
      </c>
    </row>
    <row r="459" spans="1:1" x14ac:dyDescent="0.25">
      <c r="A459">
        <v>412.81878999999998</v>
      </c>
    </row>
    <row r="460" spans="1:1" x14ac:dyDescent="0.25">
      <c r="A460">
        <v>430.46062999999998</v>
      </c>
    </row>
    <row r="461" spans="1:1" x14ac:dyDescent="0.25">
      <c r="A461">
        <v>618.12769000000003</v>
      </c>
    </row>
    <row r="462" spans="1:1" x14ac:dyDescent="0.25">
      <c r="A462">
        <v>629.08887000000004</v>
      </c>
    </row>
    <row r="463" spans="1:1" x14ac:dyDescent="0.25">
      <c r="A463">
        <v>610.19457999999997</v>
      </c>
    </row>
    <row r="464" spans="1:1" x14ac:dyDescent="0.25">
      <c r="A464">
        <v>506.47055</v>
      </c>
    </row>
    <row r="465" spans="1:1" x14ac:dyDescent="0.25">
      <c r="A465">
        <v>523.88611000000003</v>
      </c>
    </row>
    <row r="466" spans="1:1" x14ac:dyDescent="0.25">
      <c r="A466">
        <v>579.88354000000004</v>
      </c>
    </row>
    <row r="467" spans="1:1" x14ac:dyDescent="0.25">
      <c r="A467">
        <v>481.52355999999997</v>
      </c>
    </row>
    <row r="468" spans="1:1" x14ac:dyDescent="0.25">
      <c r="A468">
        <v>477.58679000000001</v>
      </c>
    </row>
    <row r="469" spans="1:1" x14ac:dyDescent="0.25">
      <c r="A469">
        <v>568.56091000000004</v>
      </c>
    </row>
    <row r="470" spans="1:1" x14ac:dyDescent="0.25">
      <c r="A470">
        <v>508.64294000000001</v>
      </c>
    </row>
    <row r="471" spans="1:1" x14ac:dyDescent="0.25">
      <c r="A471">
        <v>466.69159000000002</v>
      </c>
    </row>
    <row r="472" spans="1:1" x14ac:dyDescent="0.25">
      <c r="A472">
        <v>444.70447000000001</v>
      </c>
    </row>
    <row r="473" spans="1:1" x14ac:dyDescent="0.25">
      <c r="A473">
        <v>429.04140999999998</v>
      </c>
    </row>
    <row r="474" spans="1:1" x14ac:dyDescent="0.25">
      <c r="A474">
        <v>565.93706999999995</v>
      </c>
    </row>
    <row r="475" spans="1:1" x14ac:dyDescent="0.25">
      <c r="A475">
        <v>475.11419999999998</v>
      </c>
    </row>
    <row r="476" spans="1:1" x14ac:dyDescent="0.25">
      <c r="A476">
        <v>396.50391000000002</v>
      </c>
    </row>
    <row r="477" spans="1:1" x14ac:dyDescent="0.25">
      <c r="A477">
        <v>471.58904999999999</v>
      </c>
    </row>
    <row r="478" spans="1:1" x14ac:dyDescent="0.25">
      <c r="A478">
        <v>340.15039000000002</v>
      </c>
    </row>
    <row r="479" spans="1:1" x14ac:dyDescent="0.25">
      <c r="A479">
        <v>339.41107</v>
      </c>
    </row>
    <row r="480" spans="1:1" x14ac:dyDescent="0.25">
      <c r="A480">
        <v>387.64539000000002</v>
      </c>
    </row>
    <row r="481" spans="1:1" x14ac:dyDescent="0.25">
      <c r="A481">
        <v>329.11414000000002</v>
      </c>
    </row>
    <row r="482" spans="1:1" x14ac:dyDescent="0.25">
      <c r="A482">
        <v>275.84447999999998</v>
      </c>
    </row>
    <row r="483" spans="1:1" x14ac:dyDescent="0.25">
      <c r="A483">
        <v>267.95128999999997</v>
      </c>
    </row>
    <row r="484" spans="1:1" x14ac:dyDescent="0.25">
      <c r="A484">
        <v>266.58102000000002</v>
      </c>
    </row>
    <row r="485" spans="1:1" x14ac:dyDescent="0.25">
      <c r="A485">
        <v>289.45551</v>
      </c>
    </row>
    <row r="486" spans="1:1" x14ac:dyDescent="0.25">
      <c r="A486">
        <v>292.62353999999999</v>
      </c>
    </row>
    <row r="487" spans="1:1" x14ac:dyDescent="0.25">
      <c r="A487">
        <v>287.14429000000001</v>
      </c>
    </row>
    <row r="488" spans="1:1" x14ac:dyDescent="0.25">
      <c r="A488">
        <v>255.99744999999999</v>
      </c>
    </row>
    <row r="489" spans="1:1" x14ac:dyDescent="0.25">
      <c r="A489">
        <v>247.4357</v>
      </c>
    </row>
    <row r="490" spans="1:1" x14ac:dyDescent="0.25">
      <c r="A490">
        <v>247.87671</v>
      </c>
    </row>
    <row r="491" spans="1:1" x14ac:dyDescent="0.25">
      <c r="A491">
        <v>246.09244000000001</v>
      </c>
    </row>
    <row r="492" spans="1:1" x14ac:dyDescent="0.25">
      <c r="A492">
        <v>245.16533999999999</v>
      </c>
    </row>
    <row r="493" spans="1:1" x14ac:dyDescent="0.25">
      <c r="A493">
        <v>198.88094000000001</v>
      </c>
    </row>
    <row r="494" spans="1:1" x14ac:dyDescent="0.25">
      <c r="A494">
        <v>173.98570000000001</v>
      </c>
    </row>
    <row r="495" spans="1:1" x14ac:dyDescent="0.25">
      <c r="A495">
        <v>166.38699</v>
      </c>
    </row>
    <row r="496" spans="1:1" x14ac:dyDescent="0.25">
      <c r="A496">
        <v>181.08829</v>
      </c>
    </row>
    <row r="497" spans="1:1" x14ac:dyDescent="0.25">
      <c r="A497">
        <v>184.07830999999999</v>
      </c>
    </row>
    <row r="498" spans="1:1" x14ac:dyDescent="0.25">
      <c r="A498">
        <v>168.29248000000001</v>
      </c>
    </row>
    <row r="499" spans="1:1" x14ac:dyDescent="0.25">
      <c r="A499">
        <v>145.17191</v>
      </c>
    </row>
    <row r="500" spans="1:1" x14ac:dyDescent="0.25">
      <c r="A500">
        <v>127.82868000000001</v>
      </c>
    </row>
    <row r="501" spans="1:1" x14ac:dyDescent="0.25">
      <c r="A501">
        <v>131.65222</v>
      </c>
    </row>
    <row r="502" spans="1:1" x14ac:dyDescent="0.25">
      <c r="A502">
        <v>129.12665000000001</v>
      </c>
    </row>
    <row r="503" spans="1:1" x14ac:dyDescent="0.25">
      <c r="A503">
        <v>120.72812</v>
      </c>
    </row>
    <row r="504" spans="1:1" x14ac:dyDescent="0.25">
      <c r="A504">
        <v>129.93069</v>
      </c>
    </row>
    <row r="505" spans="1:1" x14ac:dyDescent="0.25">
      <c r="A505">
        <v>146.06360000000001</v>
      </c>
    </row>
    <row r="506" spans="1:1" x14ac:dyDescent="0.25">
      <c r="A506">
        <v>134.26755</v>
      </c>
    </row>
    <row r="507" spans="1:1" x14ac:dyDescent="0.25">
      <c r="A507">
        <v>84.666518999999994</v>
      </c>
    </row>
    <row r="508" spans="1:1" x14ac:dyDescent="0.25">
      <c r="A508">
        <v>97.108727000000002</v>
      </c>
    </row>
    <row r="509" spans="1:1" x14ac:dyDescent="0.25">
      <c r="A509">
        <v>89.639397000000002</v>
      </c>
    </row>
    <row r="510" spans="1:1" x14ac:dyDescent="0.25">
      <c r="A510">
        <v>97.536574999999999</v>
      </c>
    </row>
    <row r="511" spans="1:1" x14ac:dyDescent="0.25">
      <c r="A511">
        <v>98.900574000000006</v>
      </c>
    </row>
    <row r="512" spans="1:1" x14ac:dyDescent="0.25">
      <c r="A512">
        <v>77.624251999999998</v>
      </c>
    </row>
    <row r="513" spans="1:1" x14ac:dyDescent="0.25">
      <c r="A513">
        <v>76.772751</v>
      </c>
    </row>
    <row r="514" spans="1:1" x14ac:dyDescent="0.25">
      <c r="A514">
        <v>74.253310999999997</v>
      </c>
    </row>
    <row r="515" spans="1:1" x14ac:dyDescent="0.25">
      <c r="A515">
        <v>73.117828000000003</v>
      </c>
    </row>
    <row r="516" spans="1:1" x14ac:dyDescent="0.25">
      <c r="A516">
        <v>75.853165000000004</v>
      </c>
    </row>
    <row r="517" spans="1:1" x14ac:dyDescent="0.25">
      <c r="A517">
        <v>68.127098000000004</v>
      </c>
    </row>
    <row r="518" spans="1:1" x14ac:dyDescent="0.25">
      <c r="A518">
        <v>48.930537999999999</v>
      </c>
    </row>
    <row r="519" spans="1:1" x14ac:dyDescent="0.25">
      <c r="A519">
        <v>80.886780000000002</v>
      </c>
    </row>
    <row r="520" spans="1:1" x14ac:dyDescent="0.25">
      <c r="A520">
        <v>80.127150999999998</v>
      </c>
    </row>
    <row r="521" spans="1:1" x14ac:dyDescent="0.25">
      <c r="A521">
        <v>53.105598000000001</v>
      </c>
    </row>
    <row r="522" spans="1:1" x14ac:dyDescent="0.25">
      <c r="A522">
        <v>48.199722000000001</v>
      </c>
    </row>
    <row r="523" spans="1:1" x14ac:dyDescent="0.25">
      <c r="A523">
        <v>79.826995999999994</v>
      </c>
    </row>
    <row r="524" spans="1:1" x14ac:dyDescent="0.25">
      <c r="A524">
        <v>57.697319</v>
      </c>
    </row>
    <row r="525" spans="1:1" x14ac:dyDescent="0.25">
      <c r="A525">
        <v>52.436942999999999</v>
      </c>
    </row>
    <row r="526" spans="1:1" x14ac:dyDescent="0.25">
      <c r="A526">
        <v>62.698936000000003</v>
      </c>
    </row>
    <row r="527" spans="1:1" x14ac:dyDescent="0.25">
      <c r="A527">
        <v>75.083793999999997</v>
      </c>
    </row>
    <row r="528" spans="1:1" x14ac:dyDescent="0.25">
      <c r="A528">
        <v>74.278671000000003</v>
      </c>
    </row>
    <row r="529" spans="1:1" x14ac:dyDescent="0.25">
      <c r="A529">
        <v>49.605209000000002</v>
      </c>
    </row>
    <row r="530" spans="1:1" x14ac:dyDescent="0.25">
      <c r="A530">
        <v>58.841392999999997</v>
      </c>
    </row>
    <row r="531" spans="1:1" x14ac:dyDescent="0.25">
      <c r="A531">
        <v>70.455214999999995</v>
      </c>
    </row>
    <row r="532" spans="1:1" x14ac:dyDescent="0.25">
      <c r="A532">
        <v>69.029967999999997</v>
      </c>
    </row>
    <row r="533" spans="1:1" x14ac:dyDescent="0.25">
      <c r="A533">
        <v>56.606808000000001</v>
      </c>
    </row>
    <row r="534" spans="1:1" x14ac:dyDescent="0.25">
      <c r="A534">
        <v>37.183532999999997</v>
      </c>
    </row>
    <row r="535" spans="1:1" x14ac:dyDescent="0.25">
      <c r="A535">
        <v>39.839561000000003</v>
      </c>
    </row>
    <row r="536" spans="1:1" x14ac:dyDescent="0.25">
      <c r="A536">
        <v>46.724651000000001</v>
      </c>
    </row>
    <row r="537" spans="1:1" x14ac:dyDescent="0.25">
      <c r="A537">
        <v>41.179245000000002</v>
      </c>
    </row>
    <row r="538" spans="1:1" x14ac:dyDescent="0.25">
      <c r="A538">
        <v>39.174537999999998</v>
      </c>
    </row>
    <row r="539" spans="1:1" x14ac:dyDescent="0.25">
      <c r="A539">
        <v>46.235892999999997</v>
      </c>
    </row>
    <row r="540" spans="1:1" x14ac:dyDescent="0.25">
      <c r="A540">
        <v>54.683289000000002</v>
      </c>
    </row>
    <row r="541" spans="1:1" x14ac:dyDescent="0.25">
      <c r="A541">
        <v>57.766570999999999</v>
      </c>
    </row>
    <row r="542" spans="1:1" x14ac:dyDescent="0.25">
      <c r="A542">
        <v>51.219337000000003</v>
      </c>
    </row>
    <row r="543" spans="1:1" x14ac:dyDescent="0.25">
      <c r="A543">
        <v>61.020598999999997</v>
      </c>
    </row>
    <row r="544" spans="1:1" x14ac:dyDescent="0.25">
      <c r="A544">
        <v>53.912734999999998</v>
      </c>
    </row>
    <row r="545" spans="1:1" x14ac:dyDescent="0.25">
      <c r="A545">
        <v>32.811188000000001</v>
      </c>
    </row>
    <row r="546" spans="1:1" x14ac:dyDescent="0.25">
      <c r="A546">
        <v>37.265166999999998</v>
      </c>
    </row>
    <row r="547" spans="1:1" x14ac:dyDescent="0.25">
      <c r="A547">
        <v>42.220225999999997</v>
      </c>
    </row>
    <row r="548" spans="1:1" x14ac:dyDescent="0.25">
      <c r="A548">
        <v>41.468696999999999</v>
      </c>
    </row>
    <row r="549" spans="1:1" x14ac:dyDescent="0.25">
      <c r="A549">
        <v>36.689545000000003</v>
      </c>
    </row>
    <row r="550" spans="1:1" x14ac:dyDescent="0.25">
      <c r="A550">
        <v>36.812809000000001</v>
      </c>
    </row>
    <row r="551" spans="1:1" x14ac:dyDescent="0.25">
      <c r="A551">
        <v>48.411937999999999</v>
      </c>
    </row>
    <row r="552" spans="1:1" x14ac:dyDescent="0.25">
      <c r="A552">
        <v>55.621215999999997</v>
      </c>
    </row>
    <row r="553" spans="1:1" x14ac:dyDescent="0.25">
      <c r="A553">
        <v>50.257308999999999</v>
      </c>
    </row>
    <row r="554" spans="1:1" x14ac:dyDescent="0.25">
      <c r="A554">
        <v>33.505783000000001</v>
      </c>
    </row>
    <row r="555" spans="1:1" x14ac:dyDescent="0.25">
      <c r="A555">
        <v>32.307155999999999</v>
      </c>
    </row>
    <row r="556" spans="1:1" x14ac:dyDescent="0.25">
      <c r="A556">
        <v>35.335003</v>
      </c>
    </row>
    <row r="557" spans="1:1" x14ac:dyDescent="0.25">
      <c r="A557">
        <v>33.224280999999998</v>
      </c>
    </row>
    <row r="558" spans="1:1" x14ac:dyDescent="0.25">
      <c r="A558">
        <v>31.173224999999999</v>
      </c>
    </row>
    <row r="559" spans="1:1" x14ac:dyDescent="0.25">
      <c r="A559">
        <v>28.018692000000001</v>
      </c>
    </row>
    <row r="560" spans="1:1" x14ac:dyDescent="0.25">
      <c r="A560">
        <v>30.580234999999998</v>
      </c>
    </row>
    <row r="561" spans="1:1" x14ac:dyDescent="0.25">
      <c r="A561">
        <v>48.887604000000003</v>
      </c>
    </row>
    <row r="562" spans="1:1" x14ac:dyDescent="0.25">
      <c r="A562">
        <v>50.374366999999999</v>
      </c>
    </row>
    <row r="563" spans="1:1" x14ac:dyDescent="0.25">
      <c r="A563">
        <v>41.209206000000002</v>
      </c>
    </row>
    <row r="564" spans="1:1" x14ac:dyDescent="0.25">
      <c r="A564">
        <v>27.661311999999999</v>
      </c>
    </row>
    <row r="565" spans="1:1" x14ac:dyDescent="0.25">
      <c r="A565">
        <v>25.212166</v>
      </c>
    </row>
    <row r="566" spans="1:1" x14ac:dyDescent="0.25">
      <c r="A566">
        <v>25.356988999999999</v>
      </c>
    </row>
    <row r="567" spans="1:1" x14ac:dyDescent="0.25">
      <c r="A567">
        <v>26.959907999999999</v>
      </c>
    </row>
    <row r="568" spans="1:1" x14ac:dyDescent="0.25">
      <c r="A568">
        <v>30.404961</v>
      </c>
    </row>
    <row r="569" spans="1:1" x14ac:dyDescent="0.25">
      <c r="A569">
        <v>28.753176</v>
      </c>
    </row>
    <row r="570" spans="1:1" x14ac:dyDescent="0.25">
      <c r="A570">
        <v>28.960364999999999</v>
      </c>
    </row>
    <row r="571" spans="1:1" x14ac:dyDescent="0.25">
      <c r="A571">
        <v>32.976146999999997</v>
      </c>
    </row>
    <row r="572" spans="1:1" x14ac:dyDescent="0.25">
      <c r="A572">
        <v>26.063068000000001</v>
      </c>
    </row>
    <row r="573" spans="1:1" x14ac:dyDescent="0.25">
      <c r="A573">
        <v>23.105879000000002</v>
      </c>
    </row>
    <row r="574" spans="1:1" x14ac:dyDescent="0.25">
      <c r="A574">
        <v>25.546365999999999</v>
      </c>
    </row>
    <row r="575" spans="1:1" x14ac:dyDescent="0.25">
      <c r="A575">
        <v>28.237244</v>
      </c>
    </row>
    <row r="576" spans="1:1" x14ac:dyDescent="0.25">
      <c r="A576">
        <v>26.442513000000002</v>
      </c>
    </row>
    <row r="577" spans="1:1" x14ac:dyDescent="0.25">
      <c r="A577">
        <v>23.310879</v>
      </c>
    </row>
    <row r="578" spans="1:1" x14ac:dyDescent="0.25">
      <c r="A578">
        <v>23.978750000000002</v>
      </c>
    </row>
    <row r="579" spans="1:1" x14ac:dyDescent="0.25">
      <c r="A579">
        <v>31.533524</v>
      </c>
    </row>
    <row r="580" spans="1:1" x14ac:dyDescent="0.25">
      <c r="A580">
        <v>36.761924999999998</v>
      </c>
    </row>
    <row r="581" spans="1:1" x14ac:dyDescent="0.25">
      <c r="A581">
        <v>31.249191</v>
      </c>
    </row>
    <row r="582" spans="1:1" x14ac:dyDescent="0.25">
      <c r="A582">
        <v>23.224121</v>
      </c>
    </row>
    <row r="583" spans="1:1" x14ac:dyDescent="0.25">
      <c r="A583">
        <v>19.306597</v>
      </c>
    </row>
    <row r="584" spans="1:1" x14ac:dyDescent="0.25">
      <c r="A584">
        <v>22.961535999999999</v>
      </c>
    </row>
    <row r="585" spans="1:1" x14ac:dyDescent="0.25">
      <c r="A585">
        <v>22.238052</v>
      </c>
    </row>
    <row r="586" spans="1:1" x14ac:dyDescent="0.25">
      <c r="A586">
        <v>22.024349000000001</v>
      </c>
    </row>
    <row r="587" spans="1:1" x14ac:dyDescent="0.25">
      <c r="A587">
        <v>24.10323</v>
      </c>
    </row>
    <row r="588" spans="1:1" x14ac:dyDescent="0.25">
      <c r="A588">
        <v>25.294208999999999</v>
      </c>
    </row>
    <row r="589" spans="1:1" x14ac:dyDescent="0.25">
      <c r="A589">
        <v>29.123383</v>
      </c>
    </row>
    <row r="590" spans="1:1" x14ac:dyDescent="0.25">
      <c r="A590">
        <v>35.629513000000003</v>
      </c>
    </row>
    <row r="591" spans="1:1" x14ac:dyDescent="0.25">
      <c r="A591">
        <v>32.997672999999999</v>
      </c>
    </row>
    <row r="592" spans="1:1" x14ac:dyDescent="0.25">
      <c r="A592">
        <v>27.246632000000002</v>
      </c>
    </row>
    <row r="593" spans="1:1" x14ac:dyDescent="0.25">
      <c r="A593">
        <v>20.623857000000001</v>
      </c>
    </row>
    <row r="594" spans="1:1" x14ac:dyDescent="0.25">
      <c r="A594">
        <v>19.217555999999998</v>
      </c>
    </row>
    <row r="595" spans="1:1" x14ac:dyDescent="0.25">
      <c r="A595">
        <v>19.140362</v>
      </c>
    </row>
    <row r="596" spans="1:1" x14ac:dyDescent="0.25">
      <c r="A596">
        <v>19.042415999999999</v>
      </c>
    </row>
    <row r="597" spans="1:1" x14ac:dyDescent="0.25">
      <c r="A597">
        <v>16.953323000000001</v>
      </c>
    </row>
    <row r="598" spans="1:1" x14ac:dyDescent="0.25">
      <c r="A598">
        <v>15.011511</v>
      </c>
    </row>
    <row r="599" spans="1:1" x14ac:dyDescent="0.25">
      <c r="A599">
        <v>14.77923</v>
      </c>
    </row>
    <row r="600" spans="1:1" x14ac:dyDescent="0.25">
      <c r="A600">
        <v>22.222667999999999</v>
      </c>
    </row>
    <row r="601" spans="1:1" x14ac:dyDescent="0.25">
      <c r="A601">
        <v>27.744278000000001</v>
      </c>
    </row>
    <row r="602" spans="1:1" x14ac:dyDescent="0.25">
      <c r="A602">
        <v>23.436836</v>
      </c>
    </row>
    <row r="603" spans="1:1" x14ac:dyDescent="0.25">
      <c r="A603">
        <v>18.898254000000001</v>
      </c>
    </row>
    <row r="604" spans="1:1" x14ac:dyDescent="0.25">
      <c r="A604">
        <v>14.076832</v>
      </c>
    </row>
    <row r="605" spans="1:1" x14ac:dyDescent="0.25">
      <c r="A605">
        <v>8.3118858000000007</v>
      </c>
    </row>
    <row r="606" spans="1:1" x14ac:dyDescent="0.25">
      <c r="A606">
        <v>10.404264</v>
      </c>
    </row>
    <row r="607" spans="1:1" x14ac:dyDescent="0.25">
      <c r="A607">
        <v>16.454775000000001</v>
      </c>
    </row>
    <row r="608" spans="1:1" x14ac:dyDescent="0.25">
      <c r="A608">
        <v>17.704321</v>
      </c>
    </row>
    <row r="609" spans="1:1" x14ac:dyDescent="0.25">
      <c r="A609">
        <v>24.029561999999999</v>
      </c>
    </row>
    <row r="610" spans="1:1" x14ac:dyDescent="0.25">
      <c r="A610">
        <v>34.450951000000003</v>
      </c>
    </row>
    <row r="611" spans="1:1" x14ac:dyDescent="0.25">
      <c r="A611">
        <v>30.124851</v>
      </c>
    </row>
    <row r="612" spans="1:1" x14ac:dyDescent="0.25">
      <c r="A612">
        <v>24.98077</v>
      </c>
    </row>
    <row r="613" spans="1:1" x14ac:dyDescent="0.25">
      <c r="A613">
        <v>24.329726999999998</v>
      </c>
    </row>
    <row r="614" spans="1:1" x14ac:dyDescent="0.25">
      <c r="A614">
        <v>21.614529000000001</v>
      </c>
    </row>
    <row r="615" spans="1:1" x14ac:dyDescent="0.25">
      <c r="A615">
        <v>18.026337000000002</v>
      </c>
    </row>
    <row r="616" spans="1:1" x14ac:dyDescent="0.25">
      <c r="A616">
        <v>14.483363000000001</v>
      </c>
    </row>
    <row r="617" spans="1:1" x14ac:dyDescent="0.25">
      <c r="A617">
        <v>16.041025000000001</v>
      </c>
    </row>
    <row r="618" spans="1:1" x14ac:dyDescent="0.25">
      <c r="A618">
        <v>22.057310000000001</v>
      </c>
    </row>
    <row r="619" spans="1:1" x14ac:dyDescent="0.25">
      <c r="A619">
        <v>30.799530000000001</v>
      </c>
    </row>
    <row r="620" spans="1:1" x14ac:dyDescent="0.25">
      <c r="A620">
        <v>31.731829000000001</v>
      </c>
    </row>
    <row r="621" spans="1:1" x14ac:dyDescent="0.25">
      <c r="A621">
        <v>18.087336000000001</v>
      </c>
    </row>
    <row r="622" spans="1:1" x14ac:dyDescent="0.25">
      <c r="A622">
        <v>17.630074</v>
      </c>
    </row>
    <row r="623" spans="1:1" x14ac:dyDescent="0.25">
      <c r="A623">
        <v>21.568687000000001</v>
      </c>
    </row>
    <row r="624" spans="1:1" x14ac:dyDescent="0.25">
      <c r="A624">
        <v>18.419422000000001</v>
      </c>
    </row>
    <row r="625" spans="1:1" x14ac:dyDescent="0.25">
      <c r="A625">
        <v>19.936129000000001</v>
      </c>
    </row>
    <row r="626" spans="1:1" x14ac:dyDescent="0.25">
      <c r="A626">
        <v>26.956009000000002</v>
      </c>
    </row>
    <row r="627" spans="1:1" x14ac:dyDescent="0.25">
      <c r="A627">
        <v>23.902887</v>
      </c>
    </row>
    <row r="628" spans="1:1" x14ac:dyDescent="0.25">
      <c r="A628">
        <v>18.892749999999999</v>
      </c>
    </row>
    <row r="629" spans="1:1" x14ac:dyDescent="0.25">
      <c r="A629">
        <v>17.614999999999998</v>
      </c>
    </row>
    <row r="630" spans="1:1" x14ac:dyDescent="0.25">
      <c r="A630">
        <v>22.139756999999999</v>
      </c>
    </row>
    <row r="631" spans="1:1" x14ac:dyDescent="0.25">
      <c r="A631">
        <v>30.339611000000001</v>
      </c>
    </row>
    <row r="632" spans="1:1" x14ac:dyDescent="0.25">
      <c r="A632">
        <v>25.923411999999999</v>
      </c>
    </row>
    <row r="633" spans="1:1" x14ac:dyDescent="0.25">
      <c r="A633">
        <v>20.258922999999999</v>
      </c>
    </row>
    <row r="634" spans="1:1" x14ac:dyDescent="0.25">
      <c r="A634">
        <v>20.459880999999999</v>
      </c>
    </row>
    <row r="635" spans="1:1" x14ac:dyDescent="0.25">
      <c r="A635">
        <v>19.663345</v>
      </c>
    </row>
    <row r="636" spans="1:1" x14ac:dyDescent="0.25">
      <c r="A636">
        <v>18.174693999999999</v>
      </c>
    </row>
    <row r="637" spans="1:1" x14ac:dyDescent="0.25">
      <c r="A637">
        <v>21.682831</v>
      </c>
    </row>
    <row r="638" spans="1:1" x14ac:dyDescent="0.25">
      <c r="A638">
        <v>22.970241999999999</v>
      </c>
    </row>
    <row r="639" spans="1:1" x14ac:dyDescent="0.25">
      <c r="A639">
        <v>13.106508</v>
      </c>
    </row>
    <row r="640" spans="1:1" x14ac:dyDescent="0.25">
      <c r="A640">
        <v>10.216950000000001</v>
      </c>
    </row>
    <row r="641" spans="1:1" x14ac:dyDescent="0.25">
      <c r="A641">
        <v>15.098022</v>
      </c>
    </row>
    <row r="642" spans="1:1" x14ac:dyDescent="0.25">
      <c r="A642">
        <v>15.072710000000001</v>
      </c>
    </row>
    <row r="643" spans="1:1" x14ac:dyDescent="0.25">
      <c r="A643">
        <v>13.615261</v>
      </c>
    </row>
    <row r="644" spans="1:1" x14ac:dyDescent="0.25">
      <c r="A644">
        <v>13.438530999999999</v>
      </c>
    </row>
    <row r="645" spans="1:1" x14ac:dyDescent="0.25">
      <c r="A645">
        <v>14.104443</v>
      </c>
    </row>
    <row r="646" spans="1:1" x14ac:dyDescent="0.25">
      <c r="A646">
        <v>15.747540000000001</v>
      </c>
    </row>
    <row r="647" spans="1:1" x14ac:dyDescent="0.25">
      <c r="A647">
        <v>11.702087000000001</v>
      </c>
    </row>
    <row r="648" spans="1:1" x14ac:dyDescent="0.25">
      <c r="A648">
        <v>5.7953457999999998</v>
      </c>
    </row>
    <row r="649" spans="1:1" x14ac:dyDescent="0.25">
      <c r="A649">
        <v>9.9726809999999997</v>
      </c>
    </row>
    <row r="650" spans="1:1" x14ac:dyDescent="0.25">
      <c r="A650">
        <v>15.420503</v>
      </c>
    </row>
    <row r="651" spans="1:1" x14ac:dyDescent="0.25">
      <c r="A651">
        <v>18.399609000000002</v>
      </c>
    </row>
    <row r="652" spans="1:1" x14ac:dyDescent="0.25">
      <c r="A652">
        <v>20.137566</v>
      </c>
    </row>
    <row r="653" spans="1:1" x14ac:dyDescent="0.25">
      <c r="A653">
        <v>20.66592</v>
      </c>
    </row>
    <row r="654" spans="1:1" x14ac:dyDescent="0.25">
      <c r="A654">
        <v>21.918220999999999</v>
      </c>
    </row>
    <row r="655" spans="1:1" x14ac:dyDescent="0.25">
      <c r="A655">
        <v>22.470576999999999</v>
      </c>
    </row>
    <row r="656" spans="1:1" x14ac:dyDescent="0.25">
      <c r="A656">
        <v>16.083656000000001</v>
      </c>
    </row>
    <row r="657" spans="1:1" x14ac:dyDescent="0.25">
      <c r="A657">
        <v>10.066905</v>
      </c>
    </row>
    <row r="658" spans="1:1" x14ac:dyDescent="0.25">
      <c r="A658">
        <v>8.7029075999999996</v>
      </c>
    </row>
    <row r="659" spans="1:1" x14ac:dyDescent="0.25">
      <c r="A659">
        <v>9.4139756999999999</v>
      </c>
    </row>
    <row r="660" spans="1:1" x14ac:dyDescent="0.25">
      <c r="A660">
        <v>12.327265000000001</v>
      </c>
    </row>
    <row r="661" spans="1:1" x14ac:dyDescent="0.25">
      <c r="A661">
        <v>14.213419</v>
      </c>
    </row>
    <row r="662" spans="1:1" x14ac:dyDescent="0.25">
      <c r="A662">
        <v>15.911432</v>
      </c>
    </row>
    <row r="663" spans="1:1" x14ac:dyDescent="0.25">
      <c r="A663">
        <v>21.130676000000001</v>
      </c>
    </row>
    <row r="664" spans="1:1" x14ac:dyDescent="0.25">
      <c r="A664">
        <v>24.501621</v>
      </c>
    </row>
    <row r="665" spans="1:1" x14ac:dyDescent="0.25">
      <c r="A665">
        <v>16.750069</v>
      </c>
    </row>
    <row r="666" spans="1:1" x14ac:dyDescent="0.25">
      <c r="A666">
        <v>13.125230999999999</v>
      </c>
    </row>
    <row r="667" spans="1:1" x14ac:dyDescent="0.25">
      <c r="A667">
        <v>20.172733000000001</v>
      </c>
    </row>
    <row r="668" spans="1:1" x14ac:dyDescent="0.25">
      <c r="A668">
        <v>21.728653000000001</v>
      </c>
    </row>
    <row r="669" spans="1:1" x14ac:dyDescent="0.25">
      <c r="A669">
        <v>17.663661999999999</v>
      </c>
    </row>
    <row r="670" spans="1:1" x14ac:dyDescent="0.25">
      <c r="A670">
        <v>15.352947</v>
      </c>
    </row>
    <row r="671" spans="1:1" x14ac:dyDescent="0.25">
      <c r="A671">
        <v>13.878593</v>
      </c>
    </row>
    <row r="672" spans="1:1" x14ac:dyDescent="0.25">
      <c r="A672">
        <v>12.123186</v>
      </c>
    </row>
    <row r="673" spans="1:1" x14ac:dyDescent="0.25">
      <c r="A673">
        <v>10.601279999999999</v>
      </c>
    </row>
    <row r="674" spans="1:1" x14ac:dyDescent="0.25">
      <c r="A674">
        <v>10.576867</v>
      </c>
    </row>
    <row r="675" spans="1:1" x14ac:dyDescent="0.25">
      <c r="A675">
        <v>10.828217</v>
      </c>
    </row>
    <row r="676" spans="1:1" x14ac:dyDescent="0.25">
      <c r="A676">
        <v>11.284678</v>
      </c>
    </row>
    <row r="677" spans="1:1" x14ac:dyDescent="0.25">
      <c r="A677">
        <v>13.116285</v>
      </c>
    </row>
    <row r="678" spans="1:1" x14ac:dyDescent="0.25">
      <c r="A678">
        <v>17.062114999999999</v>
      </c>
    </row>
    <row r="679" spans="1:1" x14ac:dyDescent="0.25">
      <c r="A679">
        <v>19.302219000000001</v>
      </c>
    </row>
    <row r="680" spans="1:1" x14ac:dyDescent="0.25">
      <c r="A680">
        <v>19.937159999999999</v>
      </c>
    </row>
    <row r="681" spans="1:1" x14ac:dyDescent="0.25">
      <c r="A681">
        <v>16.712845000000002</v>
      </c>
    </row>
    <row r="682" spans="1:1" x14ac:dyDescent="0.25">
      <c r="A682">
        <v>11.891681</v>
      </c>
    </row>
    <row r="683" spans="1:1" x14ac:dyDescent="0.25">
      <c r="A683">
        <v>12.777701</v>
      </c>
    </row>
    <row r="684" spans="1:1" x14ac:dyDescent="0.25">
      <c r="A684">
        <v>15.159252</v>
      </c>
    </row>
    <row r="685" spans="1:1" x14ac:dyDescent="0.25">
      <c r="A685">
        <v>14.906573</v>
      </c>
    </row>
    <row r="686" spans="1:1" x14ac:dyDescent="0.25">
      <c r="A686">
        <v>13.753265000000001</v>
      </c>
    </row>
    <row r="687" spans="1:1" x14ac:dyDescent="0.25">
      <c r="A687">
        <v>10.933857</v>
      </c>
    </row>
    <row r="688" spans="1:1" x14ac:dyDescent="0.25">
      <c r="A688">
        <v>8.8542280000000009</v>
      </c>
    </row>
    <row r="689" spans="1:1" x14ac:dyDescent="0.25">
      <c r="A689">
        <v>9.6573086000000004</v>
      </c>
    </row>
    <row r="690" spans="1:1" x14ac:dyDescent="0.25">
      <c r="A690">
        <v>11.493491000000001</v>
      </c>
    </row>
    <row r="691" spans="1:1" x14ac:dyDescent="0.25">
      <c r="A691">
        <v>15.095592999999999</v>
      </c>
    </row>
    <row r="692" spans="1:1" x14ac:dyDescent="0.25">
      <c r="A692">
        <v>16.308363</v>
      </c>
    </row>
    <row r="693" spans="1:1" x14ac:dyDescent="0.25">
      <c r="A693">
        <v>13.842523</v>
      </c>
    </row>
    <row r="694" spans="1:1" x14ac:dyDescent="0.25">
      <c r="A694">
        <v>13.058494</v>
      </c>
    </row>
    <row r="695" spans="1:1" x14ac:dyDescent="0.25">
      <c r="A695">
        <v>14.111528</v>
      </c>
    </row>
    <row r="696" spans="1:1" x14ac:dyDescent="0.25">
      <c r="A696">
        <v>13.645960000000001</v>
      </c>
    </row>
    <row r="697" spans="1:1" x14ac:dyDescent="0.25">
      <c r="A697">
        <v>12.008271000000001</v>
      </c>
    </row>
    <row r="698" spans="1:1" x14ac:dyDescent="0.25">
      <c r="A698">
        <v>10.991379999999999</v>
      </c>
    </row>
    <row r="699" spans="1:1" x14ac:dyDescent="0.25">
      <c r="A699">
        <v>10.349478</v>
      </c>
    </row>
    <row r="700" spans="1:1" x14ac:dyDescent="0.25">
      <c r="A700">
        <v>9.8889379999999996</v>
      </c>
    </row>
    <row r="701" spans="1:1" x14ac:dyDescent="0.25">
      <c r="A701">
        <v>9.5516404999999995</v>
      </c>
    </row>
    <row r="702" spans="1:1" x14ac:dyDescent="0.25">
      <c r="A702">
        <v>9.9487170999999996</v>
      </c>
    </row>
    <row r="703" spans="1:1" x14ac:dyDescent="0.25">
      <c r="A703">
        <v>10.606802</v>
      </c>
    </row>
    <row r="704" spans="1:1" x14ac:dyDescent="0.25">
      <c r="A704">
        <v>10.947400999999999</v>
      </c>
    </row>
    <row r="705" spans="1:1" x14ac:dyDescent="0.25">
      <c r="A705">
        <v>11.117464</v>
      </c>
    </row>
    <row r="706" spans="1:1" x14ac:dyDescent="0.25">
      <c r="A706">
        <v>10.530044999999999</v>
      </c>
    </row>
    <row r="707" spans="1:1" x14ac:dyDescent="0.25">
      <c r="A707">
        <v>9.5846213999999996</v>
      </c>
    </row>
    <row r="708" spans="1:1" x14ac:dyDescent="0.25">
      <c r="A708">
        <v>7.2575153999999999</v>
      </c>
    </row>
    <row r="709" spans="1:1" x14ac:dyDescent="0.25">
      <c r="A709">
        <v>5.1591630000000004</v>
      </c>
    </row>
    <row r="710" spans="1:1" x14ac:dyDescent="0.25">
      <c r="A710">
        <v>7.8116244999999997</v>
      </c>
    </row>
    <row r="711" spans="1:1" x14ac:dyDescent="0.25">
      <c r="A711">
        <v>11.369572</v>
      </c>
    </row>
    <row r="712" spans="1:1" x14ac:dyDescent="0.25">
      <c r="A712">
        <v>13.701521</v>
      </c>
    </row>
    <row r="713" spans="1:1" x14ac:dyDescent="0.25">
      <c r="A713">
        <v>15.207406000000001</v>
      </c>
    </row>
    <row r="714" spans="1:1" x14ac:dyDescent="0.25">
      <c r="A714">
        <v>12.522150999999999</v>
      </c>
    </row>
    <row r="715" spans="1:1" x14ac:dyDescent="0.25">
      <c r="A715">
        <v>9.3245020000000007</v>
      </c>
    </row>
    <row r="716" spans="1:1" x14ac:dyDescent="0.25">
      <c r="A716">
        <v>8.5682334999999998</v>
      </c>
    </row>
    <row r="717" spans="1:1" x14ac:dyDescent="0.25">
      <c r="A717">
        <v>8.3348025999999997</v>
      </c>
    </row>
    <row r="718" spans="1:1" x14ac:dyDescent="0.25">
      <c r="A718">
        <v>8.3485107000000003</v>
      </c>
    </row>
    <row r="719" spans="1:1" x14ac:dyDescent="0.25">
      <c r="A719">
        <v>8.6157073999999998</v>
      </c>
    </row>
    <row r="720" spans="1:1" x14ac:dyDescent="0.25">
      <c r="A720">
        <v>10.515940000000001</v>
      </c>
    </row>
    <row r="721" spans="1:1" x14ac:dyDescent="0.25">
      <c r="A721">
        <v>12.497714</v>
      </c>
    </row>
    <row r="722" spans="1:1" x14ac:dyDescent="0.25">
      <c r="A722">
        <v>12.011286</v>
      </c>
    </row>
    <row r="723" spans="1:1" x14ac:dyDescent="0.25">
      <c r="A723">
        <v>10.971887000000001</v>
      </c>
    </row>
    <row r="724" spans="1:1" x14ac:dyDescent="0.25">
      <c r="A724">
        <v>10.293989</v>
      </c>
    </row>
    <row r="725" spans="1:1" x14ac:dyDescent="0.25">
      <c r="A725">
        <v>9.5554065999999995</v>
      </c>
    </row>
    <row r="726" spans="1:1" x14ac:dyDescent="0.25">
      <c r="A726">
        <v>6.7641473000000003</v>
      </c>
    </row>
    <row r="727" spans="1:1" x14ac:dyDescent="0.25">
      <c r="A727">
        <v>3.6463622999999998</v>
      </c>
    </row>
    <row r="728" spans="1:1" x14ac:dyDescent="0.25">
      <c r="A728">
        <v>5.9115639</v>
      </c>
    </row>
    <row r="729" spans="1:1" x14ac:dyDescent="0.25">
      <c r="A729">
        <v>9.9597110999999998</v>
      </c>
    </row>
    <row r="730" spans="1:1" x14ac:dyDescent="0.25">
      <c r="A730">
        <v>9.0389546999999997</v>
      </c>
    </row>
    <row r="731" spans="1:1" x14ac:dyDescent="0.25">
      <c r="A731">
        <v>5.9216537000000002</v>
      </c>
    </row>
    <row r="732" spans="1:1" x14ac:dyDescent="0.25">
      <c r="A732">
        <v>3.8060513</v>
      </c>
    </row>
    <row r="733" spans="1:1" x14ac:dyDescent="0.25">
      <c r="A733">
        <v>2.2650215999999999</v>
      </c>
    </row>
    <row r="734" spans="1:1" x14ac:dyDescent="0.25">
      <c r="A734">
        <v>2.8908095</v>
      </c>
    </row>
    <row r="735" spans="1:1" x14ac:dyDescent="0.25">
      <c r="A735">
        <v>5.1068521000000002</v>
      </c>
    </row>
    <row r="736" spans="1:1" x14ac:dyDescent="0.25">
      <c r="A736">
        <v>6.6305718000000002</v>
      </c>
    </row>
    <row r="737" spans="1:1" x14ac:dyDescent="0.25">
      <c r="A737">
        <v>7.4525790000000001</v>
      </c>
    </row>
    <row r="738" spans="1:1" x14ac:dyDescent="0.25">
      <c r="A738">
        <v>6.8596972999999997</v>
      </c>
    </row>
    <row r="739" spans="1:1" x14ac:dyDescent="0.25">
      <c r="A739">
        <v>4.2267837999999998</v>
      </c>
    </row>
    <row r="740" spans="1:1" x14ac:dyDescent="0.25">
      <c r="A740">
        <v>3.2123089</v>
      </c>
    </row>
    <row r="741" spans="1:1" x14ac:dyDescent="0.25">
      <c r="A741">
        <v>5.5671176999999998</v>
      </c>
    </row>
    <row r="742" spans="1:1" x14ac:dyDescent="0.25">
      <c r="A742">
        <v>7.9112119999999999</v>
      </c>
    </row>
    <row r="743" spans="1:1" x14ac:dyDescent="0.25">
      <c r="A743">
        <v>9.9158439999999999</v>
      </c>
    </row>
    <row r="744" spans="1:1" x14ac:dyDescent="0.25">
      <c r="A744">
        <v>11.408771</v>
      </c>
    </row>
    <row r="745" spans="1:1" x14ac:dyDescent="0.25">
      <c r="A745">
        <v>10.641804</v>
      </c>
    </row>
    <row r="746" spans="1:1" x14ac:dyDescent="0.25">
      <c r="A746">
        <v>9.4395846999999993</v>
      </c>
    </row>
    <row r="747" spans="1:1" x14ac:dyDescent="0.25">
      <c r="A747">
        <v>7.0539923</v>
      </c>
    </row>
    <row r="748" spans="1:1" x14ac:dyDescent="0.25">
      <c r="A748">
        <v>4.5866761</v>
      </c>
    </row>
    <row r="749" spans="1:1" x14ac:dyDescent="0.25">
      <c r="A749">
        <v>4.8025083999999998</v>
      </c>
    </row>
    <row r="750" spans="1:1" x14ac:dyDescent="0.25">
      <c r="A750">
        <v>5.9275007000000004</v>
      </c>
    </row>
    <row r="751" spans="1:1" x14ac:dyDescent="0.25">
      <c r="A751">
        <v>5.9215279000000001</v>
      </c>
    </row>
    <row r="752" spans="1:1" x14ac:dyDescent="0.25">
      <c r="A752">
        <v>5.2657813999999998</v>
      </c>
    </row>
    <row r="753" spans="1:1" x14ac:dyDescent="0.25">
      <c r="A753">
        <v>5.3826098</v>
      </c>
    </row>
    <row r="754" spans="1:1" x14ac:dyDescent="0.25">
      <c r="A754">
        <v>6.2937098000000002</v>
      </c>
    </row>
    <row r="755" spans="1:1" x14ac:dyDescent="0.25">
      <c r="A755">
        <v>6.4098009999999999</v>
      </c>
    </row>
    <row r="756" spans="1:1" x14ac:dyDescent="0.25">
      <c r="A756">
        <v>5.0266595000000001</v>
      </c>
    </row>
    <row r="757" spans="1:1" x14ac:dyDescent="0.25">
      <c r="A757">
        <v>4.0092707000000001</v>
      </c>
    </row>
    <row r="758" spans="1:1" x14ac:dyDescent="0.25">
      <c r="A758">
        <v>4.3728147000000002</v>
      </c>
    </row>
    <row r="759" spans="1:1" x14ac:dyDescent="0.25">
      <c r="A759">
        <v>4.7998991000000002</v>
      </c>
    </row>
    <row r="760" spans="1:1" x14ac:dyDescent="0.25">
      <c r="A760">
        <v>4.8605356000000004</v>
      </c>
    </row>
    <row r="761" spans="1:1" x14ac:dyDescent="0.25">
      <c r="A761">
        <v>4.7964101000000001</v>
      </c>
    </row>
    <row r="762" spans="1:1" x14ac:dyDescent="0.25">
      <c r="A762">
        <v>3.6834693000000001</v>
      </c>
    </row>
    <row r="763" spans="1:1" x14ac:dyDescent="0.25">
      <c r="A763">
        <v>2.1772763999999998</v>
      </c>
    </row>
    <row r="764" spans="1:1" x14ac:dyDescent="0.25">
      <c r="A764">
        <v>3.0386510000000002</v>
      </c>
    </row>
    <row r="765" spans="1:1" x14ac:dyDescent="0.25">
      <c r="A765">
        <v>5.7491979999999998</v>
      </c>
    </row>
    <row r="766" spans="1:1" x14ac:dyDescent="0.25">
      <c r="A766">
        <v>7.0374106999999997</v>
      </c>
    </row>
    <row r="767" spans="1:1" x14ac:dyDescent="0.25">
      <c r="A767">
        <v>5.8564385999999997</v>
      </c>
    </row>
    <row r="768" spans="1:1" x14ac:dyDescent="0.25">
      <c r="A768">
        <v>4.4906138999999996</v>
      </c>
    </row>
    <row r="769" spans="1:1" x14ac:dyDescent="0.25">
      <c r="A769">
        <v>2.5981002000000002</v>
      </c>
    </row>
    <row r="770" spans="1:1" x14ac:dyDescent="0.25">
      <c r="A770">
        <v>0.80507052000000001</v>
      </c>
    </row>
    <row r="771" spans="1:1" x14ac:dyDescent="0.25">
      <c r="A771">
        <v>0.44595200000000002</v>
      </c>
    </row>
    <row r="772" spans="1:1" x14ac:dyDescent="0.25">
      <c r="A772">
        <v>0.45018363</v>
      </c>
    </row>
    <row r="773" spans="1:1" x14ac:dyDescent="0.25">
      <c r="A773">
        <v>0.74189775999999996</v>
      </c>
    </row>
    <row r="774" spans="1:1" x14ac:dyDescent="0.25">
      <c r="A774">
        <v>1.199616</v>
      </c>
    </row>
    <row r="775" spans="1:1" x14ac:dyDescent="0.25">
      <c r="A775">
        <v>1.9155403</v>
      </c>
    </row>
    <row r="776" spans="1:1" x14ac:dyDescent="0.25">
      <c r="A776">
        <v>3.0131936000000001</v>
      </c>
    </row>
    <row r="777" spans="1:1" x14ac:dyDescent="0.25">
      <c r="A777">
        <v>3.7506018000000001</v>
      </c>
    </row>
    <row r="778" spans="1:1" x14ac:dyDescent="0.25">
      <c r="A778">
        <v>3.1573744000000001</v>
      </c>
    </row>
    <row r="779" spans="1:1" x14ac:dyDescent="0.25">
      <c r="A779">
        <v>2.4133444000000002</v>
      </c>
    </row>
    <row r="780" spans="1:1" x14ac:dyDescent="0.25">
      <c r="A780">
        <v>1.3499283</v>
      </c>
    </row>
    <row r="781" spans="1:1" x14ac:dyDescent="0.25">
      <c r="A781">
        <v>0.20450813000000001</v>
      </c>
    </row>
    <row r="782" spans="1:1" x14ac:dyDescent="0.25">
      <c r="A782">
        <v>0.54777282000000005</v>
      </c>
    </row>
    <row r="783" spans="1:1" x14ac:dyDescent="0.25">
      <c r="A783">
        <v>2.0031343000000001</v>
      </c>
    </row>
    <row r="784" spans="1:1" x14ac:dyDescent="0.25">
      <c r="A784">
        <v>2.7406329999999999</v>
      </c>
    </row>
    <row r="785" spans="1:1" x14ac:dyDescent="0.25">
      <c r="A785">
        <v>1.9118776</v>
      </c>
    </row>
    <row r="786" spans="1:1" x14ac:dyDescent="0.25">
      <c r="A786">
        <v>1.0511336</v>
      </c>
    </row>
    <row r="787" spans="1:1" x14ac:dyDescent="0.25">
      <c r="A787">
        <v>0.33884782000000002</v>
      </c>
    </row>
    <row r="788" spans="1:1" x14ac:dyDescent="0.25">
      <c r="A788">
        <v>-0.31998717999999998</v>
      </c>
    </row>
    <row r="789" spans="1:1" x14ac:dyDescent="0.25">
      <c r="A789">
        <v>0.2471942</v>
      </c>
    </row>
    <row r="790" spans="1:1" x14ac:dyDescent="0.25">
      <c r="A790">
        <v>1.4803052999999999</v>
      </c>
    </row>
    <row r="791" spans="1:1" x14ac:dyDescent="0.25">
      <c r="A791">
        <v>2.0347438000000002</v>
      </c>
    </row>
    <row r="792" spans="1:1" x14ac:dyDescent="0.25">
      <c r="A792">
        <v>1.3822498000000001</v>
      </c>
    </row>
    <row r="793" spans="1:1" x14ac:dyDescent="0.25">
      <c r="A793">
        <v>0.72313643000000005</v>
      </c>
    </row>
    <row r="794" spans="1:1" x14ac:dyDescent="0.25">
      <c r="A794">
        <v>0.16146352999999999</v>
      </c>
    </row>
    <row r="795" spans="1:1" x14ac:dyDescent="0.25">
      <c r="A795">
        <v>-0.36977321000000002</v>
      </c>
    </row>
    <row r="796" spans="1:1" x14ac:dyDescent="0.25">
      <c r="A796">
        <v>-0.20780692000000001</v>
      </c>
    </row>
    <row r="797" spans="1:1" x14ac:dyDescent="0.25">
      <c r="A797">
        <v>0.33312538000000003</v>
      </c>
    </row>
    <row r="798" spans="1:1" x14ac:dyDescent="0.25">
      <c r="A798">
        <v>0.65703403999999999</v>
      </c>
    </row>
    <row r="799" spans="1:1" x14ac:dyDescent="0.25">
      <c r="A799">
        <v>0.54870569999999996</v>
      </c>
    </row>
    <row r="800" spans="1:1" x14ac:dyDescent="0.25">
      <c r="A800">
        <v>0.45197237000000001</v>
      </c>
    </row>
    <row r="801" spans="1:1" x14ac:dyDescent="0.25">
      <c r="A801">
        <v>0.53249632999999996</v>
      </c>
    </row>
    <row r="802" spans="1:1" x14ac:dyDescent="0.25">
      <c r="A802">
        <v>0.64773691</v>
      </c>
    </row>
    <row r="803" spans="1:1" x14ac:dyDescent="0.25">
      <c r="A803">
        <v>0.33350711999999999</v>
      </c>
    </row>
    <row r="804" spans="1:1" x14ac:dyDescent="0.25">
      <c r="A804">
        <v>-0.31024312999999998</v>
      </c>
    </row>
    <row r="805" spans="1:1" x14ac:dyDescent="0.25">
      <c r="A805">
        <v>-0.74952768999999997</v>
      </c>
    </row>
    <row r="806" spans="1:1" x14ac:dyDescent="0.25">
      <c r="A806">
        <v>-0.56050783000000004</v>
      </c>
    </row>
    <row r="807" spans="1:1" x14ac:dyDescent="0.25">
      <c r="A807">
        <v>-0.31111401</v>
      </c>
    </row>
    <row r="808" spans="1:1" x14ac:dyDescent="0.25">
      <c r="A808">
        <v>0.21889088000000001</v>
      </c>
    </row>
    <row r="809" spans="1:1" x14ac:dyDescent="0.25">
      <c r="A809">
        <v>0.85048741000000005</v>
      </c>
    </row>
    <row r="810" spans="1:1" x14ac:dyDescent="0.25">
      <c r="A810">
        <v>1.5884657</v>
      </c>
    </row>
    <row r="811" spans="1:1" x14ac:dyDescent="0.25">
      <c r="A811">
        <v>2.4938893000000002</v>
      </c>
    </row>
    <row r="812" spans="1:1" x14ac:dyDescent="0.25">
      <c r="A812">
        <v>3.1202421</v>
      </c>
    </row>
    <row r="813" spans="1:1" x14ac:dyDescent="0.25">
      <c r="A813">
        <v>1.7553694</v>
      </c>
    </row>
    <row r="814" spans="1:1" x14ac:dyDescent="0.25">
      <c r="A814">
        <v>3.3716783E-3</v>
      </c>
    </row>
    <row r="815" spans="1:1" x14ac:dyDescent="0.25">
      <c r="A815">
        <v>-0.28753138</v>
      </c>
    </row>
    <row r="816" spans="1:1" x14ac:dyDescent="0.25">
      <c r="A816">
        <v>0.71924222000000004</v>
      </c>
    </row>
    <row r="817" spans="1:1" x14ac:dyDescent="0.25">
      <c r="A817">
        <v>1.4347281000000001</v>
      </c>
    </row>
    <row r="818" spans="1:1" x14ac:dyDescent="0.25">
      <c r="A818">
        <v>0.90828960999999997</v>
      </c>
    </row>
    <row r="819" spans="1:1" x14ac:dyDescent="0.25">
      <c r="A819">
        <v>0.24752035999999999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1.7720350999999999E-2</v>
      </c>
    </row>
    <row r="825" spans="1:1" x14ac:dyDescent="0.25">
      <c r="A825">
        <v>0.60574936999999995</v>
      </c>
    </row>
    <row r="826" spans="1:1" x14ac:dyDescent="0.25">
      <c r="A826">
        <v>1.4676899999999999</v>
      </c>
    </row>
    <row r="827" spans="1:1" x14ac:dyDescent="0.25">
      <c r="A827">
        <v>1.8036113</v>
      </c>
    </row>
    <row r="828" spans="1:1" x14ac:dyDescent="0.25">
      <c r="A828">
        <v>0.70632510999999998</v>
      </c>
    </row>
    <row r="829" spans="1:1" x14ac:dyDescent="0.25">
      <c r="A829">
        <v>-0.43772379</v>
      </c>
    </row>
    <row r="830" spans="1:1" x14ac:dyDescent="0.25">
      <c r="A830">
        <v>-0.64564043000000004</v>
      </c>
    </row>
    <row r="831" spans="1:1" x14ac:dyDescent="0.25">
      <c r="A831">
        <v>-0.43257322999999998</v>
      </c>
    </row>
    <row r="832" spans="1:1" x14ac:dyDescent="0.25">
      <c r="A832">
        <v>-0.2336394</v>
      </c>
    </row>
    <row r="833" spans="1:1" x14ac:dyDescent="0.25">
      <c r="A833">
        <v>-7.3632106000000003E-2</v>
      </c>
    </row>
    <row r="834" spans="1:1" x14ac:dyDescent="0.25">
      <c r="A834">
        <v>7.4081867999999995E-2</v>
      </c>
    </row>
    <row r="835" spans="1:1" x14ac:dyDescent="0.25">
      <c r="A835">
        <v>-0.12131831</v>
      </c>
    </row>
    <row r="836" spans="1:1" x14ac:dyDescent="0.25">
      <c r="A836">
        <v>-0.48521798999999999</v>
      </c>
    </row>
    <row r="837" spans="1:1" x14ac:dyDescent="0.25">
      <c r="A837">
        <v>-0.76808608</v>
      </c>
    </row>
    <row r="838" spans="1:1" x14ac:dyDescent="0.25">
      <c r="A838">
        <v>-0.78704596000000004</v>
      </c>
    </row>
    <row r="839" spans="1:1" x14ac:dyDescent="0.25">
      <c r="A839">
        <v>-0.78563678000000003</v>
      </c>
    </row>
    <row r="840" spans="1:1" x14ac:dyDescent="0.25">
      <c r="A840">
        <v>-0.78423416999999995</v>
      </c>
    </row>
    <row r="841" spans="1:1" x14ac:dyDescent="0.25">
      <c r="A841">
        <v>-0.78283566000000004</v>
      </c>
    </row>
    <row r="842" spans="1:1" x14ac:dyDescent="0.25">
      <c r="A842">
        <v>-0.76494801000000001</v>
      </c>
    </row>
    <row r="843" spans="1:1" x14ac:dyDescent="0.25">
      <c r="A843">
        <v>-0.67175119999999999</v>
      </c>
    </row>
    <row r="844" spans="1:1" x14ac:dyDescent="0.25">
      <c r="A844">
        <v>-0.56925802999999997</v>
      </c>
    </row>
    <row r="845" spans="1:1" x14ac:dyDescent="0.25">
      <c r="A845">
        <v>-0.46746996000000002</v>
      </c>
    </row>
    <row r="846" spans="1:1" x14ac:dyDescent="0.25">
      <c r="A846">
        <v>-0.36636961000000001</v>
      </c>
    </row>
    <row r="847" spans="1:1" x14ac:dyDescent="0.25">
      <c r="A847">
        <v>-0.30202280999999997</v>
      </c>
    </row>
    <row r="848" spans="1:1" x14ac:dyDescent="0.25">
      <c r="A848">
        <v>-0.53454261999999997</v>
      </c>
    </row>
    <row r="849" spans="1:1" x14ac:dyDescent="0.25">
      <c r="A849">
        <v>-0.83190434999999996</v>
      </c>
    </row>
    <row r="850" spans="1:1" x14ac:dyDescent="0.25">
      <c r="A850">
        <v>-0.91908692999999997</v>
      </c>
    </row>
    <row r="851" spans="1:1" x14ac:dyDescent="0.25">
      <c r="A851">
        <v>-0.62969017000000005</v>
      </c>
    </row>
    <row r="852" spans="1:1" x14ac:dyDescent="0.25">
      <c r="A852">
        <v>-0.33149235999999999</v>
      </c>
    </row>
    <row r="853" spans="1:1" x14ac:dyDescent="0.25">
      <c r="A853">
        <v>-2.7973949999999998E-3</v>
      </c>
    </row>
    <row r="854" spans="1:1" x14ac:dyDescent="0.25">
      <c r="A854">
        <v>0.33877528000000001</v>
      </c>
    </row>
    <row r="855" spans="1:1" x14ac:dyDescent="0.25">
      <c r="A855">
        <v>0.54600709999999997</v>
      </c>
    </row>
    <row r="856" spans="1:1" x14ac:dyDescent="0.25">
      <c r="A856">
        <v>0.25391101999999999</v>
      </c>
    </row>
    <row r="857" spans="1:1" x14ac:dyDescent="0.25">
      <c r="A857">
        <v>-8.5212863999999999E-2</v>
      </c>
    </row>
    <row r="858" spans="1:1" x14ac:dyDescent="0.25">
      <c r="A858">
        <v>-8.4451816999999998E-2</v>
      </c>
    </row>
    <row r="859" spans="1:1" x14ac:dyDescent="0.25">
      <c r="A859">
        <v>0.25089424999999999</v>
      </c>
    </row>
    <row r="860" spans="1:1" x14ac:dyDescent="0.25">
      <c r="A860">
        <v>0.52833657999999994</v>
      </c>
    </row>
    <row r="861" spans="1:1" x14ac:dyDescent="0.25">
      <c r="A861">
        <v>0.17744789</v>
      </c>
    </row>
    <row r="862" spans="1:1" x14ac:dyDescent="0.25">
      <c r="A862">
        <v>-0.34508914000000002</v>
      </c>
    </row>
    <row r="863" spans="1:1" x14ac:dyDescent="0.25">
      <c r="A863">
        <v>-0.68382615000000002</v>
      </c>
    </row>
    <row r="864" spans="1:1" x14ac:dyDescent="0.25">
      <c r="A864">
        <v>-0.52280950999999998</v>
      </c>
    </row>
    <row r="865" spans="1:1" x14ac:dyDescent="0.25">
      <c r="A865">
        <v>-0.33409905000000001</v>
      </c>
    </row>
    <row r="866" spans="1:1" x14ac:dyDescent="0.25">
      <c r="A866">
        <v>-0.30163108999999999</v>
      </c>
    </row>
    <row r="867" spans="1:1" x14ac:dyDescent="0.25">
      <c r="A867">
        <v>-0.39427245</v>
      </c>
    </row>
    <row r="868" spans="1:1" x14ac:dyDescent="0.25">
      <c r="A868">
        <v>-0.4800027</v>
      </c>
    </row>
    <row r="869" spans="1:1" x14ac:dyDescent="0.25">
      <c r="A869">
        <v>-0.49685671999999997</v>
      </c>
    </row>
    <row r="870" spans="1:1" x14ac:dyDescent="0.25">
      <c r="A870">
        <v>-0.49599966000000001</v>
      </c>
    </row>
    <row r="871" spans="1:1" x14ac:dyDescent="0.25">
      <c r="A871">
        <v>-0.47284009999999999</v>
      </c>
    </row>
    <row r="872" spans="1:1" x14ac:dyDescent="0.25">
      <c r="A872">
        <v>-0.38477214999999998</v>
      </c>
    </row>
    <row r="873" spans="1:1" x14ac:dyDescent="0.25">
      <c r="A873">
        <v>-0.29255893999999999</v>
      </c>
    </row>
    <row r="874" spans="1:1" x14ac:dyDescent="0.25">
      <c r="A874">
        <v>-0.24629807000000001</v>
      </c>
    </row>
    <row r="875" spans="1:1" x14ac:dyDescent="0.25">
      <c r="A875">
        <v>-0.24587616000000001</v>
      </c>
    </row>
    <row r="876" spans="1:1" x14ac:dyDescent="0.25">
      <c r="A876">
        <v>-0.26428269999999998</v>
      </c>
    </row>
    <row r="877" spans="1:1" x14ac:dyDescent="0.25">
      <c r="A877">
        <v>-0.59916639000000005</v>
      </c>
    </row>
    <row r="878" spans="1:1" x14ac:dyDescent="0.25">
      <c r="A878">
        <v>-1.0471298</v>
      </c>
    </row>
    <row r="879" spans="1:1" x14ac:dyDescent="0.25">
      <c r="A879">
        <v>-1.3515866000000001</v>
      </c>
    </row>
    <row r="880" spans="1:1" x14ac:dyDescent="0.25">
      <c r="A880">
        <v>-0.98897535000000003</v>
      </c>
    </row>
    <row r="881" spans="1:1" x14ac:dyDescent="0.25">
      <c r="A881">
        <v>-0.54225659000000004</v>
      </c>
    </row>
    <row r="882" spans="1:1" x14ac:dyDescent="0.25">
      <c r="A882">
        <v>-0.17353076000000001</v>
      </c>
    </row>
    <row r="883" spans="1:1" x14ac:dyDescent="0.25">
      <c r="A883">
        <v>5.0181865999999999E-2</v>
      </c>
    </row>
    <row r="884" spans="1:1" x14ac:dyDescent="0.25">
      <c r="A884">
        <v>0.26831897999999998</v>
      </c>
    </row>
    <row r="885" spans="1:1" x14ac:dyDescent="0.25">
      <c r="A885">
        <v>8.3767175999999999E-2</v>
      </c>
    </row>
    <row r="886" spans="1:1" x14ac:dyDescent="0.25">
      <c r="A886">
        <v>-0.39644997999999998</v>
      </c>
    </row>
    <row r="887" spans="1:1" x14ac:dyDescent="0.25">
      <c r="A887">
        <v>-0.84323751999999996</v>
      </c>
    </row>
    <row r="888" spans="1:1" x14ac:dyDescent="0.25">
      <c r="A888">
        <v>-0.82037484999999999</v>
      </c>
    </row>
    <row r="889" spans="1:1" x14ac:dyDescent="0.25">
      <c r="A889">
        <v>-0.64598310000000003</v>
      </c>
    </row>
    <row r="890" spans="1:1" x14ac:dyDescent="0.25">
      <c r="A890">
        <v>-0.48465067000000001</v>
      </c>
    </row>
    <row r="891" spans="1:1" x14ac:dyDescent="0.25">
      <c r="A891">
        <v>-0.38914689000000002</v>
      </c>
    </row>
    <row r="892" spans="1:1" x14ac:dyDescent="0.25">
      <c r="A892">
        <v>-0.30276187999999998</v>
      </c>
    </row>
    <row r="893" spans="1:1" x14ac:dyDescent="0.25">
      <c r="A893">
        <v>-0.13170894999999999</v>
      </c>
    </row>
    <row r="894" spans="1:1" x14ac:dyDescent="0.25">
      <c r="A894">
        <v>0.24145409000000001</v>
      </c>
    </row>
    <row r="895" spans="1:1" x14ac:dyDescent="0.25">
      <c r="A895">
        <v>0.62334191999999999</v>
      </c>
    </row>
    <row r="896" spans="1:1" x14ac:dyDescent="0.25">
      <c r="A896">
        <v>0.71497440000000001</v>
      </c>
    </row>
    <row r="897" spans="1:1" x14ac:dyDescent="0.25">
      <c r="A897">
        <v>0.46224736999999999</v>
      </c>
    </row>
    <row r="898" spans="1:1" x14ac:dyDescent="0.25">
      <c r="A898">
        <v>0.20768464</v>
      </c>
    </row>
    <row r="899" spans="1:1" x14ac:dyDescent="0.25">
      <c r="A899">
        <v>-0.12225255</v>
      </c>
    </row>
    <row r="900" spans="1:1" x14ac:dyDescent="0.25">
      <c r="A900">
        <v>-0.49682801999999998</v>
      </c>
    </row>
    <row r="901" spans="1:1" x14ac:dyDescent="0.25">
      <c r="A901">
        <v>-0.83651984000000001</v>
      </c>
    </row>
    <row r="902" spans="1:1" x14ac:dyDescent="0.25">
      <c r="A902">
        <v>-0.67117906000000005</v>
      </c>
    </row>
    <row r="903" spans="1:1" x14ac:dyDescent="0.25">
      <c r="A903">
        <v>-0.33996179999999998</v>
      </c>
    </row>
    <row r="904" spans="1:1" x14ac:dyDescent="0.25">
      <c r="A904">
        <v>-7.3355772E-2</v>
      </c>
    </row>
    <row r="905" spans="1:1" x14ac:dyDescent="0.25">
      <c r="A905">
        <v>-0.23844185000000001</v>
      </c>
    </row>
    <row r="906" spans="1:1" x14ac:dyDescent="0.25">
      <c r="A906">
        <v>-0.48334968</v>
      </c>
    </row>
    <row r="907" spans="1:1" x14ac:dyDescent="0.25">
      <c r="A907">
        <v>-0.65006786999999999</v>
      </c>
    </row>
    <row r="908" spans="1:1" x14ac:dyDescent="0.25">
      <c r="A908">
        <v>-0.51673663000000003</v>
      </c>
    </row>
    <row r="909" spans="1:1" x14ac:dyDescent="0.25">
      <c r="A909">
        <v>-0.35384621999999999</v>
      </c>
    </row>
    <row r="910" spans="1:1" x14ac:dyDescent="0.25">
      <c r="A910">
        <v>-0.11244869</v>
      </c>
    </row>
    <row r="911" spans="1:1" x14ac:dyDescent="0.25">
      <c r="A911">
        <v>0.31990816999999999</v>
      </c>
    </row>
    <row r="912" spans="1:1" x14ac:dyDescent="0.25">
      <c r="A912">
        <v>0.76085323000000005</v>
      </c>
    </row>
    <row r="913" spans="1:1" x14ac:dyDescent="0.25">
      <c r="A913">
        <v>1.0343057</v>
      </c>
    </row>
    <row r="914" spans="1:1" x14ac:dyDescent="0.25">
      <c r="A914">
        <v>1.0363487</v>
      </c>
    </row>
    <row r="915" spans="1:1" x14ac:dyDescent="0.25">
      <c r="A915">
        <v>1.0346473</v>
      </c>
    </row>
    <row r="916" spans="1:1" x14ac:dyDescent="0.25">
      <c r="A916">
        <v>1.1263003</v>
      </c>
    </row>
    <row r="917" spans="1:1" x14ac:dyDescent="0.25">
      <c r="A917">
        <v>1.3210371000000001</v>
      </c>
    </row>
    <row r="918" spans="1:1" x14ac:dyDescent="0.25">
      <c r="A918">
        <v>1.513557</v>
      </c>
    </row>
    <row r="919" spans="1:1" x14ac:dyDescent="0.25">
      <c r="A919">
        <v>1.1144601000000001</v>
      </c>
    </row>
    <row r="920" spans="1:1" x14ac:dyDescent="0.25">
      <c r="A920">
        <v>0.25552334999999998</v>
      </c>
    </row>
    <row r="921" spans="1:1" x14ac:dyDescent="0.25">
      <c r="A921">
        <v>-0.58794557999999997</v>
      </c>
    </row>
    <row r="922" spans="1:1" x14ac:dyDescent="0.25">
      <c r="A922">
        <v>-0.48787636000000001</v>
      </c>
    </row>
    <row r="923" spans="1:1" x14ac:dyDescent="0.25">
      <c r="A923">
        <v>0.16903614</v>
      </c>
    </row>
    <row r="924" spans="1:1" x14ac:dyDescent="0.25">
      <c r="A924">
        <v>0.79819631999999996</v>
      </c>
    </row>
    <row r="925" spans="1:1" x14ac:dyDescent="0.25">
      <c r="A925">
        <v>0.55956918</v>
      </c>
    </row>
    <row r="926" spans="1:1" x14ac:dyDescent="0.25">
      <c r="A926">
        <v>-9.1266647000000006E-2</v>
      </c>
    </row>
    <row r="927" spans="1:1" x14ac:dyDescent="0.25">
      <c r="A927">
        <v>-0.71104175000000003</v>
      </c>
    </row>
    <row r="928" spans="1:1" x14ac:dyDescent="0.25">
      <c r="A928">
        <v>-0.67194330999999996</v>
      </c>
    </row>
    <row r="929" spans="1:1" x14ac:dyDescent="0.25">
      <c r="A929">
        <v>-0.36789748</v>
      </c>
    </row>
    <row r="930" spans="1:1" x14ac:dyDescent="0.25">
      <c r="A930">
        <v>-3.7255857000000003E-2</v>
      </c>
    </row>
    <row r="931" spans="1:1" x14ac:dyDescent="0.25">
      <c r="A931">
        <v>0.73987263000000003</v>
      </c>
    </row>
    <row r="932" spans="1:1" x14ac:dyDescent="0.25">
      <c r="A932">
        <v>1.6764285999999999</v>
      </c>
    </row>
    <row r="933" spans="1:1" x14ac:dyDescent="0.25">
      <c r="A933">
        <v>2.5192573</v>
      </c>
    </row>
    <row r="934" spans="1:1" x14ac:dyDescent="0.25">
      <c r="A934">
        <v>1.9746322999999999</v>
      </c>
    </row>
    <row r="935" spans="1:1" x14ac:dyDescent="0.25">
      <c r="A935">
        <v>0.96834277999999996</v>
      </c>
    </row>
    <row r="936" spans="1:1" x14ac:dyDescent="0.25">
      <c r="A936">
        <v>5.8755357000000001E-2</v>
      </c>
    </row>
    <row r="937" spans="1:1" x14ac:dyDescent="0.25">
      <c r="A937">
        <v>0.52866089000000005</v>
      </c>
    </row>
    <row r="938" spans="1:1" x14ac:dyDescent="0.25">
      <c r="A938">
        <v>1.4477226000000001</v>
      </c>
    </row>
    <row r="939" spans="1:1" x14ac:dyDescent="0.25">
      <c r="A939">
        <v>2.2950225</v>
      </c>
    </row>
    <row r="940" spans="1:1" x14ac:dyDescent="0.25">
      <c r="A940">
        <v>2.0682933000000001</v>
      </c>
    </row>
    <row r="941" spans="1:1" x14ac:dyDescent="0.25">
      <c r="A941">
        <v>1.4819089999999999</v>
      </c>
    </row>
    <row r="942" spans="1:1" x14ac:dyDescent="0.25">
      <c r="A942">
        <v>0.89734440999999998</v>
      </c>
    </row>
    <row r="943" spans="1:1" x14ac:dyDescent="0.25">
      <c r="A943">
        <v>0.34409165000000003</v>
      </c>
    </row>
    <row r="944" spans="1:1" x14ac:dyDescent="0.25">
      <c r="A944">
        <v>-0.19783091999999999</v>
      </c>
    </row>
    <row r="945" spans="1:1" x14ac:dyDescent="0.25">
      <c r="A945">
        <v>-0.71409166000000002</v>
      </c>
    </row>
    <row r="946" spans="1:1" x14ac:dyDescent="0.25">
      <c r="A946">
        <v>-0.66096884</v>
      </c>
    </row>
    <row r="947" spans="1:1" x14ac:dyDescent="0.25">
      <c r="A947">
        <v>-0.37399176000000001</v>
      </c>
    </row>
    <row r="948" spans="1:1" x14ac:dyDescent="0.25">
      <c r="A948">
        <v>-9.2571385000000006E-2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5.3226356000000002E-3</v>
      </c>
    </row>
    <row r="952" spans="1:1" x14ac:dyDescent="0.25">
      <c r="A952">
        <v>0.39703727</v>
      </c>
    </row>
    <row r="953" spans="1:1" x14ac:dyDescent="0.25">
      <c r="A953">
        <v>1.0272923</v>
      </c>
    </row>
    <row r="954" spans="1:1" x14ac:dyDescent="0.25">
      <c r="A954">
        <v>1.656002</v>
      </c>
    </row>
    <row r="955" spans="1:1" x14ac:dyDescent="0.25">
      <c r="A955">
        <v>1.5603750999999999</v>
      </c>
    </row>
    <row r="956" spans="1:1" x14ac:dyDescent="0.25">
      <c r="A956">
        <v>0.86383712000000001</v>
      </c>
    </row>
    <row r="957" spans="1:1" x14ac:dyDescent="0.25">
      <c r="A957">
        <v>0.16729915000000001</v>
      </c>
    </row>
    <row r="958" spans="1:1" x14ac:dyDescent="0.25">
      <c r="A958">
        <v>-0.27596538999999998</v>
      </c>
    </row>
    <row r="959" spans="1:1" x14ac:dyDescent="0.25">
      <c r="A959">
        <v>-0.41364568000000002</v>
      </c>
    </row>
    <row r="960" spans="1:1" x14ac:dyDescent="0.25">
      <c r="A960">
        <v>-0.55066764000000001</v>
      </c>
    </row>
    <row r="961" spans="1:1" x14ac:dyDescent="0.25">
      <c r="A961">
        <v>-0.63903701000000002</v>
      </c>
    </row>
    <row r="962" spans="1:1" x14ac:dyDescent="0.25">
      <c r="A962">
        <v>-0.63981372000000003</v>
      </c>
    </row>
    <row r="963" spans="1:1" x14ac:dyDescent="0.25">
      <c r="A963">
        <v>-0.63881624000000004</v>
      </c>
    </row>
    <row r="964" spans="1:1" x14ac:dyDescent="0.25">
      <c r="A964">
        <v>-0.62072271000000001</v>
      </c>
    </row>
    <row r="965" spans="1:1" x14ac:dyDescent="0.25">
      <c r="A965">
        <v>-0.55516458000000002</v>
      </c>
    </row>
    <row r="966" spans="1:1" x14ac:dyDescent="0.25">
      <c r="A966">
        <v>-0.48682420999999998</v>
      </c>
    </row>
    <row r="967" spans="1:1" x14ac:dyDescent="0.25">
      <c r="A967">
        <v>-0.36985487</v>
      </c>
    </row>
    <row r="968" spans="1:1" x14ac:dyDescent="0.25">
      <c r="A968">
        <v>-3.0002161999999999E-2</v>
      </c>
    </row>
    <row r="969" spans="1:1" x14ac:dyDescent="0.25">
      <c r="A969">
        <v>0.33748144000000002</v>
      </c>
    </row>
    <row r="970" spans="1:1" x14ac:dyDescent="0.25">
      <c r="A970">
        <v>0.66798758999999996</v>
      </c>
    </row>
    <row r="971" spans="1:1" x14ac:dyDescent="0.25">
      <c r="A971">
        <v>0.67582463999999998</v>
      </c>
    </row>
    <row r="972" spans="1:1" x14ac:dyDescent="0.25">
      <c r="A972">
        <v>0.60864395000000004</v>
      </c>
    </row>
    <row r="973" spans="1:1" x14ac:dyDescent="0.25">
      <c r="A973">
        <v>0.53494096000000002</v>
      </c>
    </row>
    <row r="974" spans="1:1" x14ac:dyDescent="0.25">
      <c r="A974">
        <v>0.30579089999999998</v>
      </c>
    </row>
    <row r="975" spans="1:1" x14ac:dyDescent="0.25">
      <c r="A975">
        <v>1.0680929E-2</v>
      </c>
    </row>
    <row r="976" spans="1:1" x14ac:dyDescent="0.25">
      <c r="A976">
        <v>-0.28405309000000001</v>
      </c>
    </row>
    <row r="977" spans="1:1" x14ac:dyDescent="0.25">
      <c r="A977">
        <v>-0.41675135000000002</v>
      </c>
    </row>
    <row r="978" spans="1:1" x14ac:dyDescent="0.25">
      <c r="A978">
        <v>-0.41611292999999999</v>
      </c>
    </row>
    <row r="979" spans="1:1" x14ac:dyDescent="0.25">
      <c r="A979">
        <v>-0.41547446999999998</v>
      </c>
    </row>
    <row r="980" spans="1:1" x14ac:dyDescent="0.25">
      <c r="A980">
        <v>-0.48364836</v>
      </c>
    </row>
    <row r="981" spans="1:1" x14ac:dyDescent="0.25">
      <c r="A981">
        <v>-0.67310517999999997</v>
      </c>
    </row>
    <row r="982" spans="1:1" x14ac:dyDescent="0.25">
      <c r="A982">
        <v>-0.86484950999999999</v>
      </c>
    </row>
    <row r="983" spans="1:1" x14ac:dyDescent="0.25">
      <c r="A983">
        <v>-0.99394828000000002</v>
      </c>
    </row>
    <row r="984" spans="1:1" x14ac:dyDescent="0.25">
      <c r="A984">
        <v>-0.88785601000000003</v>
      </c>
    </row>
    <row r="985" spans="1:1" x14ac:dyDescent="0.25">
      <c r="A985">
        <v>-0.75929338000000002</v>
      </c>
    </row>
    <row r="986" spans="1:1" x14ac:dyDescent="0.25">
      <c r="A986">
        <v>-0.61421274999999997</v>
      </c>
    </row>
    <row r="987" spans="1:1" x14ac:dyDescent="0.25">
      <c r="A987">
        <v>-0.30818793</v>
      </c>
    </row>
    <row r="988" spans="1:1" x14ac:dyDescent="0.25">
      <c r="A988">
        <v>3.854233E-2</v>
      </c>
    </row>
    <row r="989" spans="1:1" x14ac:dyDescent="0.25">
      <c r="A989">
        <v>0.38260277999999998</v>
      </c>
    </row>
    <row r="990" spans="1:1" x14ac:dyDescent="0.25">
      <c r="A990">
        <v>0.55035210000000001</v>
      </c>
    </row>
    <row r="991" spans="1:1" x14ac:dyDescent="0.25">
      <c r="A991">
        <v>0.61183465000000004</v>
      </c>
    </row>
    <row r="992" spans="1:1" x14ac:dyDescent="0.25">
      <c r="A992">
        <v>0.67331737000000003</v>
      </c>
    </row>
    <row r="993" spans="1:1" x14ac:dyDescent="0.25">
      <c r="A993">
        <v>0.58335930000000003</v>
      </c>
    </row>
    <row r="994" spans="1:1" x14ac:dyDescent="0.25">
      <c r="A994">
        <v>0.24675293000000001</v>
      </c>
    </row>
    <row r="995" spans="1:1" x14ac:dyDescent="0.25">
      <c r="A995">
        <v>-9.3326337999999995E-2</v>
      </c>
    </row>
    <row r="996" spans="1:1" x14ac:dyDescent="0.25">
      <c r="A996">
        <v>-0.30777204000000002</v>
      </c>
    </row>
    <row r="997" spans="1:1" x14ac:dyDescent="0.25">
      <c r="A997">
        <v>2.5653169E-2</v>
      </c>
    </row>
    <row r="998" spans="1:1" x14ac:dyDescent="0.25">
      <c r="A998">
        <v>0.42296281000000002</v>
      </c>
    </row>
    <row r="999" spans="1:1" x14ac:dyDescent="0.25">
      <c r="A999">
        <v>0.79104364000000005</v>
      </c>
    </row>
    <row r="1000" spans="1:1" x14ac:dyDescent="0.25">
      <c r="A1000">
        <v>0.64535688999999996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0"/>
  <sheetViews>
    <sheetView zoomScale="85" zoomScaleNormal="85" workbookViewId="0">
      <selection activeCell="H8" sqref="H8:H25"/>
    </sheetView>
  </sheetViews>
  <sheetFormatPr baseColWidth="10" defaultRowHeight="15" x14ac:dyDescent="0.25"/>
  <cols>
    <col min="3" max="3" width="19.140625" customWidth="1"/>
    <col min="4" max="4" width="14" customWidth="1"/>
    <col min="7" max="9" width="12.28515625" bestFit="1" customWidth="1"/>
    <col min="15" max="15" width="16" customWidth="1"/>
    <col min="19" max="19" width="15.28515625" customWidth="1"/>
  </cols>
  <sheetData>
    <row r="1" spans="1:19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8</v>
      </c>
      <c r="G1" s="3" t="s">
        <v>9</v>
      </c>
      <c r="H1" s="3"/>
      <c r="I1" s="3"/>
      <c r="J1" s="3"/>
      <c r="K1" s="3"/>
      <c r="L1" s="3"/>
      <c r="M1" s="5">
        <v>-6.6672362999999999</v>
      </c>
      <c r="O1" s="7" t="s">
        <v>6</v>
      </c>
      <c r="S1" t="s">
        <v>7</v>
      </c>
    </row>
    <row r="2" spans="1:19" x14ac:dyDescent="0.25">
      <c r="A2" s="4"/>
      <c r="B2" s="4"/>
      <c r="D2" s="4"/>
      <c r="F2" s="4"/>
      <c r="G2" s="4"/>
      <c r="H2" s="4"/>
      <c r="I2" s="4"/>
      <c r="J2" s="4"/>
      <c r="K2" s="4"/>
      <c r="L2" s="4"/>
      <c r="M2" s="6">
        <v>81.791991999999993</v>
      </c>
      <c r="O2">
        <v>176.83838</v>
      </c>
      <c r="S2">
        <v>-353.67676</v>
      </c>
    </row>
    <row r="3" spans="1:19" x14ac:dyDescent="0.25">
      <c r="M3" s="5">
        <v>-56.628540000000001</v>
      </c>
      <c r="O3">
        <v>198.27222</v>
      </c>
      <c r="S3">
        <v>-376.71719000000002</v>
      </c>
    </row>
    <row r="4" spans="1:19" x14ac:dyDescent="0.25">
      <c r="G4" t="s">
        <v>10</v>
      </c>
      <c r="M4" s="6">
        <v>-167.71851000000001</v>
      </c>
      <c r="O4">
        <v>23.956299000000001</v>
      </c>
      <c r="S4">
        <v>-43.121338000000002</v>
      </c>
    </row>
    <row r="5" spans="1:19" x14ac:dyDescent="0.25">
      <c r="M5" s="5">
        <v>-57.585326999999999</v>
      </c>
      <c r="O5">
        <v>-23.696289</v>
      </c>
      <c r="S5">
        <v>40.283690999999997</v>
      </c>
    </row>
    <row r="6" spans="1:19" x14ac:dyDescent="0.25">
      <c r="B6">
        <v>0</v>
      </c>
      <c r="C6">
        <f>SUM(A414:A433)</f>
        <v>-4620.6904159999995</v>
      </c>
      <c r="D6">
        <f t="shared" ref="D6:D7" si="0">B6*C6</f>
        <v>0</v>
      </c>
      <c r="E6">
        <f>SUM($D$6:D6)</f>
        <v>0</v>
      </c>
      <c r="H6">
        <f>SQRT(G8^3)</f>
        <v>1.2709531146511125E-18</v>
      </c>
      <c r="M6" s="6">
        <v>24.627196999999999</v>
      </c>
      <c r="O6">
        <v>346.74315999999999</v>
      </c>
      <c r="S6">
        <v>-554.78905999999995</v>
      </c>
    </row>
    <row r="7" spans="1:19" x14ac:dyDescent="0.25">
      <c r="B7">
        <v>0.1</v>
      </c>
      <c r="C7">
        <f>SUM(A434:A453)</f>
        <v>1738.0700669999999</v>
      </c>
      <c r="D7">
        <f t="shared" si="0"/>
        <v>173.80700669999999</v>
      </c>
      <c r="E7">
        <f>SUM($D$6:D7)</f>
        <v>173.80700669999999</v>
      </c>
      <c r="G7" s="8"/>
      <c r="M7" s="5">
        <v>-77.433716000000004</v>
      </c>
      <c r="O7">
        <v>-477.09154999999998</v>
      </c>
      <c r="S7">
        <v>715.63733000000002</v>
      </c>
    </row>
    <row r="8" spans="1:19" x14ac:dyDescent="0.25">
      <c r="A8" s="5">
        <v>-6.6672362999999999</v>
      </c>
      <c r="B8">
        <v>0.2</v>
      </c>
      <c r="C8">
        <f>SUM(A454:A473)</f>
        <v>6527.5399000000016</v>
      </c>
      <c r="D8">
        <f>B8*C8</f>
        <v>1305.5079800000003</v>
      </c>
      <c r="E8">
        <f>SUM($D$6:D8)</f>
        <v>1479.3149867000002</v>
      </c>
      <c r="F8">
        <f>E8/$F$26</f>
        <v>3661670.7591584162</v>
      </c>
      <c r="G8" s="8">
        <f>F8/$G$26*2</f>
        <v>1.1733286803426595E-12</v>
      </c>
      <c r="H8">
        <f>G8</f>
        <v>1.1733286803426595E-12</v>
      </c>
      <c r="I8">
        <f>H8*$I$26</f>
        <v>11590.657539597632</v>
      </c>
      <c r="J8" t="e">
        <f ca="1">I8/$J$26</f>
        <v>#DIV/0!</v>
      </c>
      <c r="L8">
        <v>0</v>
      </c>
      <c r="M8" s="6">
        <v>177.26537999999999</v>
      </c>
      <c r="O8">
        <v>1174.5315000000001</v>
      </c>
      <c r="S8">
        <v>-1644.3441</v>
      </c>
    </row>
    <row r="9" spans="1:19" x14ac:dyDescent="0.25">
      <c r="A9" s="6">
        <v>81.791991999999993</v>
      </c>
      <c r="B9">
        <v>0.3</v>
      </c>
      <c r="C9">
        <f>SUM(A474:A493)</f>
        <v>3229.7250099999992</v>
      </c>
      <c r="D9">
        <f t="shared" ref="D9:D25" si="1">B9*C9</f>
        <v>968.91750299999967</v>
      </c>
      <c r="E9">
        <f>SUM($D$6:D9)</f>
        <v>2448.2324896999999</v>
      </c>
      <c r="F9">
        <f>E9/$F$26</f>
        <v>6059981.4101485144</v>
      </c>
      <c r="G9" s="8">
        <f t="shared" ref="G9:G25" si="2">F9/$G$26*2</f>
        <v>1.9418321467287847E-12</v>
      </c>
      <c r="H9">
        <f t="shared" ref="H9:H25" si="3">G9</f>
        <v>1.9418321467287847E-12</v>
      </c>
      <c r="I9">
        <f t="shared" ref="I9:I25" si="4">H9*$I$26</f>
        <v>19182.273295784482</v>
      </c>
      <c r="J9" t="e">
        <f t="shared" ref="J9:J26" ca="1" si="5">I9/$J$26</f>
        <v>#DIV/0!</v>
      </c>
      <c r="L9">
        <v>1311</v>
      </c>
      <c r="M9" s="5">
        <v>-194.41918999999999</v>
      </c>
      <c r="O9">
        <v>1903.9477999999999</v>
      </c>
      <c r="S9">
        <v>-2475.1320999999998</v>
      </c>
    </row>
    <row r="10" spans="1:19" x14ac:dyDescent="0.25">
      <c r="A10" s="5">
        <v>-56.628540000000001</v>
      </c>
      <c r="B10">
        <v>0.4</v>
      </c>
      <c r="C10">
        <f>SUM(A494:A513)</f>
        <v>1550.4175379999999</v>
      </c>
      <c r="D10">
        <f t="shared" si="1"/>
        <v>620.16701520000004</v>
      </c>
      <c r="E10">
        <f>SUM($D$6:D10)</f>
        <v>3068.3995049</v>
      </c>
      <c r="F10">
        <f t="shared" ref="F10:F25" si="6">E10/$F$26</f>
        <v>7595048.2794554457</v>
      </c>
      <c r="G10" s="8">
        <f t="shared" si="2"/>
        <v>2.4337218065232126E-12</v>
      </c>
      <c r="H10">
        <f t="shared" si="3"/>
        <v>2.4337218065232126E-12</v>
      </c>
      <c r="I10">
        <f t="shared" si="4"/>
        <v>24041.376025874895</v>
      </c>
      <c r="J10" t="e">
        <f t="shared" ca="1" si="5"/>
        <v>#DIV/0!</v>
      </c>
      <c r="L10">
        <v>2504</v>
      </c>
      <c r="M10" s="6">
        <v>-3.2836913999999999</v>
      </c>
      <c r="O10">
        <v>4678.7852000000003</v>
      </c>
      <c r="S10">
        <v>-5614.5424999999996</v>
      </c>
    </row>
    <row r="11" spans="1:19" x14ac:dyDescent="0.25">
      <c r="A11" s="6">
        <v>-167.71851000000001</v>
      </c>
      <c r="B11">
        <v>0.5</v>
      </c>
      <c r="C11">
        <f>SUM(A514:A533)</f>
        <v>1039.7300300000002</v>
      </c>
      <c r="D11">
        <f t="shared" si="1"/>
        <v>519.86501500000008</v>
      </c>
      <c r="E11">
        <f>SUM($D$6:D11)</f>
        <v>3588.2645198999999</v>
      </c>
      <c r="F11">
        <f t="shared" si="6"/>
        <v>8881842.8710396029</v>
      </c>
      <c r="G11" s="8">
        <f t="shared" si="2"/>
        <v>2.8460562569210755E-12</v>
      </c>
      <c r="H11">
        <f t="shared" si="3"/>
        <v>2.8460562569210755E-12</v>
      </c>
      <c r="I11">
        <f t="shared" si="4"/>
        <v>28114.597354568665</v>
      </c>
      <c r="J11" t="e">
        <f t="shared" ca="1" si="5"/>
        <v>#DIV/0!</v>
      </c>
      <c r="L11">
        <v>3275</v>
      </c>
      <c r="M11" s="5">
        <v>-45.987915000000001</v>
      </c>
      <c r="O11">
        <v>92.828125</v>
      </c>
      <c r="S11">
        <v>-102.11094</v>
      </c>
    </row>
    <row r="12" spans="1:19" x14ac:dyDescent="0.25">
      <c r="A12" s="5">
        <v>-57.585326999999999</v>
      </c>
      <c r="B12">
        <v>0.6</v>
      </c>
      <c r="C12">
        <f>SUM(A534:A553)</f>
        <v>842.59456000000011</v>
      </c>
      <c r="D12">
        <f t="shared" si="1"/>
        <v>505.55673600000006</v>
      </c>
      <c r="E12">
        <f>SUM($D$6:D12)</f>
        <v>4093.8212558999999</v>
      </c>
      <c r="F12">
        <f t="shared" si="6"/>
        <v>10133220.930445544</v>
      </c>
      <c r="G12" s="8">
        <f t="shared" si="2"/>
        <v>3.2470419991208999E-12</v>
      </c>
      <c r="H12">
        <f t="shared" si="3"/>
        <v>3.2470419991208999E-12</v>
      </c>
      <c r="I12">
        <f t="shared" si="4"/>
        <v>32075.711144732079</v>
      </c>
      <c r="J12" t="e">
        <f t="shared" ca="1" si="5"/>
        <v>#DIV/0!</v>
      </c>
      <c r="M12" s="6">
        <v>218.42468</v>
      </c>
      <c r="O12">
        <v>1468.1992</v>
      </c>
      <c r="S12">
        <v>-1468.1992</v>
      </c>
    </row>
    <row r="13" spans="1:19" x14ac:dyDescent="0.25">
      <c r="A13" s="6">
        <v>24.627196999999999</v>
      </c>
      <c r="B13">
        <v>0.7</v>
      </c>
      <c r="C13">
        <f>SUM(A554:A573)</f>
        <v>683.14074300000004</v>
      </c>
      <c r="D13">
        <f t="shared" si="1"/>
        <v>478.1985201</v>
      </c>
      <c r="E13">
        <f>SUM($D$6:D13)</f>
        <v>4572.0197760000001</v>
      </c>
      <c r="F13">
        <f t="shared" si="6"/>
        <v>11316880.633663366</v>
      </c>
      <c r="G13" s="8">
        <f t="shared" si="2"/>
        <v>3.6263283874663532E-12</v>
      </c>
      <c r="H13">
        <f t="shared" si="3"/>
        <v>3.6263283874663532E-12</v>
      </c>
      <c r="I13">
        <f t="shared" si="4"/>
        <v>35822.469159254593</v>
      </c>
      <c r="J13" t="e">
        <f t="shared" ca="1" si="5"/>
        <v>#DIV/0!</v>
      </c>
      <c r="M13" s="5">
        <v>60.542968999999999</v>
      </c>
      <c r="O13">
        <v>-148.89062000000001</v>
      </c>
      <c r="S13">
        <v>134.00156000000001</v>
      </c>
    </row>
    <row r="14" spans="1:19" x14ac:dyDescent="0.25">
      <c r="A14" s="5">
        <v>-77.433716000000004</v>
      </c>
      <c r="B14">
        <v>0.8</v>
      </c>
      <c r="C14">
        <f>SUM(A574:A593)</f>
        <v>548.25442300000009</v>
      </c>
      <c r="D14">
        <f t="shared" si="1"/>
        <v>438.6035384000001</v>
      </c>
      <c r="E14">
        <f>SUM($D$6:D14)</f>
        <v>5010.6233143999998</v>
      </c>
      <c r="F14">
        <f t="shared" si="6"/>
        <v>12402532.956435643</v>
      </c>
      <c r="G14" s="8">
        <f t="shared" si="2"/>
        <v>3.9742097484552674E-12</v>
      </c>
      <c r="H14">
        <f t="shared" si="3"/>
        <v>3.9742097484552674E-12</v>
      </c>
      <c r="I14">
        <f t="shared" si="4"/>
        <v>39258.994480065878</v>
      </c>
      <c r="J14" t="e">
        <f t="shared" ca="1" si="5"/>
        <v>#DIV/0!</v>
      </c>
      <c r="M14" s="6">
        <v>231.38292999999999</v>
      </c>
      <c r="O14">
        <v>2278.9726999999998</v>
      </c>
      <c r="S14">
        <v>-1823.1781000000001</v>
      </c>
    </row>
    <row r="15" spans="1:19" x14ac:dyDescent="0.25">
      <c r="A15" s="6">
        <v>177.26537999999999</v>
      </c>
      <c r="B15">
        <v>0.9</v>
      </c>
      <c r="C15">
        <f>SUM(A594:A613)</f>
        <v>512.6622490000002</v>
      </c>
      <c r="D15">
        <f t="shared" si="1"/>
        <v>461.3960241000002</v>
      </c>
      <c r="E15">
        <f>SUM($D$6:D15)</f>
        <v>5472.0193385000002</v>
      </c>
      <c r="F15">
        <f t="shared" si="6"/>
        <v>13544602.323019803</v>
      </c>
      <c r="G15" s="8">
        <f t="shared" si="2"/>
        <v>4.3401691235308008E-12</v>
      </c>
      <c r="H15">
        <f t="shared" si="3"/>
        <v>4.3401691235308008E-12</v>
      </c>
      <c r="I15">
        <f t="shared" si="4"/>
        <v>42874.102387141771</v>
      </c>
      <c r="J15" t="e">
        <f t="shared" ca="1" si="5"/>
        <v>#DIV/0!</v>
      </c>
      <c r="M15" s="5">
        <v>-91.732178000000005</v>
      </c>
      <c r="O15">
        <v>5816.8867</v>
      </c>
      <c r="S15">
        <v>-4071.8206</v>
      </c>
    </row>
    <row r="16" spans="1:19" x14ac:dyDescent="0.25">
      <c r="A16" s="5">
        <v>-194.41918999999999</v>
      </c>
      <c r="B16">
        <v>1</v>
      </c>
      <c r="C16">
        <f>SUM(A614:A633)</f>
        <v>435.02279799999997</v>
      </c>
      <c r="D16">
        <f t="shared" si="1"/>
        <v>435.02279799999997</v>
      </c>
      <c r="E16">
        <f>SUM($D$6:D16)</f>
        <v>5907.0421365000002</v>
      </c>
      <c r="F16">
        <f t="shared" si="6"/>
        <v>14621391.426980197</v>
      </c>
      <c r="G16" s="8">
        <f t="shared" si="2"/>
        <v>4.6852103960693474E-12</v>
      </c>
      <c r="H16">
        <f t="shared" si="3"/>
        <v>4.6852103960693474E-12</v>
      </c>
      <c r="I16">
        <f t="shared" si="4"/>
        <v>46282.572063220367</v>
      </c>
      <c r="J16" t="e">
        <f t="shared" ca="1" si="5"/>
        <v>#DIV/0!</v>
      </c>
      <c r="M16" s="6">
        <v>-30.397583000000001</v>
      </c>
      <c r="O16">
        <v>2329.5742</v>
      </c>
      <c r="S16">
        <v>-1397.7446</v>
      </c>
    </row>
    <row r="17" spans="1:19" x14ac:dyDescent="0.25">
      <c r="A17" s="6">
        <v>-3.2836913999999999</v>
      </c>
      <c r="B17">
        <v>1.1000000000000001</v>
      </c>
      <c r="C17">
        <f>SUM(A634:A653)</f>
        <v>351.63221589999995</v>
      </c>
      <c r="D17">
        <f t="shared" si="1"/>
        <v>386.79543748999998</v>
      </c>
      <c r="E17">
        <f>SUM($D$6:D17)</f>
        <v>6293.8375739900002</v>
      </c>
      <c r="F17">
        <f t="shared" si="6"/>
        <v>15578805.876212871</v>
      </c>
      <c r="G17" s="8">
        <f t="shared" si="2"/>
        <v>4.9919998116522368E-12</v>
      </c>
      <c r="H17">
        <f t="shared" si="3"/>
        <v>4.9919998116522368E-12</v>
      </c>
      <c r="I17">
        <f t="shared" si="4"/>
        <v>49313.17304687322</v>
      </c>
      <c r="J17" t="e">
        <f t="shared" ca="1" si="5"/>
        <v>#DIV/0!</v>
      </c>
      <c r="M17" s="5">
        <v>46.622191999999998</v>
      </c>
      <c r="O17">
        <v>3219.1758</v>
      </c>
      <c r="S17">
        <v>-1609.5879</v>
      </c>
    </row>
    <row r="18" spans="1:19" x14ac:dyDescent="0.25">
      <c r="A18" s="5">
        <v>-45.987915000000001</v>
      </c>
      <c r="B18">
        <v>1.2</v>
      </c>
      <c r="C18">
        <f>SUM(A654:A673)</f>
        <v>300.10294709999994</v>
      </c>
      <c r="D18">
        <f t="shared" si="1"/>
        <v>360.1235365199999</v>
      </c>
      <c r="E18">
        <f>SUM($D$6:D18)</f>
        <v>6653.9611105100003</v>
      </c>
      <c r="F18">
        <f t="shared" si="6"/>
        <v>16470200.768589109</v>
      </c>
      <c r="G18" s="8">
        <f t="shared" si="2"/>
        <v>5.2776342287062664E-12</v>
      </c>
      <c r="H18">
        <f t="shared" si="3"/>
        <v>5.2776342287062664E-12</v>
      </c>
      <c r="I18">
        <f t="shared" si="4"/>
        <v>52134.795636571616</v>
      </c>
      <c r="J18" t="e">
        <f t="shared" ca="1" si="5"/>
        <v>#DIV/0!</v>
      </c>
      <c r="M18" s="6">
        <v>116.91222999999999</v>
      </c>
      <c r="O18">
        <v>-100.63672</v>
      </c>
      <c r="S18">
        <v>40.254688000000002</v>
      </c>
    </row>
    <row r="19" spans="1:19" x14ac:dyDescent="0.25">
      <c r="A19" s="6">
        <v>218.42468</v>
      </c>
      <c r="B19">
        <v>1.3</v>
      </c>
      <c r="C19">
        <f>SUM(A674:A693)</f>
        <v>379.90743939999999</v>
      </c>
      <c r="D19">
        <f t="shared" si="1"/>
        <v>493.87967121999998</v>
      </c>
      <c r="E19">
        <f>SUM($D$6:D19)</f>
        <v>7147.8407817300003</v>
      </c>
      <c r="F19">
        <f t="shared" si="6"/>
        <v>17692675.202301979</v>
      </c>
      <c r="G19" s="8">
        <f t="shared" si="2"/>
        <v>5.6693582280509339E-12</v>
      </c>
      <c r="H19">
        <f t="shared" si="3"/>
        <v>5.6693582280509339E-12</v>
      </c>
      <c r="I19">
        <f t="shared" si="4"/>
        <v>56004.417851141239</v>
      </c>
      <c r="J19" t="e">
        <f t="shared" ca="1" si="5"/>
        <v>#DIV/0!</v>
      </c>
      <c r="M19" s="5">
        <v>67.592772999999994</v>
      </c>
      <c r="O19">
        <v>1177.4023</v>
      </c>
      <c r="S19">
        <v>-353.22070000000002</v>
      </c>
    </row>
    <row r="20" spans="1:19" x14ac:dyDescent="0.25">
      <c r="A20" s="5">
        <v>60.542968999999999</v>
      </c>
      <c r="B20">
        <v>1.4</v>
      </c>
      <c r="C20">
        <f>SUM(A694:A713)</f>
        <v>221.33147700000001</v>
      </c>
      <c r="D20">
        <f t="shared" si="1"/>
        <v>309.86406779999999</v>
      </c>
      <c r="E20">
        <f>SUM($D$6:D20)</f>
        <v>7457.7048495300005</v>
      </c>
      <c r="F20">
        <f t="shared" si="6"/>
        <v>18459665.469133664</v>
      </c>
      <c r="G20" s="8">
        <f t="shared" si="2"/>
        <v>5.9151290077875927E-12</v>
      </c>
      <c r="H20">
        <f t="shared" si="3"/>
        <v>5.9151290077875927E-12</v>
      </c>
      <c r="I20">
        <f t="shared" si="4"/>
        <v>58432.249872033775</v>
      </c>
      <c r="J20" t="e">
        <f t="shared" ca="1" si="5"/>
        <v>#DIV/0!</v>
      </c>
      <c r="M20" s="6">
        <v>-116.47009</v>
      </c>
      <c r="O20">
        <v>1258.0038999999999</v>
      </c>
      <c r="S20">
        <v>-251.60077999999999</v>
      </c>
    </row>
    <row r="21" spans="1:19" x14ac:dyDescent="0.25">
      <c r="A21" s="6">
        <v>231.38292999999999</v>
      </c>
      <c r="B21">
        <v>1.5</v>
      </c>
      <c r="C21">
        <f>SUM(A714:A733)</f>
        <v>208.38248330000002</v>
      </c>
      <c r="D21">
        <f t="shared" si="1"/>
        <v>312.57372495000004</v>
      </c>
      <c r="E21">
        <f>SUM($D$6:D21)</f>
        <v>7770.2785744800003</v>
      </c>
      <c r="F21">
        <f t="shared" si="6"/>
        <v>19233362.808118813</v>
      </c>
      <c r="G21" s="8">
        <f t="shared" si="2"/>
        <v>6.1630489704072568E-12</v>
      </c>
      <c r="H21">
        <f t="shared" si="3"/>
        <v>6.1630489704072568E-12</v>
      </c>
      <c r="I21">
        <f t="shared" si="4"/>
        <v>60881.312468130185</v>
      </c>
      <c r="J21" t="e">
        <f t="shared" ca="1" si="5"/>
        <v>#DIV/0!</v>
      </c>
      <c r="M21" s="5">
        <v>106.7804</v>
      </c>
      <c r="O21">
        <v>246.45116999999999</v>
      </c>
      <c r="S21">
        <v>-24.645116999999999</v>
      </c>
    </row>
    <row r="22" spans="1:19" x14ac:dyDescent="0.25">
      <c r="A22" s="5">
        <v>-91.732178000000005</v>
      </c>
      <c r="B22">
        <v>1.6</v>
      </c>
      <c r="C22">
        <f>SUM(A734:A753)</f>
        <v>122.40538109999997</v>
      </c>
      <c r="D22">
        <f t="shared" si="1"/>
        <v>195.84860975999996</v>
      </c>
      <c r="E22">
        <f>SUM($D$6:D22)</f>
        <v>7966.1271842400001</v>
      </c>
      <c r="F22">
        <f t="shared" si="6"/>
        <v>19718136.594653465</v>
      </c>
      <c r="G22" s="8">
        <f t="shared" si="2"/>
        <v>6.3183876189727407E-12</v>
      </c>
      <c r="H22">
        <f t="shared" si="3"/>
        <v>6.3183876189727407E-12</v>
      </c>
      <c r="I22">
        <f t="shared" si="4"/>
        <v>62415.81606320179</v>
      </c>
      <c r="J22" t="e">
        <f t="shared" ca="1" si="5"/>
        <v>#DIV/0!</v>
      </c>
      <c r="M22" s="6">
        <v>204.85925</v>
      </c>
      <c r="O22">
        <v>-4589.4179999999997</v>
      </c>
      <c r="S22">
        <v>0</v>
      </c>
    </row>
    <row r="23" spans="1:19" x14ac:dyDescent="0.25">
      <c r="A23" s="6">
        <v>-30.397583000000001</v>
      </c>
      <c r="B23">
        <v>1.7</v>
      </c>
      <c r="C23">
        <f>SUM(A754:A773)</f>
        <v>74.510534800000002</v>
      </c>
      <c r="D23">
        <f t="shared" si="1"/>
        <v>126.66790915999999</v>
      </c>
      <c r="E23">
        <f>SUM($D$6:D23)</f>
        <v>8092.7950934</v>
      </c>
      <c r="F23">
        <f t="shared" si="6"/>
        <v>20031671.023267325</v>
      </c>
      <c r="G23" s="8">
        <f t="shared" si="2"/>
        <v>6.4188551272672443E-12</v>
      </c>
      <c r="H23">
        <f t="shared" si="3"/>
        <v>6.4188551272672443E-12</v>
      </c>
      <c r="I23">
        <f t="shared" si="4"/>
        <v>63408.278364692793</v>
      </c>
      <c r="J23" t="e">
        <f t="shared" ca="1" si="5"/>
        <v>#DIV/0!</v>
      </c>
      <c r="M23" s="5">
        <v>20.762450999999999</v>
      </c>
      <c r="N23">
        <v>0.1</v>
      </c>
      <c r="O23">
        <v>17.736816000000001</v>
      </c>
      <c r="S23">
        <v>1.7736816</v>
      </c>
    </row>
    <row r="24" spans="1:19" x14ac:dyDescent="0.25">
      <c r="A24" s="5">
        <v>46.622191999999998</v>
      </c>
      <c r="B24">
        <v>1.8</v>
      </c>
      <c r="C24">
        <f>SUM(A774:A793)</f>
        <v>9.1820741830000028</v>
      </c>
      <c r="D24">
        <f t="shared" si="1"/>
        <v>16.527733529400006</v>
      </c>
      <c r="E24">
        <f>SUM($D$6:D24)</f>
        <v>8109.3228269294004</v>
      </c>
      <c r="F24">
        <f t="shared" si="6"/>
        <v>20072581.254775744</v>
      </c>
      <c r="G24" s="8">
        <f t="shared" si="2"/>
        <v>6.4319642108264981E-12</v>
      </c>
      <c r="H24">
        <f t="shared" si="3"/>
        <v>6.4319642108264981E-12</v>
      </c>
      <c r="I24">
        <f t="shared" si="4"/>
        <v>63537.77566646241</v>
      </c>
      <c r="J24" t="e">
        <f t="shared" ca="1" si="5"/>
        <v>#DIV/0!</v>
      </c>
      <c r="M24" s="6">
        <v>-135.12866</v>
      </c>
      <c r="N24">
        <v>0.2</v>
      </c>
      <c r="O24">
        <v>6546.2758999999996</v>
      </c>
      <c r="P24">
        <f>O24*N24</f>
        <v>1309.2551800000001</v>
      </c>
      <c r="Q24">
        <f>SUM($P$24:P24)</f>
        <v>1309.2551800000001</v>
      </c>
      <c r="S24">
        <v>1309.2552000000001</v>
      </c>
    </row>
    <row r="25" spans="1:19" x14ac:dyDescent="0.25">
      <c r="A25" s="6">
        <v>116.91222999999999</v>
      </c>
      <c r="B25">
        <v>1.9</v>
      </c>
      <c r="C25">
        <f>SUM(A794:A813)</f>
        <v>1.8942342940000001</v>
      </c>
      <c r="D25">
        <f t="shared" si="1"/>
        <v>3.5990451586000001</v>
      </c>
      <c r="E25">
        <f>SUM($D$6:D25)</f>
        <v>8112.9218720880008</v>
      </c>
      <c r="F25">
        <f t="shared" si="6"/>
        <v>20081489.782396041</v>
      </c>
      <c r="G25" s="8">
        <f t="shared" si="2"/>
        <v>6.4348188178198707E-12</v>
      </c>
      <c r="H25">
        <f t="shared" si="3"/>
        <v>6.4348188178198707E-12</v>
      </c>
      <c r="I25">
        <f t="shared" si="4"/>
        <v>63565.974731758128</v>
      </c>
      <c r="J25" t="e">
        <f t="shared" ca="1" si="5"/>
        <v>#DIV/0!</v>
      </c>
      <c r="M25" s="5">
        <v>40.369262999999997</v>
      </c>
      <c r="N25">
        <v>0.3</v>
      </c>
      <c r="O25">
        <v>3977.9348</v>
      </c>
      <c r="P25">
        <f t="shared" ref="P25:P40" si="7">O25*N25</f>
        <v>1193.3804399999999</v>
      </c>
      <c r="Q25">
        <f>SUM($P$24:P25)</f>
        <v>2502.63562</v>
      </c>
      <c r="S25">
        <v>1193.3805</v>
      </c>
    </row>
    <row r="26" spans="1:19" x14ac:dyDescent="0.25">
      <c r="A26" s="5">
        <v>67.592772999999994</v>
      </c>
      <c r="F26">
        <f>0.000404</f>
        <v>4.0400000000000001E-4</v>
      </c>
      <c r="G26">
        <f>6.241509*10^18</f>
        <v>6.241509E+18</v>
      </c>
      <c r="I26">
        <f>SQRT(8/((9.109*10^-31)*(0.3^2)))</f>
        <v>9878440486269108</v>
      </c>
      <c r="J26" s="1" t="e">
        <f t="shared" ca="1" si="5"/>
        <v>#DIV/0!</v>
      </c>
      <c r="M26" s="6">
        <v>-106.46021</v>
      </c>
      <c r="N26">
        <v>0.4</v>
      </c>
      <c r="O26">
        <v>1928.3431</v>
      </c>
      <c r="P26">
        <f t="shared" si="7"/>
        <v>771.33724000000007</v>
      </c>
      <c r="Q26">
        <f>SUM($P$24:P26)</f>
        <v>3273.9728599999999</v>
      </c>
      <c r="S26">
        <v>771.33727999999996</v>
      </c>
    </row>
    <row r="27" spans="1:19" x14ac:dyDescent="0.25">
      <c r="A27" s="6">
        <v>-116.47009</v>
      </c>
      <c r="G27">
        <f>50000/(1.5*10^-9*0.25)</f>
        <v>133333333333333.31</v>
      </c>
      <c r="M27" s="5">
        <v>-159.02759</v>
      </c>
      <c r="N27">
        <v>0.5</v>
      </c>
      <c r="O27">
        <v>1145.0389</v>
      </c>
      <c r="P27">
        <f t="shared" si="7"/>
        <v>572.51945000000001</v>
      </c>
      <c r="Q27">
        <f>SUM($P$24:P27)</f>
        <v>3846.4923099999996</v>
      </c>
      <c r="S27">
        <v>572.51946999999996</v>
      </c>
    </row>
    <row r="28" spans="1:19" x14ac:dyDescent="0.25">
      <c r="A28" s="5">
        <v>106.7804</v>
      </c>
      <c r="M28" s="6">
        <v>-141.97631999999999</v>
      </c>
      <c r="N28">
        <v>0.6</v>
      </c>
      <c r="O28">
        <v>868.11792000000003</v>
      </c>
      <c r="P28">
        <f t="shared" si="7"/>
        <v>520.87075200000004</v>
      </c>
      <c r="Q28">
        <f>SUM($P$24:P28)</f>
        <v>4367.3630619999994</v>
      </c>
      <c r="S28">
        <v>520.87079000000006</v>
      </c>
    </row>
    <row r="29" spans="1:19" x14ac:dyDescent="0.25">
      <c r="A29" s="6">
        <v>204.85925</v>
      </c>
      <c r="M29" s="5">
        <v>55.020386000000002</v>
      </c>
      <c r="N29">
        <v>0.7</v>
      </c>
      <c r="O29">
        <v>752.60906999999997</v>
      </c>
      <c r="P29">
        <f t="shared" si="7"/>
        <v>526.82634899999994</v>
      </c>
      <c r="Q29">
        <f>SUM($P$24:P29)</f>
        <v>4894.1894109999994</v>
      </c>
      <c r="S29">
        <v>526.82635000000005</v>
      </c>
    </row>
    <row r="30" spans="1:19" x14ac:dyDescent="0.25">
      <c r="A30" s="5">
        <v>20.762450999999999</v>
      </c>
      <c r="M30" s="6">
        <v>-52.899414</v>
      </c>
      <c r="N30">
        <v>0.8</v>
      </c>
      <c r="O30">
        <v>563.75378000000001</v>
      </c>
      <c r="P30">
        <f t="shared" si="7"/>
        <v>451.00302400000004</v>
      </c>
      <c r="Q30">
        <f>SUM($P$24:P30)</f>
        <v>5345.192434999999</v>
      </c>
      <c r="S30">
        <v>451.00301999999999</v>
      </c>
    </row>
    <row r="31" spans="1:19" x14ac:dyDescent="0.25">
      <c r="A31" s="6">
        <v>-135.12866</v>
      </c>
      <c r="M31" s="5">
        <v>-216.24829</v>
      </c>
      <c r="N31">
        <v>0.9</v>
      </c>
      <c r="O31">
        <v>538.47986000000003</v>
      </c>
      <c r="P31">
        <f t="shared" si="7"/>
        <v>484.63187400000004</v>
      </c>
      <c r="Q31">
        <f>SUM($P$24:P31)</f>
        <v>5829.8243089999987</v>
      </c>
      <c r="S31">
        <v>484.63186999999999</v>
      </c>
    </row>
    <row r="32" spans="1:19" x14ac:dyDescent="0.25">
      <c r="A32" s="5">
        <v>40.369262999999997</v>
      </c>
      <c r="M32" s="6">
        <v>-61.891846000000001</v>
      </c>
      <c r="N32">
        <v>1</v>
      </c>
      <c r="O32">
        <v>425.84012000000001</v>
      </c>
      <c r="P32">
        <f t="shared" si="7"/>
        <v>425.84012000000001</v>
      </c>
      <c r="Q32">
        <f>SUM($P$24:P32)</f>
        <v>6255.6644289999986</v>
      </c>
      <c r="S32">
        <v>425.84012000000001</v>
      </c>
    </row>
    <row r="33" spans="1:19" x14ac:dyDescent="0.25">
      <c r="A33" s="6">
        <v>-106.46021</v>
      </c>
      <c r="M33" s="5">
        <v>153.797</v>
      </c>
      <c r="N33">
        <v>1.1000000000000001</v>
      </c>
      <c r="O33">
        <v>368.84473000000003</v>
      </c>
      <c r="P33">
        <f t="shared" si="7"/>
        <v>405.72920300000004</v>
      </c>
      <c r="Q33">
        <f>SUM($P$24:P33)</f>
        <v>6661.3936319999984</v>
      </c>
      <c r="S33">
        <v>405.72922</v>
      </c>
    </row>
    <row r="34" spans="1:19" x14ac:dyDescent="0.25">
      <c r="A34" s="5">
        <v>-159.02759</v>
      </c>
      <c r="M34" s="6">
        <v>31.855834999999999</v>
      </c>
      <c r="N34">
        <v>1.2</v>
      </c>
      <c r="O34">
        <v>328.50977</v>
      </c>
      <c r="P34">
        <f t="shared" si="7"/>
        <v>394.211724</v>
      </c>
      <c r="Q34">
        <f>SUM($P$24:P34)</f>
        <v>7055.6053559999982</v>
      </c>
      <c r="S34">
        <v>394.21172999999999</v>
      </c>
    </row>
    <row r="35" spans="1:19" x14ac:dyDescent="0.25">
      <c r="A35" s="6">
        <v>-141.97631999999999</v>
      </c>
      <c r="M35" s="5">
        <v>193.92859000000001</v>
      </c>
      <c r="N35">
        <v>1.3</v>
      </c>
      <c r="O35">
        <v>317.61559999999997</v>
      </c>
      <c r="P35">
        <f t="shared" si="7"/>
        <v>412.90027999999995</v>
      </c>
      <c r="Q35">
        <f>SUM($P$24:P35)</f>
        <v>7468.505635999998</v>
      </c>
      <c r="S35">
        <v>412.90026999999998</v>
      </c>
    </row>
    <row r="36" spans="1:19" x14ac:dyDescent="0.25">
      <c r="A36" s="5">
        <v>55.020386000000002</v>
      </c>
      <c r="M36" s="6">
        <v>-34.636597000000002</v>
      </c>
      <c r="N36">
        <v>1.4</v>
      </c>
      <c r="O36">
        <v>308.40436</v>
      </c>
      <c r="P36">
        <f t="shared" si="7"/>
        <v>431.76610399999998</v>
      </c>
      <c r="Q36">
        <f>SUM($P$24:P36)</f>
        <v>7900.2717399999983</v>
      </c>
      <c r="S36">
        <v>431.76607999999999</v>
      </c>
    </row>
    <row r="37" spans="1:19" x14ac:dyDescent="0.25">
      <c r="A37" s="6">
        <v>-52.899414</v>
      </c>
      <c r="M37" s="5">
        <v>130.20972</v>
      </c>
      <c r="N37">
        <v>1.5</v>
      </c>
      <c r="O37">
        <v>215.58069</v>
      </c>
      <c r="P37">
        <f t="shared" si="7"/>
        <v>323.37103500000001</v>
      </c>
      <c r="Q37">
        <f>SUM($P$24:P37)</f>
        <v>8223.6427749999984</v>
      </c>
      <c r="S37">
        <v>323.37103000000002</v>
      </c>
    </row>
    <row r="38" spans="1:19" x14ac:dyDescent="0.25">
      <c r="A38" s="5">
        <v>-216.24829</v>
      </c>
      <c r="M38" s="6">
        <v>50.919189000000003</v>
      </c>
      <c r="N38">
        <v>1.6</v>
      </c>
      <c r="O38">
        <v>153.31183999999999</v>
      </c>
      <c r="P38">
        <f t="shared" si="7"/>
        <v>245.29894400000001</v>
      </c>
      <c r="Q38">
        <f>SUM($P$24:P38)</f>
        <v>8468.9417189999986</v>
      </c>
      <c r="S38">
        <v>245.29894999999999</v>
      </c>
    </row>
    <row r="39" spans="1:19" x14ac:dyDescent="0.25">
      <c r="A39" s="6">
        <v>-61.891846000000001</v>
      </c>
      <c r="M39" s="5">
        <v>-21.789795000000002</v>
      </c>
      <c r="N39">
        <v>1.7</v>
      </c>
      <c r="O39">
        <v>81.990295000000003</v>
      </c>
      <c r="P39">
        <f t="shared" si="7"/>
        <v>139.38350149999999</v>
      </c>
      <c r="Q39">
        <f>SUM($P$24:P39)</f>
        <v>8608.325220499999</v>
      </c>
      <c r="S39">
        <v>139.3835</v>
      </c>
    </row>
    <row r="40" spans="1:19" x14ac:dyDescent="0.25">
      <c r="A40" s="5">
        <v>153.797</v>
      </c>
      <c r="M40" s="6">
        <v>139.82885999999999</v>
      </c>
      <c r="N40">
        <v>1.8</v>
      </c>
      <c r="O40">
        <v>30.240552999999998</v>
      </c>
      <c r="P40">
        <f t="shared" si="7"/>
        <v>54.432995399999996</v>
      </c>
      <c r="Q40">
        <f>SUM($P$24:P40)</f>
        <v>8662.7582158999994</v>
      </c>
      <c r="S40">
        <v>54.432994999999998</v>
      </c>
    </row>
    <row r="41" spans="1:19" x14ac:dyDescent="0.25">
      <c r="A41" s="6">
        <v>31.855834999999999</v>
      </c>
      <c r="M41" s="5">
        <v>180.77636999999999</v>
      </c>
      <c r="N41">
        <v>1.8</v>
      </c>
      <c r="O41">
        <v>-4.9429517000000001</v>
      </c>
      <c r="S41">
        <v>-9.3916082000000003</v>
      </c>
    </row>
    <row r="42" spans="1:19" x14ac:dyDescent="0.25">
      <c r="A42" s="5">
        <v>193.92859000000001</v>
      </c>
      <c r="M42" s="6">
        <v>-141.51611</v>
      </c>
      <c r="N42">
        <v>1.9</v>
      </c>
      <c r="O42">
        <v>6.2212376999999996</v>
      </c>
      <c r="S42">
        <v>12.442475</v>
      </c>
    </row>
    <row r="43" spans="1:19" x14ac:dyDescent="0.25">
      <c r="A43" s="6">
        <v>-34.636597000000002</v>
      </c>
      <c r="M43" s="5">
        <v>7.3793945000000001</v>
      </c>
      <c r="N43">
        <v>2</v>
      </c>
      <c r="O43">
        <v>0.25380617</v>
      </c>
      <c r="S43">
        <v>0.53299295999999996</v>
      </c>
    </row>
    <row r="44" spans="1:19" x14ac:dyDescent="0.25">
      <c r="A44" s="5">
        <v>130.20972</v>
      </c>
      <c r="M44" s="6">
        <v>25.383057000000001</v>
      </c>
      <c r="N44">
        <v>2.1</v>
      </c>
      <c r="O44">
        <v>-2.5004485000000001</v>
      </c>
      <c r="S44">
        <v>-5.5009866000000001</v>
      </c>
    </row>
    <row r="45" spans="1:19" x14ac:dyDescent="0.25">
      <c r="A45" s="6">
        <v>50.919189000000003</v>
      </c>
      <c r="M45" s="5">
        <v>-49.115966999999998</v>
      </c>
      <c r="N45">
        <v>2.2000000000000002</v>
      </c>
      <c r="O45">
        <v>-5.4859738</v>
      </c>
      <c r="S45">
        <v>-12.61774</v>
      </c>
    </row>
    <row r="46" spans="1:19" x14ac:dyDescent="0.25">
      <c r="A46" s="5">
        <v>-21.789795000000002</v>
      </c>
      <c r="M46" s="6">
        <v>228.38721000000001</v>
      </c>
      <c r="N46">
        <v>2.2999999999999998</v>
      </c>
      <c r="O46">
        <v>2.6711965000000002</v>
      </c>
      <c r="S46">
        <v>6.4108720000000003</v>
      </c>
    </row>
    <row r="47" spans="1:19" x14ac:dyDescent="0.25">
      <c r="A47" s="6">
        <v>139.82885999999999</v>
      </c>
      <c r="M47" s="5">
        <v>-206.38037</v>
      </c>
      <c r="N47">
        <v>2.4</v>
      </c>
      <c r="O47">
        <v>-0.59607029</v>
      </c>
      <c r="S47">
        <v>-1.4901757</v>
      </c>
    </row>
    <row r="48" spans="1:19" x14ac:dyDescent="0.25">
      <c r="A48" s="5">
        <v>180.77636999999999</v>
      </c>
      <c r="M48" s="6">
        <v>160.60449</v>
      </c>
      <c r="N48">
        <v>2.5</v>
      </c>
      <c r="O48">
        <v>2.2162480000000002</v>
      </c>
      <c r="S48">
        <v>5.7622447000000001</v>
      </c>
    </row>
    <row r="49" spans="1:19" x14ac:dyDescent="0.25">
      <c r="A49" s="6">
        <v>-141.51611</v>
      </c>
      <c r="M49" s="5">
        <v>-150.56030000000001</v>
      </c>
      <c r="N49">
        <v>2.6</v>
      </c>
      <c r="O49">
        <v>-1.1224653</v>
      </c>
      <c r="S49">
        <v>-3.0306563</v>
      </c>
    </row>
    <row r="50" spans="1:19" x14ac:dyDescent="0.25">
      <c r="A50" s="5">
        <v>7.3793945000000001</v>
      </c>
      <c r="M50" s="6">
        <v>-228.91211000000001</v>
      </c>
      <c r="N50">
        <v>2.7</v>
      </c>
      <c r="O50">
        <v>5.3864831999999998</v>
      </c>
      <c r="S50">
        <v>15.082152000000001</v>
      </c>
    </row>
    <row r="51" spans="1:19" x14ac:dyDescent="0.25">
      <c r="A51" s="6">
        <v>25.383057000000001</v>
      </c>
      <c r="M51" s="5">
        <v>103.29662999999999</v>
      </c>
    </row>
    <row r="52" spans="1:19" x14ac:dyDescent="0.25">
      <c r="A52" s="5">
        <v>-49.115966999999998</v>
      </c>
      <c r="M52" s="6">
        <v>-144.21143000000001</v>
      </c>
    </row>
    <row r="53" spans="1:19" x14ac:dyDescent="0.25">
      <c r="A53" s="6">
        <v>228.38721000000001</v>
      </c>
      <c r="M53" s="5">
        <v>9.0761719000000003</v>
      </c>
    </row>
    <row r="54" spans="1:19" x14ac:dyDescent="0.25">
      <c r="A54" s="5">
        <v>-206.38037</v>
      </c>
      <c r="M54" s="6">
        <v>314.12036000000001</v>
      </c>
    </row>
    <row r="55" spans="1:19" x14ac:dyDescent="0.25">
      <c r="A55" s="6">
        <v>160.60449</v>
      </c>
      <c r="M55" s="5">
        <v>111.72974000000001</v>
      </c>
    </row>
    <row r="56" spans="1:19" x14ac:dyDescent="0.25">
      <c r="A56" s="5">
        <v>-150.56030000000001</v>
      </c>
      <c r="M56" s="6">
        <v>-182.7876</v>
      </c>
    </row>
    <row r="57" spans="1:19" x14ac:dyDescent="0.25">
      <c r="A57" s="6">
        <v>-228.91211000000001</v>
      </c>
      <c r="M57" s="5">
        <v>-188.53711000000001</v>
      </c>
    </row>
    <row r="58" spans="1:19" x14ac:dyDescent="0.25">
      <c r="A58" s="5">
        <v>103.29662999999999</v>
      </c>
      <c r="M58" s="6">
        <v>36.607909999999997</v>
      </c>
    </row>
    <row r="59" spans="1:19" x14ac:dyDescent="0.25">
      <c r="A59" s="6">
        <v>-144.21143000000001</v>
      </c>
      <c r="M59" s="5">
        <v>32.961426000000003</v>
      </c>
    </row>
    <row r="60" spans="1:19" x14ac:dyDescent="0.25">
      <c r="A60" s="5">
        <v>9.0761719000000003</v>
      </c>
      <c r="M60" s="6">
        <v>105.65454</v>
      </c>
    </row>
    <row r="61" spans="1:19" x14ac:dyDescent="0.25">
      <c r="A61" s="6">
        <v>314.12036000000001</v>
      </c>
      <c r="M61" s="5">
        <v>152.17162999999999</v>
      </c>
    </row>
    <row r="62" spans="1:19" x14ac:dyDescent="0.25">
      <c r="A62" s="5">
        <v>111.72974000000001</v>
      </c>
      <c r="M62" s="6">
        <v>-79.269774999999996</v>
      </c>
    </row>
    <row r="63" spans="1:19" x14ac:dyDescent="0.25">
      <c r="A63" s="6">
        <v>-182.7876</v>
      </c>
      <c r="M63" s="5">
        <v>63.447020999999999</v>
      </c>
    </row>
    <row r="64" spans="1:19" x14ac:dyDescent="0.25">
      <c r="A64" s="5">
        <v>-188.53711000000001</v>
      </c>
      <c r="M64" s="6">
        <v>102.1272</v>
      </c>
    </row>
    <row r="65" spans="1:13" x14ac:dyDescent="0.25">
      <c r="A65" s="6">
        <v>36.607909999999997</v>
      </c>
      <c r="M65" s="5">
        <v>-100.94262999999999</v>
      </c>
    </row>
    <row r="66" spans="1:13" x14ac:dyDescent="0.25">
      <c r="A66" s="5">
        <v>32.961426000000003</v>
      </c>
      <c r="M66" s="6">
        <v>-41.388672</v>
      </c>
    </row>
    <row r="67" spans="1:13" x14ac:dyDescent="0.25">
      <c r="A67" s="6">
        <v>105.65454</v>
      </c>
      <c r="M67" s="5">
        <v>61.159668000000003</v>
      </c>
    </row>
    <row r="68" spans="1:13" x14ac:dyDescent="0.25">
      <c r="A68" s="5">
        <v>152.17162999999999</v>
      </c>
      <c r="M68" s="6">
        <v>-121.10547</v>
      </c>
    </row>
    <row r="69" spans="1:13" x14ac:dyDescent="0.25">
      <c r="A69" s="6">
        <v>-79.269774999999996</v>
      </c>
      <c r="M69" s="5">
        <v>-204.00781000000001</v>
      </c>
    </row>
    <row r="70" spans="1:13" x14ac:dyDescent="0.25">
      <c r="A70" s="5">
        <v>63.447020999999999</v>
      </c>
      <c r="M70" s="6">
        <v>-26.250731999999999</v>
      </c>
    </row>
    <row r="71" spans="1:13" x14ac:dyDescent="0.25">
      <c r="A71" s="6">
        <v>102.1272</v>
      </c>
      <c r="M71" s="5">
        <v>-144.57129</v>
      </c>
    </row>
    <row r="72" spans="1:13" x14ac:dyDescent="0.25">
      <c r="A72" s="5">
        <v>-100.94262999999999</v>
      </c>
      <c r="M72" s="6">
        <v>159.62280000000001</v>
      </c>
    </row>
    <row r="73" spans="1:13" x14ac:dyDescent="0.25">
      <c r="A73" s="6">
        <v>-41.388672</v>
      </c>
      <c r="M73" s="5">
        <v>144.43091000000001</v>
      </c>
    </row>
    <row r="74" spans="1:13" x14ac:dyDescent="0.25">
      <c r="A74" s="5">
        <v>61.159668000000003</v>
      </c>
      <c r="M74" s="6">
        <v>103.94653</v>
      </c>
    </row>
    <row r="75" spans="1:13" x14ac:dyDescent="0.25">
      <c r="A75" s="6">
        <v>-121.10547</v>
      </c>
      <c r="M75" s="5">
        <v>-168.48486</v>
      </c>
    </row>
    <row r="76" spans="1:13" x14ac:dyDescent="0.25">
      <c r="A76" s="5">
        <v>-204.00781000000001</v>
      </c>
      <c r="M76" s="6">
        <v>-25.830321999999999</v>
      </c>
    </row>
    <row r="77" spans="1:13" x14ac:dyDescent="0.25">
      <c r="A77" s="6">
        <v>-26.250731999999999</v>
      </c>
      <c r="M77" s="5">
        <v>-0.67016602000000003</v>
      </c>
    </row>
    <row r="78" spans="1:13" x14ac:dyDescent="0.25">
      <c r="A78" s="5">
        <v>-144.57129</v>
      </c>
      <c r="M78" s="6">
        <v>7.9497070000000001</v>
      </c>
    </row>
    <row r="79" spans="1:13" x14ac:dyDescent="0.25">
      <c r="A79" s="6">
        <v>159.62280000000001</v>
      </c>
      <c r="M79" s="5">
        <v>21.499756000000001</v>
      </c>
    </row>
    <row r="80" spans="1:13" x14ac:dyDescent="0.25">
      <c r="A80" s="5">
        <v>144.43091000000001</v>
      </c>
      <c r="M80" s="6">
        <v>72.470214999999996</v>
      </c>
    </row>
    <row r="81" spans="1:13" x14ac:dyDescent="0.25">
      <c r="A81" s="6">
        <v>103.94653</v>
      </c>
      <c r="M81" s="5">
        <v>175.2124</v>
      </c>
    </row>
    <row r="82" spans="1:13" x14ac:dyDescent="0.25">
      <c r="A82" s="5">
        <v>-168.48486</v>
      </c>
      <c r="M82" s="6">
        <v>367.34276999999997</v>
      </c>
    </row>
    <row r="83" spans="1:13" x14ac:dyDescent="0.25">
      <c r="A83" s="6">
        <v>-25.830321999999999</v>
      </c>
      <c r="M83" s="5">
        <v>100.53394</v>
      </c>
    </row>
    <row r="84" spans="1:13" x14ac:dyDescent="0.25">
      <c r="A84" s="5">
        <v>-0.67016602000000003</v>
      </c>
      <c r="M84" s="6">
        <v>166.57348999999999</v>
      </c>
    </row>
    <row r="85" spans="1:13" x14ac:dyDescent="0.25">
      <c r="A85" s="6">
        <v>7.9497070000000001</v>
      </c>
      <c r="M85" s="5">
        <v>24.417725000000001</v>
      </c>
    </row>
    <row r="86" spans="1:13" x14ac:dyDescent="0.25">
      <c r="A86" s="5">
        <v>21.499756000000001</v>
      </c>
      <c r="M86" s="6">
        <v>173.46338</v>
      </c>
    </row>
    <row r="87" spans="1:13" x14ac:dyDescent="0.25">
      <c r="A87" s="6">
        <v>72.470214999999996</v>
      </c>
      <c r="M87" s="5">
        <v>-52.489502000000002</v>
      </c>
    </row>
    <row r="88" spans="1:13" x14ac:dyDescent="0.25">
      <c r="A88" s="5">
        <v>175.2124</v>
      </c>
      <c r="M88" s="6">
        <v>-116.04125999999999</v>
      </c>
    </row>
    <row r="89" spans="1:13" x14ac:dyDescent="0.25">
      <c r="A89" s="6">
        <v>367.34276999999997</v>
      </c>
      <c r="M89" s="5">
        <v>-58.352783000000002</v>
      </c>
    </row>
    <row r="90" spans="1:13" x14ac:dyDescent="0.25">
      <c r="A90" s="5">
        <v>100.53394</v>
      </c>
      <c r="M90" s="6">
        <v>-184.77393000000001</v>
      </c>
    </row>
    <row r="91" spans="1:13" x14ac:dyDescent="0.25">
      <c r="A91" s="6">
        <v>166.57348999999999</v>
      </c>
      <c r="M91" s="5">
        <v>-223.97144</v>
      </c>
    </row>
    <row r="92" spans="1:13" x14ac:dyDescent="0.25">
      <c r="A92" s="5">
        <v>24.417725000000001</v>
      </c>
      <c r="M92" s="6">
        <v>264.38378999999998</v>
      </c>
    </row>
    <row r="93" spans="1:13" x14ac:dyDescent="0.25">
      <c r="A93" s="6">
        <v>173.46338</v>
      </c>
      <c r="M93" s="5">
        <v>371.48315000000002</v>
      </c>
    </row>
    <row r="94" spans="1:13" x14ac:dyDescent="0.25">
      <c r="A94" s="5">
        <v>-52.489502000000002</v>
      </c>
      <c r="M94" s="6">
        <v>-109.85132</v>
      </c>
    </row>
    <row r="95" spans="1:13" x14ac:dyDescent="0.25">
      <c r="A95" s="6">
        <v>-116.04125999999999</v>
      </c>
      <c r="M95" s="5">
        <v>-191.15015</v>
      </c>
    </row>
    <row r="96" spans="1:13" x14ac:dyDescent="0.25">
      <c r="A96" s="5">
        <v>-58.352783000000002</v>
      </c>
      <c r="M96" s="6">
        <v>-233.10522</v>
      </c>
    </row>
    <row r="97" spans="1:13" x14ac:dyDescent="0.25">
      <c r="A97" s="6">
        <v>-184.77393000000001</v>
      </c>
      <c r="M97" s="5">
        <v>-48.476317999999999</v>
      </c>
    </row>
    <row r="98" spans="1:13" x14ac:dyDescent="0.25">
      <c r="A98" s="5">
        <v>-223.97144</v>
      </c>
      <c r="M98" s="6">
        <v>69.122069999999994</v>
      </c>
    </row>
    <row r="99" spans="1:13" x14ac:dyDescent="0.25">
      <c r="A99" s="6">
        <v>264.38378999999998</v>
      </c>
      <c r="M99" s="5">
        <v>-78.414794999999998</v>
      </c>
    </row>
    <row r="100" spans="1:13" x14ac:dyDescent="0.25">
      <c r="A100" s="5">
        <v>371.48315000000002</v>
      </c>
      <c r="M100" s="6">
        <v>-69.162841999999998</v>
      </c>
    </row>
    <row r="101" spans="1:13" x14ac:dyDescent="0.25">
      <c r="A101" s="6">
        <v>-109.85132</v>
      </c>
      <c r="M101" s="5">
        <v>-65.676758000000007</v>
      </c>
    </row>
    <row r="102" spans="1:13" x14ac:dyDescent="0.25">
      <c r="A102" s="5">
        <v>-191.15015</v>
      </c>
      <c r="M102" s="6">
        <v>174.47069999999999</v>
      </c>
    </row>
    <row r="103" spans="1:13" x14ac:dyDescent="0.25">
      <c r="A103" s="6">
        <v>-233.10522</v>
      </c>
      <c r="M103" s="5">
        <v>-16.178222999999999</v>
      </c>
    </row>
    <row r="104" spans="1:13" x14ac:dyDescent="0.25">
      <c r="A104" s="5">
        <v>-48.476317999999999</v>
      </c>
      <c r="M104" s="6">
        <v>-197.95556999999999</v>
      </c>
    </row>
    <row r="105" spans="1:13" x14ac:dyDescent="0.25">
      <c r="A105" s="6">
        <v>69.122069999999994</v>
      </c>
      <c r="M105" s="5">
        <v>115.64819</v>
      </c>
    </row>
    <row r="106" spans="1:13" x14ac:dyDescent="0.25">
      <c r="A106" s="5">
        <v>-78.414794999999998</v>
      </c>
      <c r="M106" s="6">
        <v>-107.33887</v>
      </c>
    </row>
    <row r="107" spans="1:13" x14ac:dyDescent="0.25">
      <c r="A107" s="6">
        <v>-69.162841999999998</v>
      </c>
      <c r="M107" s="5">
        <v>-198.17064999999999</v>
      </c>
    </row>
    <row r="108" spans="1:13" x14ac:dyDescent="0.25">
      <c r="A108" s="5">
        <v>-65.676758000000007</v>
      </c>
      <c r="M108" s="6">
        <v>47.885010000000001</v>
      </c>
    </row>
    <row r="109" spans="1:13" x14ac:dyDescent="0.25">
      <c r="A109" s="6">
        <v>174.47069999999999</v>
      </c>
      <c r="M109" s="5">
        <v>-24.236328</v>
      </c>
    </row>
    <row r="110" spans="1:13" x14ac:dyDescent="0.25">
      <c r="A110" s="5">
        <v>-16.178222999999999</v>
      </c>
      <c r="M110" s="6">
        <v>-21.270996</v>
      </c>
    </row>
    <row r="111" spans="1:13" x14ac:dyDescent="0.25">
      <c r="A111" s="6">
        <v>-197.95556999999999</v>
      </c>
      <c r="M111" s="5">
        <v>48.429932000000001</v>
      </c>
    </row>
    <row r="112" spans="1:13" x14ac:dyDescent="0.25">
      <c r="A112" s="5">
        <v>115.64819</v>
      </c>
      <c r="M112" s="6">
        <v>-73.161620999999997</v>
      </c>
    </row>
    <row r="113" spans="1:13" x14ac:dyDescent="0.25">
      <c r="A113" s="6">
        <v>-107.33887</v>
      </c>
      <c r="M113" s="5">
        <v>98.106444999999994</v>
      </c>
    </row>
    <row r="114" spans="1:13" x14ac:dyDescent="0.25">
      <c r="A114" s="5">
        <v>-198.17064999999999</v>
      </c>
      <c r="M114" s="6">
        <v>-41.539551000000003</v>
      </c>
    </row>
    <row r="115" spans="1:13" x14ac:dyDescent="0.25">
      <c r="A115" s="6">
        <v>47.885010000000001</v>
      </c>
      <c r="M115" s="5">
        <v>-34.868651999999997</v>
      </c>
    </row>
    <row r="116" spans="1:13" x14ac:dyDescent="0.25">
      <c r="A116" s="5">
        <v>-24.236328</v>
      </c>
      <c r="M116" s="6">
        <v>-69.668457000000004</v>
      </c>
    </row>
    <row r="117" spans="1:13" x14ac:dyDescent="0.25">
      <c r="A117" s="6">
        <v>-21.270996</v>
      </c>
      <c r="M117" s="5">
        <v>72.049071999999995</v>
      </c>
    </row>
    <row r="118" spans="1:13" x14ac:dyDescent="0.25">
      <c r="A118" s="5">
        <v>48.429932000000001</v>
      </c>
      <c r="M118" s="6">
        <v>-94.953856999999999</v>
      </c>
    </row>
    <row r="119" spans="1:13" x14ac:dyDescent="0.25">
      <c r="A119" s="6">
        <v>-73.161620999999997</v>
      </c>
      <c r="M119" s="5">
        <v>-133.08911000000001</v>
      </c>
    </row>
    <row r="120" spans="1:13" x14ac:dyDescent="0.25">
      <c r="A120" s="5">
        <v>98.106444999999994</v>
      </c>
      <c r="M120" s="6">
        <v>44.427734000000001</v>
      </c>
    </row>
    <row r="121" spans="1:13" x14ac:dyDescent="0.25">
      <c r="A121" s="6">
        <v>-41.539551000000003</v>
      </c>
      <c r="M121" s="5">
        <v>29.422606999999999</v>
      </c>
    </row>
    <row r="122" spans="1:13" x14ac:dyDescent="0.25">
      <c r="A122" s="5">
        <v>-34.868651999999997</v>
      </c>
      <c r="M122" s="6">
        <v>37.764648000000001</v>
      </c>
    </row>
    <row r="123" spans="1:13" x14ac:dyDescent="0.25">
      <c r="A123" s="6">
        <v>-69.668457000000004</v>
      </c>
      <c r="M123" s="5">
        <v>16.510742</v>
      </c>
    </row>
    <row r="124" spans="1:13" x14ac:dyDescent="0.25">
      <c r="A124" s="5">
        <v>72.049071999999995</v>
      </c>
      <c r="M124" s="6">
        <v>-30.757567999999999</v>
      </c>
    </row>
    <row r="125" spans="1:13" x14ac:dyDescent="0.25">
      <c r="A125" s="6">
        <v>-94.953856999999999</v>
      </c>
      <c r="M125" s="5">
        <v>-3.2414551</v>
      </c>
    </row>
    <row r="126" spans="1:13" x14ac:dyDescent="0.25">
      <c r="A126" s="5">
        <v>-133.08911000000001</v>
      </c>
      <c r="M126" s="6">
        <v>17.13916</v>
      </c>
    </row>
    <row r="127" spans="1:13" x14ac:dyDescent="0.25">
      <c r="A127" s="6">
        <v>44.427734000000001</v>
      </c>
      <c r="M127" s="5">
        <v>179.18115</v>
      </c>
    </row>
    <row r="128" spans="1:13" x14ac:dyDescent="0.25">
      <c r="A128" s="5">
        <v>29.422606999999999</v>
      </c>
      <c r="M128" s="6">
        <v>-150.125</v>
      </c>
    </row>
    <row r="129" spans="1:13" x14ac:dyDescent="0.25">
      <c r="A129" s="6">
        <v>37.764648000000001</v>
      </c>
      <c r="M129" s="5">
        <v>205.19971000000001</v>
      </c>
    </row>
    <row r="130" spans="1:13" x14ac:dyDescent="0.25">
      <c r="A130" s="5">
        <v>16.510742</v>
      </c>
      <c r="M130" s="6">
        <v>35.919434000000003</v>
      </c>
    </row>
    <row r="131" spans="1:13" x14ac:dyDescent="0.25">
      <c r="A131" s="6">
        <v>-30.757567999999999</v>
      </c>
      <c r="M131" s="5">
        <v>2.1118163999999999</v>
      </c>
    </row>
    <row r="132" spans="1:13" x14ac:dyDescent="0.25">
      <c r="A132" s="5">
        <v>-3.2414551</v>
      </c>
      <c r="M132" s="6">
        <v>77.089600000000004</v>
      </c>
    </row>
    <row r="133" spans="1:13" x14ac:dyDescent="0.25">
      <c r="A133" s="6">
        <v>17.13916</v>
      </c>
      <c r="M133" s="5">
        <v>-121.52979000000001</v>
      </c>
    </row>
    <row r="134" spans="1:13" x14ac:dyDescent="0.25">
      <c r="A134" s="5">
        <v>179.18115</v>
      </c>
      <c r="M134" s="6">
        <v>176.99438000000001</v>
      </c>
    </row>
    <row r="135" spans="1:13" x14ac:dyDescent="0.25">
      <c r="A135" s="6">
        <v>-150.125</v>
      </c>
      <c r="M135" s="5">
        <v>59.315918000000003</v>
      </c>
    </row>
    <row r="136" spans="1:13" x14ac:dyDescent="0.25">
      <c r="A136" s="5">
        <v>205.19971000000001</v>
      </c>
      <c r="M136" s="6">
        <v>141.41748000000001</v>
      </c>
    </row>
    <row r="137" spans="1:13" x14ac:dyDescent="0.25">
      <c r="A137" s="6">
        <v>35.919434000000003</v>
      </c>
      <c r="M137" s="5">
        <v>310.02393000000001</v>
      </c>
    </row>
    <row r="138" spans="1:13" x14ac:dyDescent="0.25">
      <c r="A138" s="5">
        <v>2.1118163999999999</v>
      </c>
      <c r="M138" s="6">
        <v>70.351073999999997</v>
      </c>
    </row>
    <row r="139" spans="1:13" x14ac:dyDescent="0.25">
      <c r="A139" s="6">
        <v>77.089600000000004</v>
      </c>
      <c r="M139" s="5">
        <v>132.11621</v>
      </c>
    </row>
    <row r="140" spans="1:13" x14ac:dyDescent="0.25">
      <c r="A140" s="5">
        <v>-121.52979000000001</v>
      </c>
      <c r="M140" s="6">
        <v>-10.372559000000001</v>
      </c>
    </row>
    <row r="141" spans="1:13" x14ac:dyDescent="0.25">
      <c r="A141" s="6">
        <v>176.99438000000001</v>
      </c>
      <c r="M141" s="5">
        <v>192.16650000000001</v>
      </c>
    </row>
    <row r="142" spans="1:13" x14ac:dyDescent="0.25">
      <c r="A142" s="5">
        <v>59.315918000000003</v>
      </c>
      <c r="M142" s="6">
        <v>-76.797852000000006</v>
      </c>
    </row>
    <row r="143" spans="1:13" x14ac:dyDescent="0.25">
      <c r="A143" s="6">
        <v>141.41748000000001</v>
      </c>
      <c r="M143" s="5">
        <v>221.98828</v>
      </c>
    </row>
    <row r="144" spans="1:13" x14ac:dyDescent="0.25">
      <c r="A144" s="5">
        <v>310.02393000000001</v>
      </c>
      <c r="M144" s="6">
        <v>-173.17578</v>
      </c>
    </row>
    <row r="145" spans="1:13" x14ac:dyDescent="0.25">
      <c r="A145" s="6">
        <v>70.351073999999997</v>
      </c>
      <c r="M145" s="5">
        <v>72.638672</v>
      </c>
    </row>
    <row r="146" spans="1:13" x14ac:dyDescent="0.25">
      <c r="A146" s="5">
        <v>132.11621</v>
      </c>
      <c r="M146" s="6">
        <v>248.17871</v>
      </c>
    </row>
    <row r="147" spans="1:13" x14ac:dyDescent="0.25">
      <c r="A147" s="6">
        <v>-10.372559000000001</v>
      </c>
      <c r="M147" s="5">
        <v>-232.33886999999999</v>
      </c>
    </row>
    <row r="148" spans="1:13" x14ac:dyDescent="0.25">
      <c r="A148" s="5">
        <v>192.16650000000001</v>
      </c>
      <c r="M148" s="6">
        <v>-399.89452999999997</v>
      </c>
    </row>
    <row r="149" spans="1:13" x14ac:dyDescent="0.25">
      <c r="A149" s="6">
        <v>-76.797852000000006</v>
      </c>
      <c r="M149" s="5">
        <v>199.36523</v>
      </c>
    </row>
    <row r="150" spans="1:13" x14ac:dyDescent="0.25">
      <c r="A150" s="5">
        <v>221.98828</v>
      </c>
      <c r="M150" s="6">
        <v>-124.8623</v>
      </c>
    </row>
    <row r="151" spans="1:13" x14ac:dyDescent="0.25">
      <c r="A151" s="6">
        <v>-173.17578</v>
      </c>
      <c r="M151" s="5">
        <v>126.55273</v>
      </c>
    </row>
    <row r="152" spans="1:13" x14ac:dyDescent="0.25">
      <c r="A152" s="5">
        <v>72.638672</v>
      </c>
      <c r="M152" s="6">
        <v>101.26758</v>
      </c>
    </row>
    <row r="153" spans="1:13" x14ac:dyDescent="0.25">
      <c r="A153" s="6">
        <v>248.17871</v>
      </c>
      <c r="M153" s="5">
        <v>184.41015999999999</v>
      </c>
    </row>
    <row r="154" spans="1:13" x14ac:dyDescent="0.25">
      <c r="A154" s="5">
        <v>-232.33886999999999</v>
      </c>
      <c r="M154" s="6">
        <v>414.30858999999998</v>
      </c>
    </row>
    <row r="155" spans="1:13" x14ac:dyDescent="0.25">
      <c r="A155" s="6">
        <v>-399.89452999999997</v>
      </c>
      <c r="M155" s="5">
        <v>206.24609000000001</v>
      </c>
    </row>
    <row r="156" spans="1:13" x14ac:dyDescent="0.25">
      <c r="A156" s="5">
        <v>199.36523</v>
      </c>
      <c r="M156" s="6">
        <v>334.90429999999998</v>
      </c>
    </row>
    <row r="157" spans="1:13" x14ac:dyDescent="0.25">
      <c r="A157" s="6">
        <v>-124.8623</v>
      </c>
      <c r="M157" s="5">
        <v>579.64257999999995</v>
      </c>
    </row>
    <row r="158" spans="1:13" x14ac:dyDescent="0.25">
      <c r="A158" s="5">
        <v>126.55273</v>
      </c>
      <c r="M158" s="6">
        <v>61.578125</v>
      </c>
    </row>
    <row r="159" spans="1:13" x14ac:dyDescent="0.25">
      <c r="A159" s="6">
        <v>101.26758</v>
      </c>
      <c r="M159" s="5">
        <v>394.19922000000003</v>
      </c>
    </row>
    <row r="160" spans="1:13" x14ac:dyDescent="0.25">
      <c r="A160" s="5">
        <v>184.41015999999999</v>
      </c>
      <c r="M160" s="6">
        <v>-426.42968999999999</v>
      </c>
    </row>
    <row r="161" spans="1:13" x14ac:dyDescent="0.25">
      <c r="A161" s="6">
        <v>414.30858999999998</v>
      </c>
      <c r="M161" s="5">
        <v>-293.85547000000003</v>
      </c>
    </row>
    <row r="162" spans="1:13" x14ac:dyDescent="0.25">
      <c r="A162" s="5">
        <v>206.24609000000001</v>
      </c>
      <c r="M162" s="6">
        <v>982.85546999999997</v>
      </c>
    </row>
    <row r="163" spans="1:13" x14ac:dyDescent="0.25">
      <c r="A163" s="6">
        <v>334.90429999999998</v>
      </c>
      <c r="M163" s="5">
        <v>-751.33203000000003</v>
      </c>
    </row>
    <row r="164" spans="1:13" x14ac:dyDescent="0.25">
      <c r="A164" s="5">
        <v>579.64257999999995</v>
      </c>
      <c r="M164" s="6">
        <v>-504.20312000000001</v>
      </c>
    </row>
    <row r="165" spans="1:13" x14ac:dyDescent="0.25">
      <c r="A165" s="6">
        <v>61.578125</v>
      </c>
      <c r="M165" s="5">
        <v>492.99608999999998</v>
      </c>
    </row>
    <row r="166" spans="1:13" x14ac:dyDescent="0.25">
      <c r="A166" s="5">
        <v>394.19922000000003</v>
      </c>
      <c r="M166" s="6">
        <v>878.33203000000003</v>
      </c>
    </row>
    <row r="167" spans="1:13" x14ac:dyDescent="0.25">
      <c r="A167" s="6">
        <v>-426.42968999999999</v>
      </c>
      <c r="M167" s="5">
        <v>33.664062000000001</v>
      </c>
    </row>
    <row r="168" spans="1:13" x14ac:dyDescent="0.25">
      <c r="A168" s="5">
        <v>-293.85547000000003</v>
      </c>
      <c r="M168" s="6">
        <v>274.38281000000001</v>
      </c>
    </row>
    <row r="169" spans="1:13" x14ac:dyDescent="0.25">
      <c r="A169" s="6">
        <v>982.85546999999997</v>
      </c>
      <c r="M169" s="5">
        <v>508.67187999999999</v>
      </c>
    </row>
    <row r="170" spans="1:13" x14ac:dyDescent="0.25">
      <c r="A170" s="5">
        <v>-751.33203000000003</v>
      </c>
      <c r="M170" s="6">
        <v>370.15625</v>
      </c>
    </row>
    <row r="171" spans="1:13" x14ac:dyDescent="0.25">
      <c r="A171" s="6">
        <v>-504.20312000000001</v>
      </c>
      <c r="M171" s="5">
        <v>73.371093999999999</v>
      </c>
    </row>
    <row r="172" spans="1:13" x14ac:dyDescent="0.25">
      <c r="A172" s="5">
        <v>492.99608999999998</v>
      </c>
      <c r="M172" s="6">
        <v>-142.41406000000001</v>
      </c>
    </row>
    <row r="173" spans="1:13" x14ac:dyDescent="0.25">
      <c r="A173" s="6">
        <v>878.33203000000003</v>
      </c>
      <c r="M173" s="5">
        <v>-399.19922000000003</v>
      </c>
    </row>
    <row r="174" spans="1:13" x14ac:dyDescent="0.25">
      <c r="A174" s="5">
        <v>33.664062000000001</v>
      </c>
      <c r="M174" s="6">
        <v>651.97266000000002</v>
      </c>
    </row>
    <row r="175" spans="1:13" x14ac:dyDescent="0.25">
      <c r="A175" s="6">
        <v>274.38281000000001</v>
      </c>
      <c r="M175" s="5">
        <v>385.32422000000003</v>
      </c>
    </row>
    <row r="176" spans="1:13" x14ac:dyDescent="0.25">
      <c r="A176" s="5">
        <v>508.67187999999999</v>
      </c>
      <c r="M176" s="6">
        <v>556.47266000000002</v>
      </c>
    </row>
    <row r="177" spans="1:13" x14ac:dyDescent="0.25">
      <c r="A177" s="6">
        <v>370.15625</v>
      </c>
      <c r="M177" s="5">
        <v>-43.449218999999999</v>
      </c>
    </row>
    <row r="178" spans="1:13" x14ac:dyDescent="0.25">
      <c r="A178" s="5">
        <v>73.371093999999999</v>
      </c>
      <c r="M178" s="6">
        <v>52.75</v>
      </c>
    </row>
    <row r="179" spans="1:13" x14ac:dyDescent="0.25">
      <c r="A179" s="6">
        <v>-142.41406000000001</v>
      </c>
      <c r="M179" s="5">
        <v>-171.83984000000001</v>
      </c>
    </row>
    <row r="180" spans="1:13" x14ac:dyDescent="0.25">
      <c r="A180" s="5">
        <v>-399.19922000000003</v>
      </c>
      <c r="M180" s="6">
        <v>1724.1288999999999</v>
      </c>
    </row>
    <row r="181" spans="1:13" x14ac:dyDescent="0.25">
      <c r="A181" s="6">
        <v>651.97266000000002</v>
      </c>
      <c r="M181" s="5">
        <v>-322.60937999999999</v>
      </c>
    </row>
    <row r="182" spans="1:13" x14ac:dyDescent="0.25">
      <c r="A182" s="5">
        <v>385.32422000000003</v>
      </c>
      <c r="M182" s="6">
        <v>-686.15233999999998</v>
      </c>
    </row>
    <row r="183" spans="1:13" x14ac:dyDescent="0.25">
      <c r="A183" s="6">
        <v>556.47266000000002</v>
      </c>
      <c r="M183" s="5">
        <v>-815.93358999999998</v>
      </c>
    </row>
    <row r="184" spans="1:13" x14ac:dyDescent="0.25">
      <c r="A184" s="5">
        <v>-43.449218999999999</v>
      </c>
      <c r="M184" s="6">
        <v>-261.54687999999999</v>
      </c>
    </row>
    <row r="185" spans="1:13" x14ac:dyDescent="0.25">
      <c r="A185" s="6">
        <v>52.75</v>
      </c>
      <c r="M185" s="5">
        <v>86.359375</v>
      </c>
    </row>
    <row r="186" spans="1:13" x14ac:dyDescent="0.25">
      <c r="A186" s="5">
        <v>-171.83984000000001</v>
      </c>
      <c r="M186" s="6">
        <v>548.30078000000003</v>
      </c>
    </row>
    <row r="187" spans="1:13" x14ac:dyDescent="0.25">
      <c r="A187" s="6">
        <v>1724.1288999999999</v>
      </c>
      <c r="M187" s="5">
        <v>-326.60156000000001</v>
      </c>
    </row>
    <row r="188" spans="1:13" x14ac:dyDescent="0.25">
      <c r="A188" s="5">
        <v>-322.60937999999999</v>
      </c>
      <c r="M188" s="6">
        <v>61.066406000000001</v>
      </c>
    </row>
    <row r="189" spans="1:13" x14ac:dyDescent="0.25">
      <c r="A189" s="6">
        <v>-686.15233999999998</v>
      </c>
      <c r="M189" s="5">
        <v>-1268.9336000000001</v>
      </c>
    </row>
    <row r="190" spans="1:13" x14ac:dyDescent="0.25">
      <c r="A190" s="5">
        <v>-815.93358999999998</v>
      </c>
      <c r="M190" s="6">
        <v>-252.77734000000001</v>
      </c>
    </row>
    <row r="191" spans="1:13" x14ac:dyDescent="0.25">
      <c r="A191" s="6">
        <v>-261.54687999999999</v>
      </c>
      <c r="M191" s="5">
        <v>-475.37108999999998</v>
      </c>
    </row>
    <row r="192" spans="1:13" x14ac:dyDescent="0.25">
      <c r="A192" s="5">
        <v>86.359375</v>
      </c>
      <c r="M192" s="6">
        <v>-120.49609</v>
      </c>
    </row>
    <row r="193" spans="1:13" x14ac:dyDescent="0.25">
      <c r="A193" s="6">
        <v>548.30078000000003</v>
      </c>
      <c r="M193" s="5">
        <v>745.73437999999999</v>
      </c>
    </row>
    <row r="194" spans="1:13" x14ac:dyDescent="0.25">
      <c r="A194" s="5">
        <v>-326.60156000000001</v>
      </c>
      <c r="M194" s="6">
        <v>773.90625</v>
      </c>
    </row>
    <row r="195" spans="1:13" x14ac:dyDescent="0.25">
      <c r="A195" s="6">
        <v>61.066406000000001</v>
      </c>
      <c r="M195" s="5">
        <v>113.46484</v>
      </c>
    </row>
    <row r="196" spans="1:13" x14ac:dyDescent="0.25">
      <c r="A196" s="5">
        <v>-1268.9336000000001</v>
      </c>
      <c r="M196" s="6">
        <v>482.16406000000001</v>
      </c>
    </row>
    <row r="197" spans="1:13" x14ac:dyDescent="0.25">
      <c r="A197" s="6">
        <v>-252.77734000000001</v>
      </c>
      <c r="M197" s="5">
        <v>28.0625</v>
      </c>
    </row>
    <row r="198" spans="1:13" x14ac:dyDescent="0.25">
      <c r="A198" s="5">
        <v>-475.37108999999998</v>
      </c>
      <c r="M198" s="6">
        <v>1041.625</v>
      </c>
    </row>
    <row r="199" spans="1:13" x14ac:dyDescent="0.25">
      <c r="A199" s="6">
        <v>-120.49609</v>
      </c>
      <c r="M199" s="5">
        <v>648.64844000000005</v>
      </c>
    </row>
    <row r="200" spans="1:13" x14ac:dyDescent="0.25">
      <c r="A200" s="5">
        <v>745.73437999999999</v>
      </c>
      <c r="M200" s="6">
        <v>93.917968999999999</v>
      </c>
    </row>
    <row r="201" spans="1:13" x14ac:dyDescent="0.25">
      <c r="A201" s="6">
        <v>773.90625</v>
      </c>
      <c r="M201" s="5">
        <v>-138.94531000000001</v>
      </c>
    </row>
    <row r="202" spans="1:13" x14ac:dyDescent="0.25">
      <c r="A202" s="5">
        <v>113.46484</v>
      </c>
      <c r="M202" s="6">
        <v>435.38281000000001</v>
      </c>
    </row>
    <row r="203" spans="1:13" x14ac:dyDescent="0.25">
      <c r="A203" s="6">
        <v>482.16406000000001</v>
      </c>
      <c r="M203" s="5">
        <v>-176.68359000000001</v>
      </c>
    </row>
    <row r="204" spans="1:13" x14ac:dyDescent="0.25">
      <c r="A204" s="5">
        <v>28.0625</v>
      </c>
      <c r="M204" s="6">
        <v>925.39453000000003</v>
      </c>
    </row>
    <row r="205" spans="1:13" x14ac:dyDescent="0.25">
      <c r="A205" s="6">
        <v>1041.625</v>
      </c>
      <c r="M205" s="5">
        <v>-397.67187999999999</v>
      </c>
    </row>
    <row r="206" spans="1:13" x14ac:dyDescent="0.25">
      <c r="A206" s="5">
        <v>648.64844000000005</v>
      </c>
      <c r="M206" s="6">
        <v>359.51952999999997</v>
      </c>
    </row>
    <row r="207" spans="1:13" x14ac:dyDescent="0.25">
      <c r="A207" s="6">
        <v>93.917968999999999</v>
      </c>
      <c r="M207" s="5">
        <v>-723.85546999999997</v>
      </c>
    </row>
    <row r="208" spans="1:13" x14ac:dyDescent="0.25">
      <c r="A208" s="5">
        <v>-138.94531000000001</v>
      </c>
      <c r="M208" s="6">
        <v>-488.66016000000002</v>
      </c>
    </row>
    <row r="209" spans="1:13" x14ac:dyDescent="0.25">
      <c r="A209" s="6">
        <v>435.38281000000001</v>
      </c>
      <c r="M209" s="5">
        <v>-25.722656000000001</v>
      </c>
    </row>
    <row r="210" spans="1:13" x14ac:dyDescent="0.25">
      <c r="A210" s="5">
        <v>-176.68359000000001</v>
      </c>
      <c r="M210" s="6">
        <v>-65.402343999999999</v>
      </c>
    </row>
    <row r="211" spans="1:13" x14ac:dyDescent="0.25">
      <c r="A211" s="6">
        <v>925.39453000000003</v>
      </c>
      <c r="M211" s="5">
        <v>1087.4570000000001</v>
      </c>
    </row>
    <row r="212" spans="1:13" x14ac:dyDescent="0.25">
      <c r="A212" s="5">
        <v>-397.67187999999999</v>
      </c>
      <c r="M212" s="6">
        <v>345.89062000000001</v>
      </c>
    </row>
    <row r="213" spans="1:13" x14ac:dyDescent="0.25">
      <c r="A213" s="6">
        <v>359.51952999999997</v>
      </c>
      <c r="M213" s="5">
        <v>689.41796999999997</v>
      </c>
    </row>
    <row r="214" spans="1:13" x14ac:dyDescent="0.25">
      <c r="A214" s="5">
        <v>-723.85546999999997</v>
      </c>
      <c r="M214" s="6">
        <v>-396.125</v>
      </c>
    </row>
    <row r="215" spans="1:13" x14ac:dyDescent="0.25">
      <c r="A215" s="6">
        <v>-488.66016000000002</v>
      </c>
      <c r="M215" s="5">
        <v>-406.64843999999999</v>
      </c>
    </row>
    <row r="216" spans="1:13" x14ac:dyDescent="0.25">
      <c r="A216" s="5">
        <v>-25.722656000000001</v>
      </c>
      <c r="M216" s="6">
        <v>456.61327999999997</v>
      </c>
    </row>
    <row r="217" spans="1:13" x14ac:dyDescent="0.25">
      <c r="A217" s="6">
        <v>-65.402343999999999</v>
      </c>
      <c r="M217" s="5">
        <v>255.21875</v>
      </c>
    </row>
    <row r="218" spans="1:13" x14ac:dyDescent="0.25">
      <c r="A218" s="5">
        <v>1087.4570000000001</v>
      </c>
      <c r="M218" s="6">
        <v>-341.21875</v>
      </c>
    </row>
    <row r="219" spans="1:13" x14ac:dyDescent="0.25">
      <c r="A219" s="6">
        <v>345.89062000000001</v>
      </c>
      <c r="M219" s="5">
        <v>26.519531000000001</v>
      </c>
    </row>
    <row r="220" spans="1:13" x14ac:dyDescent="0.25">
      <c r="A220" s="5">
        <v>689.41796999999997</v>
      </c>
      <c r="M220" s="6">
        <v>47.71875</v>
      </c>
    </row>
    <row r="221" spans="1:13" x14ac:dyDescent="0.25">
      <c r="A221" s="6">
        <v>-396.125</v>
      </c>
      <c r="M221" s="5">
        <v>-691.35937999999999</v>
      </c>
    </row>
    <row r="222" spans="1:13" x14ac:dyDescent="0.25">
      <c r="A222" s="5">
        <v>-406.64843999999999</v>
      </c>
      <c r="M222" s="6">
        <v>-788.66016000000002</v>
      </c>
    </row>
    <row r="223" spans="1:13" x14ac:dyDescent="0.25">
      <c r="A223" s="6">
        <v>456.61327999999997</v>
      </c>
      <c r="M223" s="5">
        <v>-960.26953000000003</v>
      </c>
    </row>
    <row r="224" spans="1:13" x14ac:dyDescent="0.25">
      <c r="A224" s="5">
        <v>255.21875</v>
      </c>
      <c r="M224" s="6">
        <v>-297.16797000000003</v>
      </c>
    </row>
    <row r="225" spans="1:13" x14ac:dyDescent="0.25">
      <c r="A225" s="6">
        <v>-341.21875</v>
      </c>
      <c r="M225" s="5">
        <v>-592.01171999999997</v>
      </c>
    </row>
    <row r="226" spans="1:13" x14ac:dyDescent="0.25">
      <c r="A226" s="5">
        <v>26.519531000000001</v>
      </c>
      <c r="M226" s="6">
        <v>447.82031000000001</v>
      </c>
    </row>
    <row r="227" spans="1:13" x14ac:dyDescent="0.25">
      <c r="A227" s="6">
        <v>47.71875</v>
      </c>
      <c r="M227" s="5">
        <v>-129.28906000000001</v>
      </c>
    </row>
    <row r="228" spans="1:13" x14ac:dyDescent="0.25">
      <c r="A228" s="5">
        <v>-691.35937999999999</v>
      </c>
      <c r="M228" s="6">
        <v>-279.125</v>
      </c>
    </row>
    <row r="229" spans="1:13" x14ac:dyDescent="0.25">
      <c r="A229" s="6">
        <v>-788.66016000000002</v>
      </c>
      <c r="M229" s="5">
        <v>386.17577999999997</v>
      </c>
    </row>
    <row r="230" spans="1:13" x14ac:dyDescent="0.25">
      <c r="A230" s="5">
        <v>-960.26953000000003</v>
      </c>
      <c r="M230" s="6">
        <v>119.95703</v>
      </c>
    </row>
    <row r="231" spans="1:13" x14ac:dyDescent="0.25">
      <c r="A231" s="6">
        <v>-297.16797000000003</v>
      </c>
      <c r="M231" s="5">
        <v>551.76171999999997</v>
      </c>
    </row>
    <row r="232" spans="1:13" x14ac:dyDescent="0.25">
      <c r="A232" s="5">
        <v>-592.01171999999997</v>
      </c>
      <c r="M232" s="6">
        <v>-35.710937999999999</v>
      </c>
    </row>
    <row r="233" spans="1:13" x14ac:dyDescent="0.25">
      <c r="A233" s="6">
        <v>447.82031000000001</v>
      </c>
      <c r="M233" s="5">
        <v>-228.44140999999999</v>
      </c>
    </row>
    <row r="234" spans="1:13" x14ac:dyDescent="0.25">
      <c r="A234" s="5">
        <v>-129.28906000000001</v>
      </c>
      <c r="M234" s="6">
        <v>302.53906000000001</v>
      </c>
    </row>
    <row r="235" spans="1:13" x14ac:dyDescent="0.25">
      <c r="A235" s="6">
        <v>-279.125</v>
      </c>
      <c r="M235" s="5">
        <v>79.761718999999999</v>
      </c>
    </row>
    <row r="236" spans="1:13" x14ac:dyDescent="0.25">
      <c r="A236" s="5">
        <v>386.17577999999997</v>
      </c>
      <c r="M236" s="6">
        <v>350.05468999999999</v>
      </c>
    </row>
    <row r="237" spans="1:13" x14ac:dyDescent="0.25">
      <c r="A237" s="6">
        <v>119.95703</v>
      </c>
      <c r="M237" s="5">
        <v>593.64844000000005</v>
      </c>
    </row>
    <row r="238" spans="1:13" x14ac:dyDescent="0.25">
      <c r="A238" s="5">
        <v>551.76171999999997</v>
      </c>
      <c r="M238" s="6">
        <v>-45.441406000000001</v>
      </c>
    </row>
    <row r="239" spans="1:13" x14ac:dyDescent="0.25">
      <c r="A239" s="6">
        <v>-35.710937999999999</v>
      </c>
      <c r="M239" s="5">
        <v>708.64062000000001</v>
      </c>
    </row>
    <row r="240" spans="1:13" x14ac:dyDescent="0.25">
      <c r="A240" s="5">
        <v>-228.44140999999999</v>
      </c>
      <c r="M240" s="6">
        <v>358.22656000000001</v>
      </c>
    </row>
    <row r="241" spans="1:13" x14ac:dyDescent="0.25">
      <c r="A241" s="6">
        <v>302.53906000000001</v>
      </c>
      <c r="M241" s="5">
        <v>549.95312000000001</v>
      </c>
    </row>
    <row r="242" spans="1:13" x14ac:dyDescent="0.25">
      <c r="A242" s="5">
        <v>79.761718999999999</v>
      </c>
      <c r="M242" s="6">
        <v>441.44531000000001</v>
      </c>
    </row>
    <row r="243" spans="1:13" x14ac:dyDescent="0.25">
      <c r="A243" s="6">
        <v>350.05468999999999</v>
      </c>
      <c r="M243" s="5">
        <v>127.5</v>
      </c>
    </row>
    <row r="244" spans="1:13" x14ac:dyDescent="0.25">
      <c r="A244" s="5">
        <v>593.64844000000005</v>
      </c>
      <c r="M244" s="6">
        <v>588.72655999999995</v>
      </c>
    </row>
    <row r="245" spans="1:13" x14ac:dyDescent="0.25">
      <c r="A245" s="6">
        <v>-45.441406000000001</v>
      </c>
      <c r="M245" s="5">
        <v>979.82030999999995</v>
      </c>
    </row>
    <row r="246" spans="1:13" x14ac:dyDescent="0.25">
      <c r="A246" s="5">
        <v>708.64062000000001</v>
      </c>
      <c r="M246" s="6">
        <v>-459.60156000000001</v>
      </c>
    </row>
    <row r="247" spans="1:13" x14ac:dyDescent="0.25">
      <c r="A247" s="6">
        <v>358.22656000000001</v>
      </c>
      <c r="M247" s="5">
        <v>-519.30858999999998</v>
      </c>
    </row>
    <row r="248" spans="1:13" x14ac:dyDescent="0.25">
      <c r="A248" s="5">
        <v>549.95312000000001</v>
      </c>
      <c r="M248" s="6">
        <v>487.13281000000001</v>
      </c>
    </row>
    <row r="249" spans="1:13" x14ac:dyDescent="0.25">
      <c r="A249" s="6">
        <v>441.44531000000001</v>
      </c>
      <c r="M249" s="5">
        <v>329.93358999999998</v>
      </c>
    </row>
    <row r="250" spans="1:13" x14ac:dyDescent="0.25">
      <c r="A250" s="5">
        <v>127.5</v>
      </c>
      <c r="M250" s="6">
        <v>-148.41797</v>
      </c>
    </row>
    <row r="251" spans="1:13" x14ac:dyDescent="0.25">
      <c r="A251" s="6">
        <v>588.72655999999995</v>
      </c>
      <c r="M251" s="5">
        <v>-387.48047000000003</v>
      </c>
    </row>
    <row r="252" spans="1:13" x14ac:dyDescent="0.25">
      <c r="A252" s="5">
        <v>979.82030999999995</v>
      </c>
      <c r="M252" s="6">
        <v>-743.42969000000005</v>
      </c>
    </row>
    <row r="253" spans="1:13" x14ac:dyDescent="0.25">
      <c r="A253" s="6">
        <v>-459.60156000000001</v>
      </c>
      <c r="M253" s="5">
        <v>53.777343999999999</v>
      </c>
    </row>
    <row r="254" spans="1:13" x14ac:dyDescent="0.25">
      <c r="A254" s="5">
        <v>-519.30858999999998</v>
      </c>
      <c r="M254" s="6">
        <v>-69.015625</v>
      </c>
    </row>
    <row r="255" spans="1:13" x14ac:dyDescent="0.25">
      <c r="A255" s="6">
        <v>487.13281000000001</v>
      </c>
      <c r="M255" s="5">
        <v>553.26953000000003</v>
      </c>
    </row>
    <row r="256" spans="1:13" x14ac:dyDescent="0.25">
      <c r="A256" s="5">
        <v>329.93358999999998</v>
      </c>
      <c r="M256" s="6">
        <v>-118.29297</v>
      </c>
    </row>
    <row r="257" spans="1:13" x14ac:dyDescent="0.25">
      <c r="A257" s="6">
        <v>-148.41797</v>
      </c>
      <c r="M257" s="5">
        <v>381.3125</v>
      </c>
    </row>
    <row r="258" spans="1:13" x14ac:dyDescent="0.25">
      <c r="A258" s="5">
        <v>-387.48047000000003</v>
      </c>
      <c r="M258" s="6">
        <v>99.53125</v>
      </c>
    </row>
    <row r="259" spans="1:13" x14ac:dyDescent="0.25">
      <c r="A259" s="6">
        <v>-743.42969000000005</v>
      </c>
      <c r="M259" s="5">
        <v>-80.734375</v>
      </c>
    </row>
    <row r="260" spans="1:13" x14ac:dyDescent="0.25">
      <c r="A260" s="5">
        <v>53.777343999999999</v>
      </c>
      <c r="M260" s="6">
        <v>212.85156000000001</v>
      </c>
    </row>
    <row r="261" spans="1:13" x14ac:dyDescent="0.25">
      <c r="A261" s="6">
        <v>-69.015625</v>
      </c>
      <c r="M261" s="5">
        <v>269.64452999999997</v>
      </c>
    </row>
    <row r="262" spans="1:13" x14ac:dyDescent="0.25">
      <c r="A262" s="5">
        <v>553.26953000000003</v>
      </c>
      <c r="M262" s="6">
        <v>-128.19531000000001</v>
      </c>
    </row>
    <row r="263" spans="1:13" x14ac:dyDescent="0.25">
      <c r="A263" s="6">
        <v>-118.29297</v>
      </c>
      <c r="M263" s="5">
        <v>-591.00391000000002</v>
      </c>
    </row>
    <row r="264" spans="1:13" x14ac:dyDescent="0.25">
      <c r="A264" s="5">
        <v>381.3125</v>
      </c>
      <c r="M264" s="6">
        <v>-627.3125</v>
      </c>
    </row>
    <row r="265" spans="1:13" x14ac:dyDescent="0.25">
      <c r="A265" s="6">
        <v>99.53125</v>
      </c>
      <c r="M265" s="5">
        <v>210.39453</v>
      </c>
    </row>
    <row r="266" spans="1:13" x14ac:dyDescent="0.25">
      <c r="A266" s="5">
        <v>-80.734375</v>
      </c>
      <c r="M266" s="6">
        <v>183.625</v>
      </c>
    </row>
    <row r="267" spans="1:13" x14ac:dyDescent="0.25">
      <c r="A267" s="6">
        <v>212.85156000000001</v>
      </c>
      <c r="M267" s="5">
        <v>879.36328000000003</v>
      </c>
    </row>
    <row r="268" spans="1:13" x14ac:dyDescent="0.25">
      <c r="A268" s="5">
        <v>269.64452999999997</v>
      </c>
      <c r="M268" s="6">
        <v>353.75391000000002</v>
      </c>
    </row>
    <row r="269" spans="1:13" x14ac:dyDescent="0.25">
      <c r="A269" s="6">
        <v>-128.19531000000001</v>
      </c>
      <c r="M269" s="5">
        <v>945.0625</v>
      </c>
    </row>
    <row r="270" spans="1:13" x14ac:dyDescent="0.25">
      <c r="A270" s="5">
        <v>-591.00391000000002</v>
      </c>
      <c r="M270" s="6">
        <v>755.28125</v>
      </c>
    </row>
    <row r="271" spans="1:13" x14ac:dyDescent="0.25">
      <c r="A271" s="6">
        <v>-627.3125</v>
      </c>
      <c r="M271" s="5">
        <v>441.22266000000002</v>
      </c>
    </row>
    <row r="272" spans="1:13" x14ac:dyDescent="0.25">
      <c r="A272" s="5">
        <v>210.39453</v>
      </c>
      <c r="M272" s="6">
        <v>92.636718999999999</v>
      </c>
    </row>
    <row r="273" spans="1:13" x14ac:dyDescent="0.25">
      <c r="A273" s="6">
        <v>183.625</v>
      </c>
      <c r="M273" s="5">
        <v>76.386718999999999</v>
      </c>
    </row>
    <row r="274" spans="1:13" x14ac:dyDescent="0.25">
      <c r="A274" s="5">
        <v>879.36328000000003</v>
      </c>
      <c r="M274" s="6">
        <v>380.17577999999997</v>
      </c>
    </row>
    <row r="275" spans="1:13" x14ac:dyDescent="0.25">
      <c r="A275" s="6">
        <v>353.75391000000002</v>
      </c>
      <c r="M275" s="5">
        <v>575.72266000000002</v>
      </c>
    </row>
    <row r="276" spans="1:13" x14ac:dyDescent="0.25">
      <c r="A276" s="5">
        <v>945.0625</v>
      </c>
      <c r="M276" s="6">
        <v>1520.0391</v>
      </c>
    </row>
    <row r="277" spans="1:13" x14ac:dyDescent="0.25">
      <c r="A277" s="6">
        <v>755.28125</v>
      </c>
      <c r="M277" s="5">
        <v>307.85937999999999</v>
      </c>
    </row>
    <row r="278" spans="1:13" x14ac:dyDescent="0.25">
      <c r="A278" s="5">
        <v>441.22266000000002</v>
      </c>
      <c r="M278" s="6">
        <v>343.35547000000003</v>
      </c>
    </row>
    <row r="279" spans="1:13" x14ac:dyDescent="0.25">
      <c r="A279" s="6">
        <v>92.636718999999999</v>
      </c>
      <c r="M279" s="5">
        <v>149.08984000000001</v>
      </c>
    </row>
    <row r="280" spans="1:13" x14ac:dyDescent="0.25">
      <c r="A280" s="5">
        <v>76.386718999999999</v>
      </c>
      <c r="M280" s="6">
        <v>-320.21483999999998</v>
      </c>
    </row>
    <row r="281" spans="1:13" x14ac:dyDescent="0.25">
      <c r="A281" s="6">
        <v>380.17577999999997</v>
      </c>
      <c r="M281" s="5">
        <v>81.710937999999999</v>
      </c>
    </row>
    <row r="282" spans="1:13" x14ac:dyDescent="0.25">
      <c r="A282" s="5">
        <v>575.72266000000002</v>
      </c>
      <c r="M282" s="6">
        <v>9.5585938000000006</v>
      </c>
    </row>
    <row r="283" spans="1:13" x14ac:dyDescent="0.25">
      <c r="A283" s="6">
        <v>1520.0391</v>
      </c>
      <c r="M283" s="5">
        <v>-522.51953000000003</v>
      </c>
    </row>
    <row r="284" spans="1:13" x14ac:dyDescent="0.25">
      <c r="A284" s="5">
        <v>307.85937999999999</v>
      </c>
      <c r="M284" s="6">
        <v>-713.57030999999995</v>
      </c>
    </row>
    <row r="285" spans="1:13" x14ac:dyDescent="0.25">
      <c r="A285" s="6">
        <v>343.35547000000003</v>
      </c>
      <c r="M285" s="5">
        <v>103.59375</v>
      </c>
    </row>
    <row r="286" spans="1:13" x14ac:dyDescent="0.25">
      <c r="A286" s="5">
        <v>149.08984000000001</v>
      </c>
      <c r="M286" s="6">
        <v>1110.0429999999999</v>
      </c>
    </row>
    <row r="287" spans="1:13" x14ac:dyDescent="0.25">
      <c r="A287" s="6">
        <v>-320.21483999999998</v>
      </c>
      <c r="M287" s="5">
        <v>302.5</v>
      </c>
    </row>
    <row r="288" spans="1:13" x14ac:dyDescent="0.25">
      <c r="A288" s="5">
        <v>81.710937999999999</v>
      </c>
      <c r="M288" s="6">
        <v>-54.6875</v>
      </c>
    </row>
    <row r="289" spans="1:13" x14ac:dyDescent="0.25">
      <c r="A289" s="6">
        <v>9.5585938000000006</v>
      </c>
      <c r="M289" s="5">
        <v>71.371093999999999</v>
      </c>
    </row>
    <row r="290" spans="1:13" x14ac:dyDescent="0.25">
      <c r="A290" s="5">
        <v>-522.51953000000003</v>
      </c>
      <c r="M290" s="6">
        <v>-160.33984000000001</v>
      </c>
    </row>
    <row r="291" spans="1:13" x14ac:dyDescent="0.25">
      <c r="A291" s="6">
        <v>-713.57030999999995</v>
      </c>
      <c r="M291" s="5">
        <v>-276.21483999999998</v>
      </c>
    </row>
    <row r="292" spans="1:13" x14ac:dyDescent="0.25">
      <c r="A292" s="5">
        <v>103.59375</v>
      </c>
      <c r="M292" s="6">
        <v>-481.77343999999999</v>
      </c>
    </row>
    <row r="293" spans="1:13" x14ac:dyDescent="0.25">
      <c r="A293" s="6">
        <v>1110.0429999999999</v>
      </c>
      <c r="M293" s="5">
        <v>1024.1953000000001</v>
      </c>
    </row>
    <row r="294" spans="1:13" x14ac:dyDescent="0.25">
      <c r="A294" s="5">
        <v>302.5</v>
      </c>
      <c r="M294" s="6">
        <v>614.52344000000005</v>
      </c>
    </row>
    <row r="295" spans="1:13" x14ac:dyDescent="0.25">
      <c r="A295" s="6">
        <v>-54.6875</v>
      </c>
      <c r="M295" s="5">
        <v>-212.72656000000001</v>
      </c>
    </row>
    <row r="296" spans="1:13" x14ac:dyDescent="0.25">
      <c r="A296" s="5">
        <v>71.371093999999999</v>
      </c>
      <c r="M296" s="6">
        <v>227.00390999999999</v>
      </c>
    </row>
    <row r="297" spans="1:13" x14ac:dyDescent="0.25">
      <c r="A297" s="6">
        <v>-160.33984000000001</v>
      </c>
      <c r="M297" s="5">
        <v>329.89452999999997</v>
      </c>
    </row>
    <row r="298" spans="1:13" x14ac:dyDescent="0.25">
      <c r="A298" s="5">
        <v>-276.21483999999998</v>
      </c>
      <c r="M298" s="6">
        <v>425.94531000000001</v>
      </c>
    </row>
    <row r="299" spans="1:13" x14ac:dyDescent="0.25">
      <c r="A299" s="6">
        <v>-481.77343999999999</v>
      </c>
      <c r="M299" s="5">
        <v>194.44531000000001</v>
      </c>
    </row>
    <row r="300" spans="1:13" x14ac:dyDescent="0.25">
      <c r="A300" s="5">
        <v>1024.1953000000001</v>
      </c>
      <c r="M300" s="6">
        <v>256.62108999999998</v>
      </c>
    </row>
    <row r="301" spans="1:13" x14ac:dyDescent="0.25">
      <c r="A301" s="6">
        <v>614.52344000000005</v>
      </c>
      <c r="M301" s="5">
        <v>588.22655999999995</v>
      </c>
    </row>
    <row r="302" spans="1:13" x14ac:dyDescent="0.25">
      <c r="A302" s="5">
        <v>-212.72656000000001</v>
      </c>
      <c r="M302" s="6">
        <v>128.10937999999999</v>
      </c>
    </row>
    <row r="303" spans="1:13" x14ac:dyDescent="0.25">
      <c r="A303" s="6">
        <v>227.00390999999999</v>
      </c>
      <c r="M303" s="5">
        <v>726.44530999999995</v>
      </c>
    </row>
    <row r="304" spans="1:13" x14ac:dyDescent="0.25">
      <c r="A304" s="5">
        <v>329.89452999999997</v>
      </c>
      <c r="M304" s="6">
        <v>-543.92187999999999</v>
      </c>
    </row>
    <row r="305" spans="1:13" x14ac:dyDescent="0.25">
      <c r="A305" s="6">
        <v>425.94531000000001</v>
      </c>
      <c r="M305" s="5">
        <v>518.48828000000003</v>
      </c>
    </row>
    <row r="306" spans="1:13" x14ac:dyDescent="0.25">
      <c r="A306" s="5">
        <v>194.44531000000001</v>
      </c>
      <c r="M306" s="6">
        <v>-288.66406000000001</v>
      </c>
    </row>
    <row r="307" spans="1:13" x14ac:dyDescent="0.25">
      <c r="A307" s="6">
        <v>256.62108999999998</v>
      </c>
      <c r="M307" s="5">
        <v>-308.07031000000001</v>
      </c>
    </row>
    <row r="308" spans="1:13" x14ac:dyDescent="0.25">
      <c r="A308" s="5">
        <v>588.22655999999995</v>
      </c>
      <c r="M308" s="6">
        <v>321.71875</v>
      </c>
    </row>
    <row r="309" spans="1:13" x14ac:dyDescent="0.25">
      <c r="A309" s="6">
        <v>128.10937999999999</v>
      </c>
      <c r="M309" s="5">
        <v>101.34766</v>
      </c>
    </row>
    <row r="310" spans="1:13" x14ac:dyDescent="0.25">
      <c r="A310" s="5">
        <v>726.44530999999995</v>
      </c>
      <c r="M310" s="6">
        <v>575.4375</v>
      </c>
    </row>
    <row r="311" spans="1:13" x14ac:dyDescent="0.25">
      <c r="A311" s="6">
        <v>-543.92187999999999</v>
      </c>
      <c r="M311" s="5">
        <v>445.23827999999997</v>
      </c>
    </row>
    <row r="312" spans="1:13" x14ac:dyDescent="0.25">
      <c r="A312" s="5">
        <v>518.48828000000003</v>
      </c>
      <c r="M312" s="6">
        <v>65.382812000000001</v>
      </c>
    </row>
    <row r="313" spans="1:13" x14ac:dyDescent="0.25">
      <c r="A313" s="6">
        <v>-288.66406000000001</v>
      </c>
      <c r="M313" s="5">
        <v>77.355468999999999</v>
      </c>
    </row>
    <row r="314" spans="1:13" x14ac:dyDescent="0.25">
      <c r="A314" s="5">
        <v>-308.07031000000001</v>
      </c>
      <c r="M314" s="6">
        <v>-512.11328000000003</v>
      </c>
    </row>
    <row r="315" spans="1:13" x14ac:dyDescent="0.25">
      <c r="A315" s="6">
        <v>321.71875</v>
      </c>
      <c r="M315" s="5">
        <v>-677.36719000000005</v>
      </c>
    </row>
    <row r="316" spans="1:13" x14ac:dyDescent="0.25">
      <c r="A316" s="5">
        <v>101.34766</v>
      </c>
      <c r="M316" s="6">
        <v>-124.84375</v>
      </c>
    </row>
    <row r="317" spans="1:13" x14ac:dyDescent="0.25">
      <c r="A317" s="6">
        <v>575.4375</v>
      </c>
      <c r="M317" s="5">
        <v>469.96875</v>
      </c>
    </row>
    <row r="318" spans="1:13" x14ac:dyDescent="0.25">
      <c r="A318" s="5">
        <v>445.23827999999997</v>
      </c>
      <c r="M318" s="6">
        <v>927.5</v>
      </c>
    </row>
    <row r="319" spans="1:13" x14ac:dyDescent="0.25">
      <c r="A319" s="6">
        <v>65.382812000000001</v>
      </c>
      <c r="M319" s="5">
        <v>167.65625</v>
      </c>
    </row>
    <row r="320" spans="1:13" x14ac:dyDescent="0.25">
      <c r="A320" s="5">
        <v>77.355468999999999</v>
      </c>
      <c r="M320" s="6">
        <v>561.28125</v>
      </c>
    </row>
    <row r="321" spans="1:13" x14ac:dyDescent="0.25">
      <c r="A321" s="6">
        <v>-512.11328000000003</v>
      </c>
      <c r="M321" s="5">
        <v>-269.14062000000001</v>
      </c>
    </row>
    <row r="322" spans="1:13" x14ac:dyDescent="0.25">
      <c r="A322" s="5">
        <v>-677.36719000000005</v>
      </c>
      <c r="M322" s="6">
        <v>1322.1328000000001</v>
      </c>
    </row>
    <row r="323" spans="1:13" x14ac:dyDescent="0.25">
      <c r="A323" s="6">
        <v>-124.84375</v>
      </c>
      <c r="M323" s="5">
        <v>291.32031000000001</v>
      </c>
    </row>
    <row r="324" spans="1:13" x14ac:dyDescent="0.25">
      <c r="A324" s="5">
        <v>469.96875</v>
      </c>
      <c r="M324" s="6">
        <v>370.38672000000003</v>
      </c>
    </row>
    <row r="325" spans="1:13" x14ac:dyDescent="0.25">
      <c r="A325" s="6">
        <v>927.5</v>
      </c>
      <c r="M325" s="5">
        <v>-152.71875</v>
      </c>
    </row>
    <row r="326" spans="1:13" x14ac:dyDescent="0.25">
      <c r="A326" s="5">
        <v>167.65625</v>
      </c>
      <c r="M326" s="6">
        <v>-658.17969000000005</v>
      </c>
    </row>
    <row r="327" spans="1:13" x14ac:dyDescent="0.25">
      <c r="A327" s="6">
        <v>561.28125</v>
      </c>
      <c r="M327" s="5">
        <v>-143.29297</v>
      </c>
    </row>
    <row r="328" spans="1:13" x14ac:dyDescent="0.25">
      <c r="A328" s="5">
        <v>-269.14062000000001</v>
      </c>
      <c r="M328" s="6">
        <v>681.89844000000005</v>
      </c>
    </row>
    <row r="329" spans="1:13" x14ac:dyDescent="0.25">
      <c r="A329" s="6">
        <v>1322.1328000000001</v>
      </c>
      <c r="M329" s="5">
        <v>-1048.0155999999999</v>
      </c>
    </row>
    <row r="330" spans="1:13" x14ac:dyDescent="0.25">
      <c r="A330" s="5">
        <v>291.32031000000001</v>
      </c>
      <c r="M330" s="6">
        <v>-19.960937999999999</v>
      </c>
    </row>
    <row r="331" spans="1:13" x14ac:dyDescent="0.25">
      <c r="A331" s="6">
        <v>370.38672000000003</v>
      </c>
      <c r="M331" s="5">
        <v>-3.671875</v>
      </c>
    </row>
    <row r="332" spans="1:13" x14ac:dyDescent="0.25">
      <c r="A332" s="5">
        <v>-152.71875</v>
      </c>
      <c r="M332" s="6">
        <v>-473.49218999999999</v>
      </c>
    </row>
    <row r="333" spans="1:13" x14ac:dyDescent="0.25">
      <c r="A333" s="6">
        <v>-658.17969000000005</v>
      </c>
      <c r="M333" s="5">
        <v>-207.55468999999999</v>
      </c>
    </row>
    <row r="334" spans="1:13" x14ac:dyDescent="0.25">
      <c r="A334" s="5">
        <v>-143.29297</v>
      </c>
      <c r="M334" s="6">
        <v>-555.49219000000005</v>
      </c>
    </row>
    <row r="335" spans="1:13" x14ac:dyDescent="0.25">
      <c r="A335" s="6">
        <v>681.89844000000005</v>
      </c>
      <c r="M335" s="5">
        <v>-153.70312000000001</v>
      </c>
    </row>
    <row r="336" spans="1:13" x14ac:dyDescent="0.25">
      <c r="A336" s="5">
        <v>-1048.0155999999999</v>
      </c>
      <c r="M336" s="6">
        <v>-463.90625</v>
      </c>
    </row>
    <row r="337" spans="1:13" x14ac:dyDescent="0.25">
      <c r="A337" s="6">
        <v>-19.960937999999999</v>
      </c>
      <c r="M337" s="5">
        <v>89.929687999999999</v>
      </c>
    </row>
    <row r="338" spans="1:13" x14ac:dyDescent="0.25">
      <c r="A338" s="5">
        <v>-3.671875</v>
      </c>
      <c r="M338" s="6">
        <v>393.10937999999999</v>
      </c>
    </row>
    <row r="339" spans="1:13" x14ac:dyDescent="0.25">
      <c r="A339" s="6">
        <v>-473.49218999999999</v>
      </c>
      <c r="M339" s="5">
        <v>508.98437999999999</v>
      </c>
    </row>
    <row r="340" spans="1:13" x14ac:dyDescent="0.25">
      <c r="A340" s="5">
        <v>-207.55468999999999</v>
      </c>
      <c r="M340" s="6">
        <v>390.73047000000003</v>
      </c>
    </row>
    <row r="341" spans="1:13" x14ac:dyDescent="0.25">
      <c r="A341" s="6">
        <v>-555.49219000000005</v>
      </c>
      <c r="M341" s="5">
        <v>110.83593999999999</v>
      </c>
    </row>
    <row r="342" spans="1:13" x14ac:dyDescent="0.25">
      <c r="A342" s="5">
        <v>-153.70312000000001</v>
      </c>
      <c r="M342" s="6">
        <v>215.65234000000001</v>
      </c>
    </row>
    <row r="343" spans="1:13" x14ac:dyDescent="0.25">
      <c r="A343" s="6">
        <v>-463.90625</v>
      </c>
      <c r="M343" s="5">
        <v>483.86327999999997</v>
      </c>
    </row>
    <row r="344" spans="1:13" x14ac:dyDescent="0.25">
      <c r="A344" s="5">
        <v>89.929687999999999</v>
      </c>
      <c r="M344" s="6">
        <v>660.27733999999998</v>
      </c>
    </row>
    <row r="345" spans="1:13" x14ac:dyDescent="0.25">
      <c r="A345" s="6">
        <v>393.10937999999999</v>
      </c>
      <c r="M345" s="5">
        <v>-274.08593999999999</v>
      </c>
    </row>
    <row r="346" spans="1:13" x14ac:dyDescent="0.25">
      <c r="A346" s="5">
        <v>508.98437999999999</v>
      </c>
      <c r="M346" s="6">
        <v>-91.257812000000001</v>
      </c>
    </row>
    <row r="347" spans="1:13" x14ac:dyDescent="0.25">
      <c r="A347" s="6">
        <v>390.73047000000003</v>
      </c>
      <c r="M347" s="5">
        <v>325.83202999999997</v>
      </c>
    </row>
    <row r="348" spans="1:13" x14ac:dyDescent="0.25">
      <c r="A348" s="5">
        <v>110.83593999999999</v>
      </c>
      <c r="M348" s="6">
        <v>-102.86328</v>
      </c>
    </row>
    <row r="349" spans="1:13" x14ac:dyDescent="0.25">
      <c r="A349" s="6">
        <v>215.65234000000001</v>
      </c>
      <c r="M349" s="5">
        <v>-215.22265999999999</v>
      </c>
    </row>
    <row r="350" spans="1:13" x14ac:dyDescent="0.25">
      <c r="A350" s="5">
        <v>483.86327999999997</v>
      </c>
      <c r="M350" s="6">
        <v>-493.28516000000002</v>
      </c>
    </row>
    <row r="351" spans="1:13" x14ac:dyDescent="0.25">
      <c r="A351" s="6">
        <v>660.27733999999998</v>
      </c>
      <c r="M351" s="5">
        <v>212.48047</v>
      </c>
    </row>
    <row r="352" spans="1:13" x14ac:dyDescent="0.25">
      <c r="A352" s="5">
        <v>-274.08593999999999</v>
      </c>
      <c r="M352" s="6">
        <v>-53.066406000000001</v>
      </c>
    </row>
    <row r="353" spans="1:13" x14ac:dyDescent="0.25">
      <c r="A353" s="6">
        <v>-91.257812000000001</v>
      </c>
      <c r="M353" s="5">
        <v>-412.69141000000002</v>
      </c>
    </row>
    <row r="354" spans="1:13" x14ac:dyDescent="0.25">
      <c r="A354" s="5">
        <v>325.83202999999997</v>
      </c>
      <c r="M354" s="6">
        <v>631.11719000000005</v>
      </c>
    </row>
    <row r="355" spans="1:13" x14ac:dyDescent="0.25">
      <c r="A355" s="6">
        <v>-102.86328</v>
      </c>
      <c r="M355" s="5">
        <v>303.23437999999999</v>
      </c>
    </row>
    <row r="356" spans="1:13" x14ac:dyDescent="0.25">
      <c r="A356" s="5">
        <v>-215.22265999999999</v>
      </c>
      <c r="M356" s="6">
        <v>-433.54297000000003</v>
      </c>
    </row>
    <row r="357" spans="1:13" x14ac:dyDescent="0.25">
      <c r="A357" s="6">
        <v>-493.28516000000002</v>
      </c>
      <c r="M357" s="5">
        <v>-1008.4258</v>
      </c>
    </row>
    <row r="358" spans="1:13" x14ac:dyDescent="0.25">
      <c r="A358" s="5">
        <v>212.48047</v>
      </c>
      <c r="M358" s="6">
        <v>-367.01952999999997</v>
      </c>
    </row>
    <row r="359" spans="1:13" x14ac:dyDescent="0.25">
      <c r="A359" s="6">
        <v>-53.066406000000001</v>
      </c>
      <c r="M359" s="5">
        <v>754.37108999999998</v>
      </c>
    </row>
    <row r="360" spans="1:13" x14ac:dyDescent="0.25">
      <c r="A360" s="5">
        <v>-412.69141000000002</v>
      </c>
      <c r="M360" s="6">
        <v>931.19921999999997</v>
      </c>
    </row>
    <row r="361" spans="1:13" x14ac:dyDescent="0.25">
      <c r="A361" s="6">
        <v>631.11719000000005</v>
      </c>
      <c r="M361" s="5">
        <v>631.35937999999999</v>
      </c>
    </row>
    <row r="362" spans="1:13" x14ac:dyDescent="0.25">
      <c r="A362" s="5">
        <v>303.23437999999999</v>
      </c>
      <c r="M362" s="6">
        <v>72.371093999999999</v>
      </c>
    </row>
    <row r="363" spans="1:13" x14ac:dyDescent="0.25">
      <c r="A363" s="6">
        <v>-433.54297000000003</v>
      </c>
      <c r="M363" s="5">
        <v>261.125</v>
      </c>
    </row>
    <row r="364" spans="1:13" x14ac:dyDescent="0.25">
      <c r="A364" s="5">
        <v>-1008.4258</v>
      </c>
      <c r="M364" s="6">
        <v>511.47656000000001</v>
      </c>
    </row>
    <row r="365" spans="1:13" x14ac:dyDescent="0.25">
      <c r="A365" s="6">
        <v>-367.01952999999997</v>
      </c>
      <c r="M365" s="5">
        <v>-281.04297000000003</v>
      </c>
    </row>
    <row r="366" spans="1:13" x14ac:dyDescent="0.25">
      <c r="A366" s="5">
        <v>754.37108999999998</v>
      </c>
      <c r="M366" s="6">
        <v>-860.13671999999997</v>
      </c>
    </row>
    <row r="367" spans="1:13" x14ac:dyDescent="0.25">
      <c r="A367" s="6">
        <v>931.19921999999997</v>
      </c>
      <c r="M367" s="5">
        <v>-85.402343999999999</v>
      </c>
    </row>
    <row r="368" spans="1:13" x14ac:dyDescent="0.25">
      <c r="A368" s="5">
        <v>631.35937999999999</v>
      </c>
      <c r="M368" s="6">
        <v>150.42578</v>
      </c>
    </row>
    <row r="369" spans="1:13" x14ac:dyDescent="0.25">
      <c r="A369" s="6">
        <v>72.371093999999999</v>
      </c>
      <c r="M369" s="5">
        <v>502.77733999999998</v>
      </c>
    </row>
    <row r="370" spans="1:13" x14ac:dyDescent="0.25">
      <c r="A370" s="5">
        <v>261.125</v>
      </c>
      <c r="M370" s="6">
        <v>279.30077999999997</v>
      </c>
    </row>
    <row r="371" spans="1:13" x14ac:dyDescent="0.25">
      <c r="A371" s="6">
        <v>511.47656000000001</v>
      </c>
      <c r="M371" s="5">
        <v>-343.46875</v>
      </c>
    </row>
    <row r="372" spans="1:13" x14ac:dyDescent="0.25">
      <c r="A372" s="5">
        <v>-281.04297000000003</v>
      </c>
      <c r="M372" s="6">
        <v>197.875</v>
      </c>
    </row>
    <row r="373" spans="1:13" x14ac:dyDescent="0.25">
      <c r="A373" s="6">
        <v>-860.13671999999997</v>
      </c>
      <c r="M373" s="5">
        <v>44.441406000000001</v>
      </c>
    </row>
    <row r="374" spans="1:13" x14ac:dyDescent="0.25">
      <c r="A374" s="5">
        <v>-85.402343999999999</v>
      </c>
      <c r="M374" s="6">
        <v>277.80077999999997</v>
      </c>
    </row>
    <row r="375" spans="1:13" x14ac:dyDescent="0.25">
      <c r="A375" s="6">
        <v>150.42578</v>
      </c>
      <c r="M375" s="5">
        <v>-189.66211000000001</v>
      </c>
    </row>
    <row r="376" spans="1:13" x14ac:dyDescent="0.25">
      <c r="A376" s="5">
        <v>502.77733999999998</v>
      </c>
      <c r="M376" s="6">
        <v>-60.472656000000001</v>
      </c>
    </row>
    <row r="377" spans="1:13" x14ac:dyDescent="0.25">
      <c r="A377" s="6">
        <v>279.30077999999997</v>
      </c>
      <c r="M377" s="5">
        <v>-591.40625</v>
      </c>
    </row>
    <row r="378" spans="1:13" x14ac:dyDescent="0.25">
      <c r="A378" s="5">
        <v>-343.46875</v>
      </c>
      <c r="M378" s="6">
        <v>85.46875</v>
      </c>
    </row>
    <row r="379" spans="1:13" x14ac:dyDescent="0.25">
      <c r="A379" s="6">
        <v>197.875</v>
      </c>
      <c r="M379" s="5">
        <v>342.09375</v>
      </c>
    </row>
    <row r="380" spans="1:13" x14ac:dyDescent="0.25">
      <c r="A380" s="5">
        <v>44.441406000000001</v>
      </c>
      <c r="M380" s="6">
        <v>313.08008000000001</v>
      </c>
    </row>
    <row r="381" spans="1:13" x14ac:dyDescent="0.25">
      <c r="A381" s="6">
        <v>277.80077999999997</v>
      </c>
      <c r="M381" s="5">
        <v>-124.65234</v>
      </c>
    </row>
    <row r="382" spans="1:13" x14ac:dyDescent="0.25">
      <c r="A382" s="5">
        <v>-189.66211000000001</v>
      </c>
      <c r="M382" s="6">
        <v>73.871093999999999</v>
      </c>
    </row>
    <row r="383" spans="1:13" x14ac:dyDescent="0.25">
      <c r="A383" s="6">
        <v>-60.472656000000001</v>
      </c>
      <c r="M383" s="5">
        <v>-592.58594000000005</v>
      </c>
    </row>
    <row r="384" spans="1:13" x14ac:dyDescent="0.25">
      <c r="A384" s="5">
        <v>-591.40625</v>
      </c>
      <c r="M384" s="6">
        <v>-68.408203</v>
      </c>
    </row>
    <row r="385" spans="1:13" x14ac:dyDescent="0.25">
      <c r="A385" s="6">
        <v>85.46875</v>
      </c>
      <c r="M385" s="5">
        <v>-194.37305000000001</v>
      </c>
    </row>
    <row r="386" spans="1:13" x14ac:dyDescent="0.25">
      <c r="A386" s="5">
        <v>342.09375</v>
      </c>
      <c r="M386" s="6">
        <v>-188.44922</v>
      </c>
    </row>
    <row r="387" spans="1:13" x14ac:dyDescent="0.25">
      <c r="A387" s="6">
        <v>313.08008000000001</v>
      </c>
      <c r="M387" s="5">
        <v>338.35156000000001</v>
      </c>
    </row>
    <row r="388" spans="1:13" x14ac:dyDescent="0.25">
      <c r="A388" s="5">
        <v>-124.65234</v>
      </c>
      <c r="M388" s="6">
        <v>-35.660156000000001</v>
      </c>
    </row>
    <row r="389" spans="1:13" x14ac:dyDescent="0.25">
      <c r="A389" s="6">
        <v>73.871093999999999</v>
      </c>
      <c r="M389" s="5">
        <v>-80.269531000000001</v>
      </c>
    </row>
    <row r="390" spans="1:13" x14ac:dyDescent="0.25">
      <c r="A390" s="5">
        <v>-592.58594000000005</v>
      </c>
      <c r="M390" s="6">
        <v>-76.773437999999999</v>
      </c>
    </row>
    <row r="391" spans="1:13" x14ac:dyDescent="0.25">
      <c r="A391" s="6">
        <v>-68.408203</v>
      </c>
      <c r="M391" s="5">
        <v>-424.18164000000002</v>
      </c>
    </row>
    <row r="392" spans="1:13" x14ac:dyDescent="0.25">
      <c r="A392" s="5">
        <v>-194.37305000000001</v>
      </c>
      <c r="M392" s="6">
        <v>-16.078125</v>
      </c>
    </row>
    <row r="393" spans="1:13" x14ac:dyDescent="0.25">
      <c r="A393" s="6">
        <v>-188.44922</v>
      </c>
      <c r="M393" s="5">
        <v>283.29491999999999</v>
      </c>
    </row>
    <row r="394" spans="1:13" x14ac:dyDescent="0.25">
      <c r="A394" s="5">
        <v>338.35156000000001</v>
      </c>
      <c r="M394" s="6">
        <v>992.73828000000003</v>
      </c>
    </row>
    <row r="395" spans="1:13" x14ac:dyDescent="0.25">
      <c r="A395" s="6">
        <v>-35.660156000000001</v>
      </c>
      <c r="M395" s="5">
        <v>55.589843999999999</v>
      </c>
    </row>
    <row r="396" spans="1:13" x14ac:dyDescent="0.25">
      <c r="A396" s="5">
        <v>-80.269531000000001</v>
      </c>
      <c r="M396" s="6">
        <v>160.63086000000001</v>
      </c>
    </row>
    <row r="397" spans="1:13" x14ac:dyDescent="0.25">
      <c r="A397" s="6">
        <v>-76.773437999999999</v>
      </c>
      <c r="M397" s="5">
        <v>150.53515999999999</v>
      </c>
    </row>
    <row r="398" spans="1:13" x14ac:dyDescent="0.25">
      <c r="A398" s="5">
        <v>-424.18164000000002</v>
      </c>
      <c r="M398" s="6">
        <v>-246.89258000000001</v>
      </c>
    </row>
    <row r="399" spans="1:13" x14ac:dyDescent="0.25">
      <c r="A399" s="6">
        <v>-16.078125</v>
      </c>
      <c r="M399" s="5">
        <v>236.71484000000001</v>
      </c>
    </row>
    <row r="400" spans="1:13" x14ac:dyDescent="0.25">
      <c r="A400" s="5">
        <v>283.29491999999999</v>
      </c>
      <c r="M400" s="6">
        <v>3.0488281000000002</v>
      </c>
    </row>
    <row r="401" spans="1:13" x14ac:dyDescent="0.25">
      <c r="A401" s="6">
        <v>992.73828000000003</v>
      </c>
      <c r="M401" s="5">
        <v>431.82422000000003</v>
      </c>
    </row>
    <row r="402" spans="1:13" x14ac:dyDescent="0.25">
      <c r="A402" s="5">
        <v>55.589843999999999</v>
      </c>
      <c r="M402" s="6">
        <v>-97.1875</v>
      </c>
    </row>
    <row r="403" spans="1:13" x14ac:dyDescent="0.25">
      <c r="A403" s="6">
        <v>160.63086000000001</v>
      </c>
      <c r="M403" s="5">
        <v>9.8515625</v>
      </c>
    </row>
    <row r="404" spans="1:13" x14ac:dyDescent="0.25">
      <c r="A404" s="5">
        <v>150.53515999999999</v>
      </c>
      <c r="M404" s="6">
        <v>415.22266000000002</v>
      </c>
    </row>
    <row r="405" spans="1:13" x14ac:dyDescent="0.25">
      <c r="A405" s="6">
        <v>-246.89258000000001</v>
      </c>
      <c r="M405" s="5">
        <v>-244.30468999999999</v>
      </c>
    </row>
    <row r="406" spans="1:13" x14ac:dyDescent="0.25">
      <c r="A406" s="5">
        <v>236.71484000000001</v>
      </c>
      <c r="M406" s="6">
        <v>-690.89648</v>
      </c>
    </row>
    <row r="407" spans="1:13" x14ac:dyDescent="0.25">
      <c r="A407" s="6">
        <v>3.0488281000000002</v>
      </c>
      <c r="M407" s="5">
        <v>-223.02148</v>
      </c>
    </row>
    <row r="408" spans="1:13" x14ac:dyDescent="0.25">
      <c r="A408" s="5">
        <v>431.82422000000003</v>
      </c>
      <c r="M408" s="6">
        <v>49.212890999999999</v>
      </c>
    </row>
    <row r="409" spans="1:13" x14ac:dyDescent="0.25">
      <c r="A409" s="6">
        <v>-97.1875</v>
      </c>
      <c r="M409" s="5">
        <v>11.171875</v>
      </c>
    </row>
    <row r="410" spans="1:13" x14ac:dyDescent="0.25">
      <c r="A410" s="5">
        <v>9.8515625</v>
      </c>
      <c r="M410" s="6">
        <v>-34.107422</v>
      </c>
    </row>
    <row r="411" spans="1:13" x14ac:dyDescent="0.25">
      <c r="A411" s="6">
        <v>415.22266000000002</v>
      </c>
      <c r="M411" s="5">
        <v>-918.97069999999997</v>
      </c>
    </row>
    <row r="412" spans="1:13" x14ac:dyDescent="0.25">
      <c r="A412" s="5">
        <v>-244.30468999999999</v>
      </c>
      <c r="M412" s="6">
        <v>-551.55078000000003</v>
      </c>
    </row>
    <row r="413" spans="1:13" x14ac:dyDescent="0.25">
      <c r="A413" s="6">
        <v>-690.89648</v>
      </c>
      <c r="M413" s="5">
        <v>-136.81836000000001</v>
      </c>
    </row>
    <row r="414" spans="1:13" x14ac:dyDescent="0.25">
      <c r="A414" s="5">
        <v>-223.02148</v>
      </c>
      <c r="M414" s="6">
        <v>-112.80859</v>
      </c>
    </row>
    <row r="415" spans="1:13" x14ac:dyDescent="0.25">
      <c r="A415" s="6">
        <v>49.212890999999999</v>
      </c>
      <c r="M415" s="5">
        <v>-210.84375</v>
      </c>
    </row>
    <row r="416" spans="1:13" x14ac:dyDescent="0.25">
      <c r="A416" s="5">
        <v>11.171875</v>
      </c>
      <c r="M416" s="6">
        <v>-105.68555000000001</v>
      </c>
    </row>
    <row r="417" spans="1:13" x14ac:dyDescent="0.25">
      <c r="A417" s="6">
        <v>-34.107422</v>
      </c>
      <c r="M417" s="5">
        <v>-113.31444999999999</v>
      </c>
    </row>
    <row r="418" spans="1:13" x14ac:dyDescent="0.25">
      <c r="A418" s="5">
        <v>-918.97069999999997</v>
      </c>
      <c r="M418" s="6">
        <v>-772.65819999999997</v>
      </c>
    </row>
    <row r="419" spans="1:13" x14ac:dyDescent="0.25">
      <c r="A419" s="6">
        <v>-551.55078000000003</v>
      </c>
      <c r="M419" s="5">
        <v>-760.29882999999995</v>
      </c>
    </row>
    <row r="420" spans="1:13" x14ac:dyDescent="0.25">
      <c r="A420" s="5">
        <v>-136.81836000000001</v>
      </c>
      <c r="M420" s="6">
        <v>-534.23437999999999</v>
      </c>
    </row>
    <row r="421" spans="1:13" x14ac:dyDescent="0.25">
      <c r="A421" s="6">
        <v>-112.80859</v>
      </c>
      <c r="M421" s="5">
        <v>-71.796875</v>
      </c>
    </row>
    <row r="422" spans="1:13" x14ac:dyDescent="0.25">
      <c r="A422" s="5">
        <v>-210.84375</v>
      </c>
      <c r="M422" s="6">
        <v>87.976562000000001</v>
      </c>
    </row>
    <row r="423" spans="1:13" x14ac:dyDescent="0.25">
      <c r="A423" s="6">
        <v>-105.68555000000001</v>
      </c>
      <c r="M423" s="5">
        <v>69.742187999999999</v>
      </c>
    </row>
    <row r="424" spans="1:13" x14ac:dyDescent="0.25">
      <c r="A424" s="5">
        <v>-113.31444999999999</v>
      </c>
      <c r="M424" s="6">
        <v>295.84179999999998</v>
      </c>
    </row>
    <row r="425" spans="1:13" x14ac:dyDescent="0.25">
      <c r="A425" s="6">
        <v>-772.65819999999997</v>
      </c>
      <c r="M425" s="5">
        <v>-63.456054999999999</v>
      </c>
    </row>
    <row r="426" spans="1:13" x14ac:dyDescent="0.25">
      <c r="A426" s="5">
        <v>-760.29882999999995</v>
      </c>
      <c r="M426" s="6">
        <v>-525.07030999999995</v>
      </c>
    </row>
    <row r="427" spans="1:13" x14ac:dyDescent="0.25">
      <c r="A427" s="6">
        <v>-534.23437999999999</v>
      </c>
      <c r="M427" s="5">
        <v>-553.61425999999994</v>
      </c>
    </row>
    <row r="428" spans="1:13" x14ac:dyDescent="0.25">
      <c r="A428" s="5">
        <v>-71.796875</v>
      </c>
      <c r="M428" s="6">
        <v>-260.6123</v>
      </c>
    </row>
    <row r="429" spans="1:13" x14ac:dyDescent="0.25">
      <c r="A429" s="6">
        <v>87.976562000000001</v>
      </c>
      <c r="M429" s="5">
        <v>241.63574</v>
      </c>
    </row>
    <row r="430" spans="1:13" x14ac:dyDescent="0.25">
      <c r="A430" s="5">
        <v>69.742187999999999</v>
      </c>
      <c r="M430" s="6">
        <v>343.09375</v>
      </c>
    </row>
    <row r="431" spans="1:13" x14ac:dyDescent="0.25">
      <c r="A431" s="6">
        <v>295.84179999999998</v>
      </c>
      <c r="M431" s="5">
        <v>-15.535156000000001</v>
      </c>
    </row>
    <row r="432" spans="1:13" x14ac:dyDescent="0.25">
      <c r="A432" s="5">
        <v>-63.456054999999999</v>
      </c>
      <c r="M432" s="6">
        <v>-345.48437999999999</v>
      </c>
    </row>
    <row r="433" spans="1:13" x14ac:dyDescent="0.25">
      <c r="A433" s="6">
        <v>-525.07030999999995</v>
      </c>
      <c r="M433" s="5">
        <v>-90.495116999999993</v>
      </c>
    </row>
    <row r="434" spans="1:13" x14ac:dyDescent="0.25">
      <c r="A434" s="5">
        <v>-553.61425999999994</v>
      </c>
      <c r="M434" s="6">
        <v>-194.82422</v>
      </c>
    </row>
    <row r="435" spans="1:13" x14ac:dyDescent="0.25">
      <c r="A435" s="6">
        <v>-260.6123</v>
      </c>
      <c r="M435" s="5">
        <v>-247.66991999999999</v>
      </c>
    </row>
    <row r="436" spans="1:13" x14ac:dyDescent="0.25">
      <c r="A436" s="5">
        <v>241.63574</v>
      </c>
      <c r="M436" s="6">
        <v>-450.13281000000001</v>
      </c>
    </row>
    <row r="437" spans="1:13" x14ac:dyDescent="0.25">
      <c r="A437" s="6">
        <v>343.09375</v>
      </c>
      <c r="M437" s="5">
        <v>174.39501999999999</v>
      </c>
    </row>
    <row r="438" spans="1:13" x14ac:dyDescent="0.25">
      <c r="A438" s="5">
        <v>-15.535156000000001</v>
      </c>
      <c r="M438" s="6">
        <v>445.10059000000001</v>
      </c>
    </row>
    <row r="439" spans="1:13" x14ac:dyDescent="0.25">
      <c r="A439" s="6">
        <v>-345.48437999999999</v>
      </c>
      <c r="M439" s="5">
        <v>609.75145999999995</v>
      </c>
    </row>
    <row r="440" spans="1:13" x14ac:dyDescent="0.25">
      <c r="A440" s="5">
        <v>-90.495116999999993</v>
      </c>
      <c r="M440" s="6">
        <v>568.89111000000003</v>
      </c>
    </row>
    <row r="441" spans="1:13" x14ac:dyDescent="0.25">
      <c r="A441" s="6">
        <v>-194.82422</v>
      </c>
      <c r="M441" s="5">
        <v>345.00684000000001</v>
      </c>
    </row>
    <row r="442" spans="1:13" x14ac:dyDescent="0.25">
      <c r="A442" s="5">
        <v>-247.66991999999999</v>
      </c>
      <c r="M442" s="6">
        <v>246.23974999999999</v>
      </c>
    </row>
    <row r="443" spans="1:13" x14ac:dyDescent="0.25">
      <c r="A443" s="6">
        <v>-450.13281000000001</v>
      </c>
      <c r="M443" s="5">
        <v>253.48291</v>
      </c>
    </row>
    <row r="444" spans="1:13" x14ac:dyDescent="0.25">
      <c r="A444" s="5">
        <v>174.39501999999999</v>
      </c>
      <c r="M444" s="6">
        <v>191.31934000000001</v>
      </c>
    </row>
    <row r="445" spans="1:13" x14ac:dyDescent="0.25">
      <c r="A445" s="6">
        <v>445.10059000000001</v>
      </c>
      <c r="M445" s="5">
        <v>232.3623</v>
      </c>
    </row>
    <row r="446" spans="1:13" x14ac:dyDescent="0.25">
      <c r="A446" s="5">
        <v>609.75145999999995</v>
      </c>
      <c r="M446" s="6">
        <v>245.15942000000001</v>
      </c>
    </row>
    <row r="447" spans="1:13" x14ac:dyDescent="0.25">
      <c r="A447" s="6">
        <v>568.89111000000003</v>
      </c>
      <c r="M447" s="5">
        <v>369.66406000000001</v>
      </c>
    </row>
    <row r="448" spans="1:13" x14ac:dyDescent="0.25">
      <c r="A448" s="5">
        <v>345.00684000000001</v>
      </c>
      <c r="M448" s="6">
        <v>340.69922000000003</v>
      </c>
    </row>
    <row r="449" spans="1:13" x14ac:dyDescent="0.25">
      <c r="A449" s="6">
        <v>246.23974999999999</v>
      </c>
      <c r="M449" s="5">
        <v>297.31909000000002</v>
      </c>
    </row>
    <row r="450" spans="1:13" x14ac:dyDescent="0.25">
      <c r="A450" s="5">
        <v>253.48291</v>
      </c>
      <c r="M450" s="6">
        <v>396.33715999999998</v>
      </c>
    </row>
    <row r="451" spans="1:13" x14ac:dyDescent="0.25">
      <c r="A451" s="6">
        <v>191.31934000000001</v>
      </c>
      <c r="M451" s="5">
        <v>408.52649000000002</v>
      </c>
    </row>
    <row r="452" spans="1:13" x14ac:dyDescent="0.25">
      <c r="A452" s="5">
        <v>232.3623</v>
      </c>
      <c r="M452" s="6">
        <v>385.01769999999999</v>
      </c>
    </row>
    <row r="453" spans="1:13" x14ac:dyDescent="0.25">
      <c r="A453" s="6">
        <v>245.15942000000001</v>
      </c>
      <c r="M453" s="5">
        <v>419.20312000000001</v>
      </c>
    </row>
    <row r="454" spans="1:13" x14ac:dyDescent="0.25">
      <c r="A454" s="5">
        <v>369.66406000000001</v>
      </c>
      <c r="M454" s="6">
        <v>414.48108000000002</v>
      </c>
    </row>
    <row r="455" spans="1:13" x14ac:dyDescent="0.25">
      <c r="A455" s="6">
        <v>340.69922000000003</v>
      </c>
      <c r="M455" s="5">
        <v>392.39758</v>
      </c>
    </row>
    <row r="456" spans="1:13" x14ac:dyDescent="0.25">
      <c r="A456" s="5">
        <v>297.31909000000002</v>
      </c>
      <c r="M456" s="6">
        <v>262.86871000000002</v>
      </c>
    </row>
    <row r="457" spans="1:13" x14ac:dyDescent="0.25">
      <c r="A457" s="6">
        <v>396.33715999999998</v>
      </c>
      <c r="M457" s="5">
        <v>387.20904999999999</v>
      </c>
    </row>
    <row r="458" spans="1:13" x14ac:dyDescent="0.25">
      <c r="A458" s="5">
        <v>408.52649000000002</v>
      </c>
      <c r="M458" s="6">
        <v>360.48070999999999</v>
      </c>
    </row>
    <row r="459" spans="1:13" x14ac:dyDescent="0.25">
      <c r="A459" s="6">
        <v>385.01769999999999</v>
      </c>
      <c r="M459" s="5">
        <v>298.78845000000001</v>
      </c>
    </row>
    <row r="460" spans="1:13" x14ac:dyDescent="0.25">
      <c r="A460" s="5">
        <v>419.20312000000001</v>
      </c>
      <c r="M460" s="6">
        <v>299.71294999999998</v>
      </c>
    </row>
    <row r="461" spans="1:13" x14ac:dyDescent="0.25">
      <c r="A461" s="6">
        <v>414.48108000000002</v>
      </c>
      <c r="M461" s="5">
        <v>246.32001</v>
      </c>
    </row>
    <row r="462" spans="1:13" x14ac:dyDescent="0.25">
      <c r="A462" s="5">
        <v>392.39758</v>
      </c>
      <c r="M462" s="6">
        <v>282.40005000000002</v>
      </c>
    </row>
    <row r="463" spans="1:13" x14ac:dyDescent="0.25">
      <c r="A463" s="6">
        <v>262.86871000000002</v>
      </c>
      <c r="M463" s="5">
        <v>256.93835000000001</v>
      </c>
    </row>
    <row r="464" spans="1:13" x14ac:dyDescent="0.25">
      <c r="A464" s="5">
        <v>387.20904999999999</v>
      </c>
      <c r="M464" s="6">
        <v>216.71566999999999</v>
      </c>
    </row>
    <row r="465" spans="1:13" x14ac:dyDescent="0.25">
      <c r="A465" s="6">
        <v>360.48070999999999</v>
      </c>
      <c r="M465" s="5">
        <v>235.23642000000001</v>
      </c>
    </row>
    <row r="466" spans="1:13" x14ac:dyDescent="0.25">
      <c r="A466" s="5">
        <v>298.78845000000001</v>
      </c>
      <c r="M466" s="6">
        <v>257.22403000000003</v>
      </c>
    </row>
    <row r="467" spans="1:13" x14ac:dyDescent="0.25">
      <c r="A467" s="6">
        <v>299.71294999999998</v>
      </c>
      <c r="M467" s="5">
        <v>227.29938000000001</v>
      </c>
    </row>
    <row r="468" spans="1:13" x14ac:dyDescent="0.25">
      <c r="A468" s="5">
        <v>246.32001</v>
      </c>
      <c r="M468" s="6">
        <v>192.76622</v>
      </c>
    </row>
    <row r="469" spans="1:13" x14ac:dyDescent="0.25">
      <c r="A469" s="6">
        <v>282.40005000000002</v>
      </c>
      <c r="M469" s="5">
        <v>186.74695</v>
      </c>
    </row>
    <row r="470" spans="1:13" x14ac:dyDescent="0.25">
      <c r="A470" s="5">
        <v>256.93835000000001</v>
      </c>
      <c r="M470" s="6">
        <v>155.32506000000001</v>
      </c>
    </row>
    <row r="471" spans="1:13" x14ac:dyDescent="0.25">
      <c r="A471" s="6">
        <v>216.71566999999999</v>
      </c>
      <c r="M471" s="5">
        <v>201.48103</v>
      </c>
    </row>
    <row r="472" spans="1:13" x14ac:dyDescent="0.25">
      <c r="A472" s="5">
        <v>235.23642000000001</v>
      </c>
      <c r="M472" s="6">
        <v>195.22649999999999</v>
      </c>
    </row>
    <row r="473" spans="1:13" x14ac:dyDescent="0.25">
      <c r="A473" s="6">
        <v>257.22403000000003</v>
      </c>
      <c r="M473" s="5">
        <v>228.10616999999999</v>
      </c>
    </row>
    <row r="474" spans="1:13" x14ac:dyDescent="0.25">
      <c r="A474" s="5">
        <v>227.29938000000001</v>
      </c>
      <c r="M474" s="6">
        <v>200.39102</v>
      </c>
    </row>
    <row r="475" spans="1:13" x14ac:dyDescent="0.25">
      <c r="A475" s="6">
        <v>192.76622</v>
      </c>
      <c r="M475" s="5">
        <v>183.27148</v>
      </c>
    </row>
    <row r="476" spans="1:13" x14ac:dyDescent="0.25">
      <c r="A476" s="5">
        <v>186.74695</v>
      </c>
      <c r="M476" s="6">
        <v>195.84715</v>
      </c>
    </row>
    <row r="477" spans="1:13" x14ac:dyDescent="0.25">
      <c r="A477" s="6">
        <v>155.32506000000001</v>
      </c>
      <c r="M477" s="5">
        <v>148.64688000000001</v>
      </c>
    </row>
    <row r="478" spans="1:13" x14ac:dyDescent="0.25">
      <c r="A478" s="5">
        <v>201.48103</v>
      </c>
      <c r="M478" s="6">
        <v>129.10175000000001</v>
      </c>
    </row>
    <row r="479" spans="1:13" x14ac:dyDescent="0.25">
      <c r="A479" s="6">
        <v>195.22649999999999</v>
      </c>
      <c r="M479" s="5">
        <v>118.70833</v>
      </c>
    </row>
    <row r="480" spans="1:13" x14ac:dyDescent="0.25">
      <c r="A480" s="5">
        <v>228.10616999999999</v>
      </c>
      <c r="M480" s="6">
        <v>120.18231</v>
      </c>
    </row>
    <row r="481" spans="1:13" x14ac:dyDescent="0.25">
      <c r="A481" s="6">
        <v>200.39102</v>
      </c>
      <c r="M481" s="5">
        <v>111.6597</v>
      </c>
    </row>
    <row r="482" spans="1:13" x14ac:dyDescent="0.25">
      <c r="A482" s="5">
        <v>183.27148</v>
      </c>
      <c r="M482" s="6">
        <v>118.34507000000001</v>
      </c>
    </row>
    <row r="483" spans="1:13" x14ac:dyDescent="0.25">
      <c r="A483" s="6">
        <v>195.84715</v>
      </c>
      <c r="M483" s="5">
        <v>126.86545</v>
      </c>
    </row>
    <row r="484" spans="1:13" x14ac:dyDescent="0.25">
      <c r="A484" s="5">
        <v>148.64688000000001</v>
      </c>
      <c r="M484" s="6">
        <v>126.74538</v>
      </c>
    </row>
    <row r="485" spans="1:13" x14ac:dyDescent="0.25">
      <c r="A485" s="6">
        <v>129.10175000000001</v>
      </c>
      <c r="M485" s="5">
        <v>134.18939</v>
      </c>
    </row>
    <row r="486" spans="1:13" x14ac:dyDescent="0.25">
      <c r="A486" s="5">
        <v>118.70833</v>
      </c>
      <c r="M486" s="6">
        <v>128.81979000000001</v>
      </c>
    </row>
    <row r="487" spans="1:13" x14ac:dyDescent="0.25">
      <c r="A487" s="6">
        <v>120.18231</v>
      </c>
      <c r="M487" s="5">
        <v>131.04991000000001</v>
      </c>
    </row>
    <row r="488" spans="1:13" x14ac:dyDescent="0.25">
      <c r="A488" s="5">
        <v>111.6597</v>
      </c>
      <c r="M488" s="6">
        <v>97.100341999999998</v>
      </c>
    </row>
    <row r="489" spans="1:13" x14ac:dyDescent="0.25">
      <c r="A489" s="6">
        <v>118.34507000000001</v>
      </c>
      <c r="M489" s="5">
        <v>78.620827000000006</v>
      </c>
    </row>
    <row r="490" spans="1:13" x14ac:dyDescent="0.25">
      <c r="A490" s="5">
        <v>126.86545</v>
      </c>
      <c r="M490" s="6">
        <v>84.278335999999996</v>
      </c>
    </row>
    <row r="491" spans="1:13" x14ac:dyDescent="0.25">
      <c r="A491" s="6">
        <v>126.74538</v>
      </c>
      <c r="M491" s="5">
        <v>90.147232000000002</v>
      </c>
    </row>
    <row r="492" spans="1:13" x14ac:dyDescent="0.25">
      <c r="A492" s="5">
        <v>134.18939</v>
      </c>
      <c r="M492" s="6">
        <v>88.716797</v>
      </c>
    </row>
    <row r="493" spans="1:13" x14ac:dyDescent="0.25">
      <c r="A493" s="6">
        <v>128.81979000000001</v>
      </c>
      <c r="M493" s="5">
        <v>98.021232999999995</v>
      </c>
    </row>
    <row r="494" spans="1:13" x14ac:dyDescent="0.25">
      <c r="A494" s="5">
        <v>131.04991000000001</v>
      </c>
      <c r="M494" s="6">
        <v>85.094254000000006</v>
      </c>
    </row>
    <row r="495" spans="1:13" x14ac:dyDescent="0.25">
      <c r="A495" s="6">
        <v>97.100341999999998</v>
      </c>
      <c r="M495" s="5">
        <v>64.492858999999996</v>
      </c>
    </row>
    <row r="496" spans="1:13" x14ac:dyDescent="0.25">
      <c r="A496" s="5">
        <v>78.620827000000006</v>
      </c>
      <c r="M496" s="6">
        <v>54.573784000000003</v>
      </c>
    </row>
    <row r="497" spans="1:13" x14ac:dyDescent="0.25">
      <c r="A497" s="6">
        <v>84.278335999999996</v>
      </c>
      <c r="M497" s="5">
        <v>68.610816999999997</v>
      </c>
    </row>
    <row r="498" spans="1:13" x14ac:dyDescent="0.25">
      <c r="A498" s="5">
        <v>90.147232000000002</v>
      </c>
      <c r="M498" s="6">
        <v>99.620902999999998</v>
      </c>
    </row>
    <row r="499" spans="1:13" x14ac:dyDescent="0.25">
      <c r="A499" s="6">
        <v>88.716797</v>
      </c>
      <c r="M499" s="5">
        <v>75.392426</v>
      </c>
    </row>
    <row r="500" spans="1:13" x14ac:dyDescent="0.25">
      <c r="A500" s="5">
        <v>98.021232999999995</v>
      </c>
      <c r="M500" s="6">
        <v>65.998671999999999</v>
      </c>
    </row>
    <row r="501" spans="1:13" x14ac:dyDescent="0.25">
      <c r="A501" s="6">
        <v>85.094254000000006</v>
      </c>
      <c r="M501" s="5">
        <v>78.554908999999995</v>
      </c>
    </row>
    <row r="502" spans="1:13" x14ac:dyDescent="0.25">
      <c r="A502" s="5">
        <v>64.492858999999996</v>
      </c>
      <c r="M502" s="6">
        <v>83.808166999999997</v>
      </c>
    </row>
    <row r="503" spans="1:13" x14ac:dyDescent="0.25">
      <c r="A503" s="6">
        <v>54.573784000000003</v>
      </c>
      <c r="M503" s="5">
        <v>59.722267000000002</v>
      </c>
    </row>
    <row r="504" spans="1:13" x14ac:dyDescent="0.25">
      <c r="A504" s="5">
        <v>68.610816999999997</v>
      </c>
      <c r="M504" s="6">
        <v>51.621943999999999</v>
      </c>
    </row>
    <row r="505" spans="1:13" x14ac:dyDescent="0.25">
      <c r="A505" s="6">
        <v>99.620902999999998</v>
      </c>
      <c r="M505" s="5">
        <v>46.385475</v>
      </c>
    </row>
    <row r="506" spans="1:13" x14ac:dyDescent="0.25">
      <c r="A506" s="5">
        <v>75.392426</v>
      </c>
      <c r="M506" s="6">
        <v>48.606383999999998</v>
      </c>
    </row>
    <row r="507" spans="1:13" x14ac:dyDescent="0.25">
      <c r="A507" s="6">
        <v>65.998671999999999</v>
      </c>
      <c r="M507" s="5">
        <v>61.140495000000001</v>
      </c>
    </row>
    <row r="508" spans="1:13" x14ac:dyDescent="0.25">
      <c r="A508" s="5">
        <v>78.554908999999995</v>
      </c>
      <c r="M508" s="6">
        <v>74.634704999999997</v>
      </c>
    </row>
    <row r="509" spans="1:13" x14ac:dyDescent="0.25">
      <c r="A509" s="6">
        <v>83.808166999999997</v>
      </c>
      <c r="M509" s="5">
        <v>59.042259000000001</v>
      </c>
    </row>
    <row r="510" spans="1:13" x14ac:dyDescent="0.25">
      <c r="A510" s="5">
        <v>59.722267000000002</v>
      </c>
      <c r="M510" s="6">
        <v>58.569107000000002</v>
      </c>
    </row>
    <row r="511" spans="1:13" x14ac:dyDescent="0.25">
      <c r="A511" s="6">
        <v>51.621943999999999</v>
      </c>
      <c r="M511" s="5">
        <v>57.341225000000001</v>
      </c>
    </row>
    <row r="512" spans="1:13" x14ac:dyDescent="0.25">
      <c r="A512" s="5">
        <v>46.385475</v>
      </c>
      <c r="M512" s="6">
        <v>54.271628999999997</v>
      </c>
    </row>
    <row r="513" spans="1:13" x14ac:dyDescent="0.25">
      <c r="A513" s="6">
        <v>48.606383999999998</v>
      </c>
      <c r="M513" s="5">
        <v>56.183250000000001</v>
      </c>
    </row>
    <row r="514" spans="1:13" x14ac:dyDescent="0.25">
      <c r="A514" s="5">
        <v>61.140495000000001</v>
      </c>
      <c r="M514" s="6">
        <v>64.066513</v>
      </c>
    </row>
    <row r="515" spans="1:13" x14ac:dyDescent="0.25">
      <c r="A515" s="6">
        <v>74.634704999999997</v>
      </c>
      <c r="M515" s="5">
        <v>55.209152000000003</v>
      </c>
    </row>
    <row r="516" spans="1:13" x14ac:dyDescent="0.25">
      <c r="A516" s="5">
        <v>59.042259000000001</v>
      </c>
      <c r="M516" s="6">
        <v>54.571944999999999</v>
      </c>
    </row>
    <row r="517" spans="1:13" x14ac:dyDescent="0.25">
      <c r="A517" s="6">
        <v>58.569107000000002</v>
      </c>
      <c r="M517" s="5">
        <v>56.853928000000003</v>
      </c>
    </row>
    <row r="518" spans="1:13" x14ac:dyDescent="0.25">
      <c r="A518" s="5">
        <v>57.341225000000001</v>
      </c>
      <c r="M518" s="6">
        <v>38.665667999999997</v>
      </c>
    </row>
    <row r="519" spans="1:13" x14ac:dyDescent="0.25">
      <c r="A519" s="6">
        <v>54.271628999999997</v>
      </c>
      <c r="M519" s="5">
        <v>41.867840000000001</v>
      </c>
    </row>
    <row r="520" spans="1:13" x14ac:dyDescent="0.25">
      <c r="A520" s="5">
        <v>56.183250000000001</v>
      </c>
      <c r="M520" s="6">
        <v>43.922131</v>
      </c>
    </row>
    <row r="521" spans="1:13" x14ac:dyDescent="0.25">
      <c r="A521" s="6">
        <v>64.066513</v>
      </c>
      <c r="M521" s="5">
        <v>42.000388999999998</v>
      </c>
    </row>
    <row r="522" spans="1:13" x14ac:dyDescent="0.25">
      <c r="A522" s="5">
        <v>55.209152000000003</v>
      </c>
      <c r="M522" s="6">
        <v>42.071441999999998</v>
      </c>
    </row>
    <row r="523" spans="1:13" x14ac:dyDescent="0.25">
      <c r="A523" s="6">
        <v>54.571944999999999</v>
      </c>
      <c r="M523" s="5">
        <v>56.993256000000002</v>
      </c>
    </row>
    <row r="524" spans="1:13" x14ac:dyDescent="0.25">
      <c r="A524" s="5">
        <v>56.853928000000003</v>
      </c>
      <c r="M524" s="6">
        <v>46.843657999999998</v>
      </c>
    </row>
    <row r="525" spans="1:13" x14ac:dyDescent="0.25">
      <c r="A525" s="6">
        <v>38.665667999999997</v>
      </c>
      <c r="M525" s="5">
        <v>37.084282000000002</v>
      </c>
    </row>
    <row r="526" spans="1:13" x14ac:dyDescent="0.25">
      <c r="A526" s="5">
        <v>41.867840000000001</v>
      </c>
      <c r="M526" s="6">
        <v>38.397156000000003</v>
      </c>
    </row>
    <row r="527" spans="1:13" x14ac:dyDescent="0.25">
      <c r="A527" s="6">
        <v>43.922131</v>
      </c>
      <c r="M527" s="5">
        <v>35.755870999999999</v>
      </c>
    </row>
    <row r="528" spans="1:13" x14ac:dyDescent="0.25">
      <c r="A528" s="5">
        <v>42.000388999999998</v>
      </c>
      <c r="M528" s="6">
        <v>43.800812000000001</v>
      </c>
    </row>
    <row r="529" spans="1:13" x14ac:dyDescent="0.25">
      <c r="A529" s="6">
        <v>42.071441999999998</v>
      </c>
      <c r="M529" s="5">
        <v>50.886837</v>
      </c>
    </row>
    <row r="530" spans="1:13" x14ac:dyDescent="0.25">
      <c r="A530" s="5">
        <v>56.993256000000002</v>
      </c>
      <c r="M530" s="6">
        <v>48.966759000000003</v>
      </c>
    </row>
    <row r="531" spans="1:13" x14ac:dyDescent="0.25">
      <c r="A531" s="6">
        <v>46.843657999999998</v>
      </c>
      <c r="M531" s="5">
        <v>33.770339999999997</v>
      </c>
    </row>
    <row r="532" spans="1:13" x14ac:dyDescent="0.25">
      <c r="A532" s="5">
        <v>37.084282000000002</v>
      </c>
      <c r="M532" s="6">
        <v>34.285572000000002</v>
      </c>
    </row>
    <row r="533" spans="1:13" x14ac:dyDescent="0.25">
      <c r="A533" s="6">
        <v>38.397156000000003</v>
      </c>
      <c r="M533" s="5">
        <v>47.654083</v>
      </c>
    </row>
    <row r="534" spans="1:13" x14ac:dyDescent="0.25">
      <c r="A534" s="5">
        <v>35.755870999999999</v>
      </c>
      <c r="M534" s="6">
        <v>60.602707000000002</v>
      </c>
    </row>
    <row r="535" spans="1:13" x14ac:dyDescent="0.25">
      <c r="A535" s="6">
        <v>43.800812000000001</v>
      </c>
      <c r="M535" s="5">
        <v>46.65551</v>
      </c>
    </row>
    <row r="536" spans="1:13" x14ac:dyDescent="0.25">
      <c r="A536" s="5">
        <v>50.886837</v>
      </c>
      <c r="M536" s="6">
        <v>39.767344999999999</v>
      </c>
    </row>
    <row r="537" spans="1:13" x14ac:dyDescent="0.25">
      <c r="A537" s="6">
        <v>48.966759000000003</v>
      </c>
      <c r="M537" s="5">
        <v>40.939636</v>
      </c>
    </row>
    <row r="538" spans="1:13" x14ac:dyDescent="0.25">
      <c r="A538" s="5">
        <v>33.770339999999997</v>
      </c>
      <c r="M538" s="6">
        <v>45.967078999999998</v>
      </c>
    </row>
    <row r="539" spans="1:13" x14ac:dyDescent="0.25">
      <c r="A539" s="6">
        <v>34.285572000000002</v>
      </c>
      <c r="M539" s="5">
        <v>42.311942999999999</v>
      </c>
    </row>
    <row r="540" spans="1:13" x14ac:dyDescent="0.25">
      <c r="A540" s="5">
        <v>47.654083</v>
      </c>
      <c r="M540" s="6">
        <v>33.363232000000004</v>
      </c>
    </row>
    <row r="541" spans="1:13" x14ac:dyDescent="0.25">
      <c r="A541" s="6">
        <v>60.602707000000002</v>
      </c>
      <c r="M541" s="5">
        <v>25.943289</v>
      </c>
    </row>
    <row r="542" spans="1:13" x14ac:dyDescent="0.25">
      <c r="A542" s="5">
        <v>46.65551</v>
      </c>
      <c r="M542" s="6">
        <v>25.404716000000001</v>
      </c>
    </row>
    <row r="543" spans="1:13" x14ac:dyDescent="0.25">
      <c r="A543" s="6">
        <v>39.767344999999999</v>
      </c>
      <c r="M543" s="5">
        <v>32.553589000000002</v>
      </c>
    </row>
    <row r="544" spans="1:13" x14ac:dyDescent="0.25">
      <c r="A544" s="5">
        <v>40.939636</v>
      </c>
      <c r="M544" s="6">
        <v>46.300742999999997</v>
      </c>
    </row>
    <row r="545" spans="1:13" x14ac:dyDescent="0.25">
      <c r="A545" s="6">
        <v>45.967078999999998</v>
      </c>
      <c r="M545" s="5">
        <v>57.069167999999998</v>
      </c>
    </row>
    <row r="546" spans="1:13" x14ac:dyDescent="0.25">
      <c r="A546" s="5">
        <v>42.311942999999999</v>
      </c>
      <c r="M546" s="6">
        <v>50.595329</v>
      </c>
    </row>
    <row r="547" spans="1:13" x14ac:dyDescent="0.25">
      <c r="A547" s="6">
        <v>33.363232000000004</v>
      </c>
      <c r="M547" s="5">
        <v>42.303477999999998</v>
      </c>
    </row>
    <row r="548" spans="1:13" x14ac:dyDescent="0.25">
      <c r="A548" s="5">
        <v>25.943289</v>
      </c>
      <c r="M548" s="6">
        <v>36.365989999999996</v>
      </c>
    </row>
    <row r="549" spans="1:13" x14ac:dyDescent="0.25">
      <c r="A549" s="6">
        <v>25.404716000000001</v>
      </c>
      <c r="M549" s="5">
        <v>35.350414000000001</v>
      </c>
    </row>
    <row r="550" spans="1:13" x14ac:dyDescent="0.25">
      <c r="A550" s="5">
        <v>32.553589000000002</v>
      </c>
      <c r="M550" s="6">
        <v>42.515991</v>
      </c>
    </row>
    <row r="551" spans="1:13" x14ac:dyDescent="0.25">
      <c r="A551" s="6">
        <v>46.300742999999997</v>
      </c>
      <c r="M551" s="5">
        <v>39.478706000000003</v>
      </c>
    </row>
    <row r="552" spans="1:13" x14ac:dyDescent="0.25">
      <c r="A552" s="5">
        <v>57.069167999999998</v>
      </c>
      <c r="M552" s="6">
        <v>35.395741000000001</v>
      </c>
    </row>
    <row r="553" spans="1:13" x14ac:dyDescent="0.25">
      <c r="A553" s="6">
        <v>50.595329</v>
      </c>
      <c r="M553" s="5">
        <v>45.628112999999999</v>
      </c>
    </row>
    <row r="554" spans="1:13" x14ac:dyDescent="0.25">
      <c r="A554" s="5">
        <v>42.303477999999998</v>
      </c>
      <c r="M554" s="6">
        <v>42.444274999999998</v>
      </c>
    </row>
    <row r="555" spans="1:13" x14ac:dyDescent="0.25">
      <c r="A555" s="6">
        <v>36.365989999999996</v>
      </c>
      <c r="M555" s="5">
        <v>34.552948000000001</v>
      </c>
    </row>
    <row r="556" spans="1:13" x14ac:dyDescent="0.25">
      <c r="A556" s="5">
        <v>35.350414000000001</v>
      </c>
      <c r="M556" s="6">
        <v>27.433572999999999</v>
      </c>
    </row>
    <row r="557" spans="1:13" x14ac:dyDescent="0.25">
      <c r="A557" s="6">
        <v>42.515991</v>
      </c>
      <c r="M557" s="5">
        <v>25.597183000000001</v>
      </c>
    </row>
    <row r="558" spans="1:13" x14ac:dyDescent="0.25">
      <c r="A558" s="5">
        <v>39.478706000000003</v>
      </c>
      <c r="M558" s="6">
        <v>31.537514000000002</v>
      </c>
    </row>
    <row r="559" spans="1:13" x14ac:dyDescent="0.25">
      <c r="A559" s="6">
        <v>35.395741000000001</v>
      </c>
      <c r="M559" s="5">
        <v>40.262089000000003</v>
      </c>
    </row>
    <row r="560" spans="1:13" x14ac:dyDescent="0.25">
      <c r="A560" s="5">
        <v>45.628112999999999</v>
      </c>
      <c r="M560" s="6">
        <v>35.876232000000002</v>
      </c>
    </row>
    <row r="561" spans="1:13" x14ac:dyDescent="0.25">
      <c r="A561" s="6">
        <v>42.444274999999998</v>
      </c>
      <c r="M561" s="5">
        <v>31.972801</v>
      </c>
    </row>
    <row r="562" spans="1:13" x14ac:dyDescent="0.25">
      <c r="A562" s="5">
        <v>34.552948000000001</v>
      </c>
      <c r="M562" s="6">
        <v>27.150789</v>
      </c>
    </row>
    <row r="563" spans="1:13" x14ac:dyDescent="0.25">
      <c r="A563" s="6">
        <v>27.433572999999999</v>
      </c>
      <c r="M563" s="5">
        <v>17.745155</v>
      </c>
    </row>
    <row r="564" spans="1:13" x14ac:dyDescent="0.25">
      <c r="A564" s="5">
        <v>25.597183000000001</v>
      </c>
      <c r="M564" s="6">
        <v>32.221268000000002</v>
      </c>
    </row>
    <row r="565" spans="1:13" x14ac:dyDescent="0.25">
      <c r="A565" s="6">
        <v>31.537514000000002</v>
      </c>
      <c r="M565" s="5">
        <v>40.941764999999997</v>
      </c>
    </row>
    <row r="566" spans="1:13" x14ac:dyDescent="0.25">
      <c r="A566" s="5">
        <v>40.262089000000003</v>
      </c>
      <c r="M566" s="6">
        <v>18.366717999999999</v>
      </c>
    </row>
    <row r="567" spans="1:13" x14ac:dyDescent="0.25">
      <c r="A567" s="6">
        <v>35.876232000000002</v>
      </c>
      <c r="M567" s="5">
        <v>13.891666000000001</v>
      </c>
    </row>
    <row r="568" spans="1:13" x14ac:dyDescent="0.25">
      <c r="A568" s="5">
        <v>31.972801</v>
      </c>
      <c r="M568" s="6">
        <v>19.489201000000001</v>
      </c>
    </row>
    <row r="569" spans="1:13" x14ac:dyDescent="0.25">
      <c r="A569" s="6">
        <v>27.150789</v>
      </c>
      <c r="M569" s="5">
        <v>31.266169000000001</v>
      </c>
    </row>
    <row r="570" spans="1:13" x14ac:dyDescent="0.25">
      <c r="A570" s="5">
        <v>17.745155</v>
      </c>
      <c r="M570" s="6">
        <v>36.006832000000003</v>
      </c>
    </row>
    <row r="571" spans="1:13" x14ac:dyDescent="0.25">
      <c r="A571" s="6">
        <v>32.221268000000002</v>
      </c>
      <c r="M571" s="5">
        <v>34.684291999999999</v>
      </c>
    </row>
    <row r="572" spans="1:13" x14ac:dyDescent="0.25">
      <c r="A572" s="5">
        <v>40.941764999999997</v>
      </c>
      <c r="M572" s="6">
        <v>28.134585999999999</v>
      </c>
    </row>
    <row r="573" spans="1:13" x14ac:dyDescent="0.25">
      <c r="A573" s="6">
        <v>18.366717999999999</v>
      </c>
      <c r="M573" s="5">
        <v>28.830482</v>
      </c>
    </row>
    <row r="574" spans="1:13" x14ac:dyDescent="0.25">
      <c r="A574" s="5">
        <v>13.891666000000001</v>
      </c>
      <c r="M574" s="6">
        <v>27.898613000000001</v>
      </c>
    </row>
    <row r="575" spans="1:13" x14ac:dyDescent="0.25">
      <c r="A575" s="6">
        <v>19.489201000000001</v>
      </c>
      <c r="M575" s="5">
        <v>23.206492999999998</v>
      </c>
    </row>
    <row r="576" spans="1:13" x14ac:dyDescent="0.25">
      <c r="A576" s="5">
        <v>31.266169000000001</v>
      </c>
      <c r="M576" s="6">
        <v>23.701553000000001</v>
      </c>
    </row>
    <row r="577" spans="1:13" x14ac:dyDescent="0.25">
      <c r="A577" s="6">
        <v>36.006832000000003</v>
      </c>
      <c r="M577" s="5">
        <v>25.446024000000001</v>
      </c>
    </row>
    <row r="578" spans="1:13" x14ac:dyDescent="0.25">
      <c r="A578" s="5">
        <v>34.684291999999999</v>
      </c>
      <c r="M578" s="6">
        <v>28.146692000000002</v>
      </c>
    </row>
    <row r="579" spans="1:13" x14ac:dyDescent="0.25">
      <c r="A579" s="6">
        <v>28.134585999999999</v>
      </c>
      <c r="M579" s="5">
        <v>38.023162999999997</v>
      </c>
    </row>
    <row r="580" spans="1:13" x14ac:dyDescent="0.25">
      <c r="A580" s="5">
        <v>28.830482</v>
      </c>
      <c r="M580" s="6">
        <v>36.629500999999998</v>
      </c>
    </row>
    <row r="581" spans="1:13" x14ac:dyDescent="0.25">
      <c r="A581" s="6">
        <v>27.898613000000001</v>
      </c>
      <c r="M581" s="5">
        <v>18.392486999999999</v>
      </c>
    </row>
    <row r="582" spans="1:13" x14ac:dyDescent="0.25">
      <c r="A582" s="5">
        <v>23.206492999999998</v>
      </c>
      <c r="M582" s="6">
        <v>22.443306</v>
      </c>
    </row>
    <row r="583" spans="1:13" x14ac:dyDescent="0.25">
      <c r="A583" s="6">
        <v>23.701553000000001</v>
      </c>
      <c r="M583" s="5">
        <v>28.630993</v>
      </c>
    </row>
    <row r="584" spans="1:13" x14ac:dyDescent="0.25">
      <c r="A584" s="5">
        <v>25.446024000000001</v>
      </c>
      <c r="M584" s="6">
        <v>28.184090000000001</v>
      </c>
    </row>
    <row r="585" spans="1:13" x14ac:dyDescent="0.25">
      <c r="A585" s="6">
        <v>28.146692000000002</v>
      </c>
      <c r="M585" s="5">
        <v>27.492386</v>
      </c>
    </row>
    <row r="586" spans="1:13" x14ac:dyDescent="0.25">
      <c r="A586" s="5">
        <v>38.023162999999997</v>
      </c>
      <c r="M586" s="6">
        <v>27.755894000000001</v>
      </c>
    </row>
    <row r="587" spans="1:13" x14ac:dyDescent="0.25">
      <c r="A587" s="6">
        <v>36.629500999999998</v>
      </c>
      <c r="M587" s="5">
        <v>30.171188000000001</v>
      </c>
    </row>
    <row r="588" spans="1:13" x14ac:dyDescent="0.25">
      <c r="A588" s="5">
        <v>18.392486999999999</v>
      </c>
      <c r="M588" s="6">
        <v>31.038209999999999</v>
      </c>
    </row>
    <row r="589" spans="1:13" x14ac:dyDescent="0.25">
      <c r="A589" s="6">
        <v>22.443306</v>
      </c>
      <c r="M589" s="5">
        <v>30.116855999999999</v>
      </c>
    </row>
    <row r="590" spans="1:13" x14ac:dyDescent="0.25">
      <c r="A590" s="5">
        <v>28.630993</v>
      </c>
      <c r="M590" s="6">
        <v>25.917894</v>
      </c>
    </row>
    <row r="591" spans="1:13" x14ac:dyDescent="0.25">
      <c r="A591" s="6">
        <v>28.184090000000001</v>
      </c>
      <c r="M591" s="5">
        <v>25.821812000000001</v>
      </c>
    </row>
    <row r="592" spans="1:13" x14ac:dyDescent="0.25">
      <c r="A592" s="5">
        <v>27.492386</v>
      </c>
      <c r="M592" s="6">
        <v>27.076881</v>
      </c>
    </row>
    <row r="593" spans="1:13" x14ac:dyDescent="0.25">
      <c r="A593" s="6">
        <v>27.755894000000001</v>
      </c>
      <c r="M593" s="5">
        <v>21.869122000000001</v>
      </c>
    </row>
    <row r="594" spans="1:13" x14ac:dyDescent="0.25">
      <c r="A594" s="5">
        <v>30.171188000000001</v>
      </c>
      <c r="M594" s="6">
        <v>25.885408000000002</v>
      </c>
    </row>
    <row r="595" spans="1:13" x14ac:dyDescent="0.25">
      <c r="A595" s="6">
        <v>31.038209999999999</v>
      </c>
      <c r="M595" s="5">
        <v>37.634124999999997</v>
      </c>
    </row>
    <row r="596" spans="1:13" x14ac:dyDescent="0.25">
      <c r="A596" s="5">
        <v>30.116855999999999</v>
      </c>
      <c r="M596" s="6">
        <v>27.549983999999998</v>
      </c>
    </row>
    <row r="597" spans="1:13" x14ac:dyDescent="0.25">
      <c r="A597" s="6">
        <v>25.917894</v>
      </c>
      <c r="M597" s="5">
        <v>19.892997999999999</v>
      </c>
    </row>
    <row r="598" spans="1:13" x14ac:dyDescent="0.25">
      <c r="A598" s="5">
        <v>25.821812000000001</v>
      </c>
      <c r="M598" s="6">
        <v>25.495823000000001</v>
      </c>
    </row>
    <row r="599" spans="1:13" x14ac:dyDescent="0.25">
      <c r="A599" s="6">
        <v>27.076881</v>
      </c>
      <c r="M599" s="5">
        <v>28.469805000000001</v>
      </c>
    </row>
    <row r="600" spans="1:13" x14ac:dyDescent="0.25">
      <c r="A600" s="5">
        <v>21.869122000000001</v>
      </c>
      <c r="M600" s="6">
        <v>28.640571999999999</v>
      </c>
    </row>
    <row r="601" spans="1:13" x14ac:dyDescent="0.25">
      <c r="A601" s="6">
        <v>25.885408000000002</v>
      </c>
      <c r="M601" s="5">
        <v>23.385777000000001</v>
      </c>
    </row>
    <row r="602" spans="1:13" x14ac:dyDescent="0.25">
      <c r="A602" s="5">
        <v>37.634124999999997</v>
      </c>
      <c r="M602" s="6">
        <v>19.596125000000001</v>
      </c>
    </row>
    <row r="603" spans="1:13" x14ac:dyDescent="0.25">
      <c r="A603" s="6">
        <v>27.549983999999998</v>
      </c>
      <c r="M603" s="5">
        <v>18.371065000000002</v>
      </c>
    </row>
    <row r="604" spans="1:13" x14ac:dyDescent="0.25">
      <c r="A604" s="5">
        <v>19.892997999999999</v>
      </c>
      <c r="M604" s="6">
        <v>24.752949000000001</v>
      </c>
    </row>
    <row r="605" spans="1:13" x14ac:dyDescent="0.25">
      <c r="A605" s="6">
        <v>25.495823000000001</v>
      </c>
      <c r="M605" s="5">
        <v>25.865535999999999</v>
      </c>
    </row>
    <row r="606" spans="1:13" x14ac:dyDescent="0.25">
      <c r="A606" s="5">
        <v>28.469805000000001</v>
      </c>
      <c r="M606" s="6">
        <v>15.110118999999999</v>
      </c>
    </row>
    <row r="607" spans="1:13" x14ac:dyDescent="0.25">
      <c r="A607" s="6">
        <v>28.640571999999999</v>
      </c>
      <c r="M607" s="5">
        <v>14.828918</v>
      </c>
    </row>
    <row r="608" spans="1:13" x14ac:dyDescent="0.25">
      <c r="A608" s="5">
        <v>23.385777000000001</v>
      </c>
      <c r="M608" s="6">
        <v>18.183015999999999</v>
      </c>
    </row>
    <row r="609" spans="1:13" x14ac:dyDescent="0.25">
      <c r="A609" s="6">
        <v>19.596125000000001</v>
      </c>
      <c r="M609" s="5">
        <v>16.496136</v>
      </c>
    </row>
    <row r="610" spans="1:13" x14ac:dyDescent="0.25">
      <c r="A610" s="5">
        <v>18.371065000000002</v>
      </c>
      <c r="M610" s="6">
        <v>17.209629</v>
      </c>
    </row>
    <row r="611" spans="1:13" x14ac:dyDescent="0.25">
      <c r="A611" s="6">
        <v>24.752949000000001</v>
      </c>
      <c r="M611" s="5">
        <v>21.093088000000002</v>
      </c>
    </row>
    <row r="612" spans="1:13" x14ac:dyDescent="0.25">
      <c r="A612" s="5">
        <v>25.865535999999999</v>
      </c>
      <c r="M612" s="6">
        <v>21.983039999999999</v>
      </c>
    </row>
    <row r="613" spans="1:13" x14ac:dyDescent="0.25">
      <c r="A613" s="6">
        <v>15.110118999999999</v>
      </c>
      <c r="M613" s="5">
        <v>22.137927999999999</v>
      </c>
    </row>
    <row r="614" spans="1:13" x14ac:dyDescent="0.25">
      <c r="A614" s="5">
        <v>14.828918</v>
      </c>
      <c r="M614" s="6">
        <v>22.931137</v>
      </c>
    </row>
    <row r="615" spans="1:13" x14ac:dyDescent="0.25">
      <c r="A615" s="6">
        <v>18.183015999999999</v>
      </c>
      <c r="M615" s="5">
        <v>24.398078999999999</v>
      </c>
    </row>
    <row r="616" spans="1:13" x14ac:dyDescent="0.25">
      <c r="A616" s="5">
        <v>16.496136</v>
      </c>
      <c r="M616" s="6">
        <v>25.961030999999998</v>
      </c>
    </row>
    <row r="617" spans="1:13" x14ac:dyDescent="0.25">
      <c r="A617" s="6">
        <v>17.209629</v>
      </c>
      <c r="M617" s="5">
        <v>22.739643000000001</v>
      </c>
    </row>
    <row r="618" spans="1:13" x14ac:dyDescent="0.25">
      <c r="A618" s="5">
        <v>21.093088000000002</v>
      </c>
      <c r="M618" s="6">
        <v>20.264496000000001</v>
      </c>
    </row>
    <row r="619" spans="1:13" x14ac:dyDescent="0.25">
      <c r="A619" s="6">
        <v>21.983039999999999</v>
      </c>
      <c r="M619" s="5">
        <v>23.413691</v>
      </c>
    </row>
    <row r="620" spans="1:13" x14ac:dyDescent="0.25">
      <c r="A620" s="5">
        <v>22.137927999999999</v>
      </c>
      <c r="M620" s="6">
        <v>27.118725000000001</v>
      </c>
    </row>
    <row r="621" spans="1:13" x14ac:dyDescent="0.25">
      <c r="A621" s="6">
        <v>22.931137</v>
      </c>
      <c r="M621" s="5">
        <v>30.427510999999999</v>
      </c>
    </row>
    <row r="622" spans="1:13" x14ac:dyDescent="0.25">
      <c r="A622" s="5">
        <v>24.398078999999999</v>
      </c>
      <c r="M622" s="6">
        <v>27.262453000000001</v>
      </c>
    </row>
    <row r="623" spans="1:13" x14ac:dyDescent="0.25">
      <c r="A623" s="6">
        <v>25.961030999999998</v>
      </c>
      <c r="M623" s="5">
        <v>23.224264000000002</v>
      </c>
    </row>
    <row r="624" spans="1:13" x14ac:dyDescent="0.25">
      <c r="A624" s="5">
        <v>22.739643000000001</v>
      </c>
      <c r="M624" s="6">
        <v>22.020247000000001</v>
      </c>
    </row>
    <row r="625" spans="1:13" x14ac:dyDescent="0.25">
      <c r="A625" s="6">
        <v>20.264496000000001</v>
      </c>
      <c r="M625" s="5">
        <v>19.032404</v>
      </c>
    </row>
    <row r="626" spans="1:13" x14ac:dyDescent="0.25">
      <c r="A626" s="5">
        <v>23.413691</v>
      </c>
      <c r="M626" s="6">
        <v>14.297362</v>
      </c>
    </row>
    <row r="627" spans="1:13" x14ac:dyDescent="0.25">
      <c r="A627" s="6">
        <v>27.118725000000001</v>
      </c>
      <c r="M627" s="5">
        <v>14.745813999999999</v>
      </c>
    </row>
    <row r="628" spans="1:13" x14ac:dyDescent="0.25">
      <c r="A628" s="5">
        <v>30.427510999999999</v>
      </c>
      <c r="M628" s="6">
        <v>16.528110999999999</v>
      </c>
    </row>
    <row r="629" spans="1:13" x14ac:dyDescent="0.25">
      <c r="A629" s="6">
        <v>27.262453000000001</v>
      </c>
      <c r="M629" s="5">
        <v>16.193300000000001</v>
      </c>
    </row>
    <row r="630" spans="1:13" x14ac:dyDescent="0.25">
      <c r="A630" s="5">
        <v>23.224264000000002</v>
      </c>
      <c r="M630" s="6">
        <v>17.208089999999999</v>
      </c>
    </row>
    <row r="631" spans="1:13" x14ac:dyDescent="0.25">
      <c r="A631" s="6">
        <v>22.020247000000001</v>
      </c>
      <c r="M631" s="5">
        <v>20.648765999999998</v>
      </c>
    </row>
    <row r="632" spans="1:13" x14ac:dyDescent="0.25">
      <c r="A632" s="5">
        <v>19.032404</v>
      </c>
      <c r="M632" s="6">
        <v>20.740566000000001</v>
      </c>
    </row>
    <row r="633" spans="1:13" x14ac:dyDescent="0.25">
      <c r="A633" s="6">
        <v>14.297362</v>
      </c>
      <c r="M633" s="5">
        <v>18.724556</v>
      </c>
    </row>
    <row r="634" spans="1:13" x14ac:dyDescent="0.25">
      <c r="A634" s="5">
        <v>14.745813999999999</v>
      </c>
      <c r="M634" s="6">
        <v>14.843165000000001</v>
      </c>
    </row>
    <row r="635" spans="1:13" x14ac:dyDescent="0.25">
      <c r="A635" s="6">
        <v>16.528110999999999</v>
      </c>
      <c r="M635" s="5">
        <v>11.143185000000001</v>
      </c>
    </row>
    <row r="636" spans="1:13" x14ac:dyDescent="0.25">
      <c r="A636" s="5">
        <v>16.193300000000001</v>
      </c>
      <c r="M636" s="6">
        <v>9.0819644999999998</v>
      </c>
    </row>
    <row r="637" spans="1:13" x14ac:dyDescent="0.25">
      <c r="A637" s="6">
        <v>17.208089999999999</v>
      </c>
      <c r="M637" s="5">
        <v>10.552372</v>
      </c>
    </row>
    <row r="638" spans="1:13" x14ac:dyDescent="0.25">
      <c r="A638" s="5">
        <v>20.648765999999998</v>
      </c>
      <c r="M638" s="6">
        <v>15.905048000000001</v>
      </c>
    </row>
    <row r="639" spans="1:13" x14ac:dyDescent="0.25">
      <c r="A639" s="6">
        <v>20.740566000000001</v>
      </c>
      <c r="M639" s="5">
        <v>21.030577000000001</v>
      </c>
    </row>
    <row r="640" spans="1:13" x14ac:dyDescent="0.25">
      <c r="A640" s="5">
        <v>18.724556</v>
      </c>
      <c r="M640" s="6">
        <v>25.234970000000001</v>
      </c>
    </row>
    <row r="641" spans="1:13" x14ac:dyDescent="0.25">
      <c r="A641" s="6">
        <v>14.843165000000001</v>
      </c>
      <c r="M641" s="5">
        <v>23.907012999999999</v>
      </c>
    </row>
    <row r="642" spans="1:13" x14ac:dyDescent="0.25">
      <c r="A642" s="5">
        <v>11.143185000000001</v>
      </c>
      <c r="M642" s="6">
        <v>23.146170000000001</v>
      </c>
    </row>
    <row r="643" spans="1:13" x14ac:dyDescent="0.25">
      <c r="A643" s="6">
        <v>9.0819644999999998</v>
      </c>
      <c r="M643" s="5">
        <v>26.853197000000002</v>
      </c>
    </row>
    <row r="644" spans="1:13" x14ac:dyDescent="0.25">
      <c r="A644" s="5">
        <v>10.552372</v>
      </c>
      <c r="M644" s="6">
        <v>23.679383999999999</v>
      </c>
    </row>
    <row r="645" spans="1:13" x14ac:dyDescent="0.25">
      <c r="A645" s="6">
        <v>15.905048000000001</v>
      </c>
      <c r="M645" s="5">
        <v>11.888489</v>
      </c>
    </row>
    <row r="646" spans="1:13" x14ac:dyDescent="0.25">
      <c r="A646" s="5">
        <v>21.030577000000001</v>
      </c>
      <c r="M646" s="6">
        <v>9.5774784000000004</v>
      </c>
    </row>
    <row r="647" spans="1:13" x14ac:dyDescent="0.25">
      <c r="A647" s="6">
        <v>25.234970000000001</v>
      </c>
      <c r="M647" s="5">
        <v>12.178331</v>
      </c>
    </row>
    <row r="648" spans="1:13" x14ac:dyDescent="0.25">
      <c r="A648" s="5">
        <v>23.907012999999999</v>
      </c>
      <c r="M648" s="6">
        <v>13.141360000000001</v>
      </c>
    </row>
    <row r="649" spans="1:13" x14ac:dyDescent="0.25">
      <c r="A649" s="6">
        <v>23.146170000000001</v>
      </c>
      <c r="M649" s="5">
        <v>14.535549</v>
      </c>
    </row>
    <row r="650" spans="1:13" x14ac:dyDescent="0.25">
      <c r="A650" s="5">
        <v>26.853197000000002</v>
      </c>
      <c r="M650" s="6">
        <v>19.359511999999999</v>
      </c>
    </row>
    <row r="651" spans="1:13" x14ac:dyDescent="0.25">
      <c r="A651" s="6">
        <v>23.679383999999999</v>
      </c>
      <c r="M651" s="5">
        <v>21.393597</v>
      </c>
    </row>
    <row r="652" spans="1:13" x14ac:dyDescent="0.25">
      <c r="A652" s="5">
        <v>11.888489</v>
      </c>
      <c r="M652" s="6">
        <v>17.088578999999999</v>
      </c>
    </row>
    <row r="653" spans="1:13" x14ac:dyDescent="0.25">
      <c r="A653" s="6">
        <v>9.5774784000000004</v>
      </c>
      <c r="M653" s="5">
        <v>12.632114</v>
      </c>
    </row>
    <row r="654" spans="1:13" x14ac:dyDescent="0.25">
      <c r="A654" s="5">
        <v>12.178331</v>
      </c>
      <c r="M654" s="6">
        <v>8.4361305000000009</v>
      </c>
    </row>
    <row r="655" spans="1:13" x14ac:dyDescent="0.25">
      <c r="A655" s="6">
        <v>13.141360000000001</v>
      </c>
      <c r="M655" s="5">
        <v>12.278174</v>
      </c>
    </row>
    <row r="656" spans="1:13" x14ac:dyDescent="0.25">
      <c r="A656" s="5">
        <v>14.535549</v>
      </c>
      <c r="M656" s="6">
        <v>19.451727000000002</v>
      </c>
    </row>
    <row r="657" spans="1:13" x14ac:dyDescent="0.25">
      <c r="A657" s="6">
        <v>19.359511999999999</v>
      </c>
      <c r="M657" s="5">
        <v>20.195332000000001</v>
      </c>
    </row>
    <row r="658" spans="1:13" x14ac:dyDescent="0.25">
      <c r="A658" s="5">
        <v>21.393597</v>
      </c>
      <c r="M658" s="6">
        <v>18.273821000000002</v>
      </c>
    </row>
    <row r="659" spans="1:13" x14ac:dyDescent="0.25">
      <c r="A659" s="6">
        <v>17.088578999999999</v>
      </c>
      <c r="M659" s="5">
        <v>11.600564</v>
      </c>
    </row>
    <row r="660" spans="1:13" x14ac:dyDescent="0.25">
      <c r="A660" s="5">
        <v>12.632114</v>
      </c>
      <c r="M660" s="6">
        <v>8.8932275999999995</v>
      </c>
    </row>
    <row r="661" spans="1:13" x14ac:dyDescent="0.25">
      <c r="A661" s="6">
        <v>8.4361305000000009</v>
      </c>
      <c r="M661" s="5">
        <v>18.561057999999999</v>
      </c>
    </row>
    <row r="662" spans="1:13" x14ac:dyDescent="0.25">
      <c r="A662" s="5">
        <v>12.278174</v>
      </c>
      <c r="M662" s="6">
        <v>21.886326</v>
      </c>
    </row>
    <row r="663" spans="1:13" x14ac:dyDescent="0.25">
      <c r="A663" s="6">
        <v>19.451727000000002</v>
      </c>
      <c r="M663" s="5">
        <v>14.31409</v>
      </c>
    </row>
    <row r="664" spans="1:13" x14ac:dyDescent="0.25">
      <c r="A664" s="5">
        <v>20.195332000000001</v>
      </c>
      <c r="M664" s="6">
        <v>10.915777</v>
      </c>
    </row>
    <row r="665" spans="1:13" x14ac:dyDescent="0.25">
      <c r="A665" s="6">
        <v>18.273821000000002</v>
      </c>
      <c r="M665" s="5">
        <v>11.313965</v>
      </c>
    </row>
    <row r="666" spans="1:13" x14ac:dyDescent="0.25">
      <c r="A666" s="5">
        <v>11.600564</v>
      </c>
      <c r="M666" s="6">
        <v>13.653713</v>
      </c>
    </row>
    <row r="667" spans="1:13" x14ac:dyDescent="0.25">
      <c r="A667" s="6">
        <v>8.8932275999999995</v>
      </c>
      <c r="M667" s="5">
        <v>17.034732999999999</v>
      </c>
    </row>
    <row r="668" spans="1:13" x14ac:dyDescent="0.25">
      <c r="A668" s="5">
        <v>18.561057999999999</v>
      </c>
      <c r="M668" s="6">
        <v>20.912327000000001</v>
      </c>
    </row>
    <row r="669" spans="1:13" x14ac:dyDescent="0.25">
      <c r="A669" s="6">
        <v>21.886326</v>
      </c>
      <c r="M669" s="5">
        <v>23.568279</v>
      </c>
    </row>
    <row r="670" spans="1:13" x14ac:dyDescent="0.25">
      <c r="A670" s="5">
        <v>14.31409</v>
      </c>
      <c r="M670" s="6">
        <v>15.942114</v>
      </c>
    </row>
    <row r="671" spans="1:13" x14ac:dyDescent="0.25">
      <c r="A671" s="6">
        <v>10.915777</v>
      </c>
      <c r="M671" s="5">
        <v>8.1749457999999997</v>
      </c>
    </row>
    <row r="672" spans="1:13" x14ac:dyDescent="0.25">
      <c r="A672" s="5">
        <v>11.313965</v>
      </c>
      <c r="M672" s="6">
        <v>9.3410195999999992</v>
      </c>
    </row>
    <row r="673" spans="1:13" x14ac:dyDescent="0.25">
      <c r="A673" s="6">
        <v>13.653713</v>
      </c>
      <c r="M673" s="5">
        <v>11.287836</v>
      </c>
    </row>
    <row r="674" spans="1:13" x14ac:dyDescent="0.25">
      <c r="A674" s="5">
        <v>17.034732999999999</v>
      </c>
      <c r="M674" s="6">
        <v>12.246738000000001</v>
      </c>
    </row>
    <row r="675" spans="1:13" x14ac:dyDescent="0.25">
      <c r="A675" s="6">
        <v>20.912327000000001</v>
      </c>
      <c r="M675" s="5">
        <v>13.480369</v>
      </c>
    </row>
    <row r="676" spans="1:13" x14ac:dyDescent="0.25">
      <c r="A676" s="5">
        <v>23.568279</v>
      </c>
      <c r="M676" s="6">
        <v>15.440758000000001</v>
      </c>
    </row>
    <row r="677" spans="1:13" x14ac:dyDescent="0.25">
      <c r="A677" s="6">
        <v>15.942114</v>
      </c>
      <c r="M677" s="5">
        <v>17.166409000000002</v>
      </c>
    </row>
    <row r="678" spans="1:13" x14ac:dyDescent="0.25">
      <c r="A678" s="5">
        <v>8.1749457999999997</v>
      </c>
      <c r="M678" s="6">
        <v>18.503623999999999</v>
      </c>
    </row>
    <row r="679" spans="1:13" x14ac:dyDescent="0.25">
      <c r="A679" s="6">
        <v>9.3410195999999992</v>
      </c>
      <c r="M679" s="5">
        <v>20.540282999999999</v>
      </c>
    </row>
    <row r="680" spans="1:13" x14ac:dyDescent="0.25">
      <c r="A680" s="5">
        <v>11.287836</v>
      </c>
      <c r="M680" s="6">
        <v>23.331226000000001</v>
      </c>
    </row>
    <row r="681" spans="1:13" x14ac:dyDescent="0.25">
      <c r="A681" s="6">
        <v>12.246738000000001</v>
      </c>
      <c r="M681" s="5">
        <v>26.124466000000002</v>
      </c>
    </row>
    <row r="682" spans="1:13" x14ac:dyDescent="0.25">
      <c r="A682" s="5">
        <v>13.480369</v>
      </c>
      <c r="M682" s="6">
        <v>28.900455000000001</v>
      </c>
    </row>
    <row r="683" spans="1:13" x14ac:dyDescent="0.25">
      <c r="A683" s="6">
        <v>15.440758000000001</v>
      </c>
      <c r="M683" s="5">
        <v>30.493601000000002</v>
      </c>
    </row>
    <row r="684" spans="1:13" x14ac:dyDescent="0.25">
      <c r="A684" s="5">
        <v>17.166409000000002</v>
      </c>
      <c r="M684" s="6">
        <v>31.118880999999998</v>
      </c>
    </row>
    <row r="685" spans="1:13" x14ac:dyDescent="0.25">
      <c r="A685" s="6">
        <v>18.503623999999999</v>
      </c>
      <c r="M685" s="5">
        <v>23.610636</v>
      </c>
    </row>
    <row r="686" spans="1:13" x14ac:dyDescent="0.25">
      <c r="A686" s="5">
        <v>20.540282999999999</v>
      </c>
      <c r="M686" s="6">
        <v>12.688739</v>
      </c>
    </row>
    <row r="687" spans="1:13" x14ac:dyDescent="0.25">
      <c r="A687" s="6">
        <v>23.331226000000001</v>
      </c>
      <c r="M687" s="5">
        <v>10.038698</v>
      </c>
    </row>
    <row r="688" spans="1:13" x14ac:dyDescent="0.25">
      <c r="A688" s="5">
        <v>26.124466000000002</v>
      </c>
      <c r="M688" s="6">
        <v>10.539358</v>
      </c>
    </row>
    <row r="689" spans="1:13" x14ac:dyDescent="0.25">
      <c r="A689" s="6">
        <v>28.900455000000001</v>
      </c>
      <c r="M689" s="5">
        <v>10.447998</v>
      </c>
    </row>
    <row r="690" spans="1:13" x14ac:dyDescent="0.25">
      <c r="A690" s="5">
        <v>30.493601000000002</v>
      </c>
      <c r="M690" s="6">
        <v>10.172173000000001</v>
      </c>
    </row>
    <row r="691" spans="1:13" x14ac:dyDescent="0.25">
      <c r="A691" s="6">
        <v>31.118880999999998</v>
      </c>
      <c r="M691" s="5">
        <v>9.9797563999999994</v>
      </c>
    </row>
    <row r="692" spans="1:13" x14ac:dyDescent="0.25">
      <c r="A692" s="5">
        <v>23.610636</v>
      </c>
      <c r="M692" s="6">
        <v>9.7935753000000005</v>
      </c>
    </row>
    <row r="693" spans="1:13" x14ac:dyDescent="0.25">
      <c r="A693" s="6">
        <v>12.688739</v>
      </c>
      <c r="M693" s="5">
        <v>9.4465199000000002</v>
      </c>
    </row>
    <row r="694" spans="1:13" x14ac:dyDescent="0.25">
      <c r="A694" s="5">
        <v>10.038698</v>
      </c>
      <c r="M694" s="6">
        <v>9.1800241000000007</v>
      </c>
    </row>
    <row r="695" spans="1:13" x14ac:dyDescent="0.25">
      <c r="A695" s="6">
        <v>10.539358</v>
      </c>
      <c r="M695" s="5">
        <v>9.9162636000000006</v>
      </c>
    </row>
    <row r="696" spans="1:13" x14ac:dyDescent="0.25">
      <c r="A696" s="5">
        <v>10.447998</v>
      </c>
      <c r="M696" s="6">
        <v>10.788722999999999</v>
      </c>
    </row>
    <row r="697" spans="1:13" x14ac:dyDescent="0.25">
      <c r="A697" s="6">
        <v>10.172173000000001</v>
      </c>
      <c r="M697" s="5">
        <v>10.980371</v>
      </c>
    </row>
    <row r="698" spans="1:13" x14ac:dyDescent="0.25">
      <c r="A698" s="5">
        <v>9.9797563999999994</v>
      </c>
      <c r="M698" s="6">
        <v>11.431518000000001</v>
      </c>
    </row>
    <row r="699" spans="1:13" x14ac:dyDescent="0.25">
      <c r="A699" s="6">
        <v>9.7935753000000005</v>
      </c>
      <c r="M699" s="5">
        <v>14.844015000000001</v>
      </c>
    </row>
    <row r="700" spans="1:13" x14ac:dyDescent="0.25">
      <c r="A700" s="5">
        <v>9.4465199000000002</v>
      </c>
      <c r="M700" s="6">
        <v>17.908573000000001</v>
      </c>
    </row>
    <row r="701" spans="1:13" x14ac:dyDescent="0.25">
      <c r="A701" s="6">
        <v>9.1800241000000007</v>
      </c>
      <c r="M701" s="5">
        <v>14.054277000000001</v>
      </c>
    </row>
    <row r="702" spans="1:13" x14ac:dyDescent="0.25">
      <c r="A702" s="5">
        <v>9.9162636000000006</v>
      </c>
      <c r="M702" s="6">
        <v>9.2561207000000003</v>
      </c>
    </row>
    <row r="703" spans="1:13" x14ac:dyDescent="0.25">
      <c r="A703" s="6">
        <v>10.788722999999999</v>
      </c>
      <c r="M703" s="5">
        <v>7.8106641999999997</v>
      </c>
    </row>
    <row r="704" spans="1:13" x14ac:dyDescent="0.25">
      <c r="A704" s="5">
        <v>10.980371</v>
      </c>
      <c r="M704" s="6">
        <v>7.5713768000000004</v>
      </c>
    </row>
    <row r="705" spans="1:13" x14ac:dyDescent="0.25">
      <c r="A705" s="6">
        <v>11.431518000000001</v>
      </c>
      <c r="M705" s="5">
        <v>11.488239</v>
      </c>
    </row>
    <row r="706" spans="1:13" x14ac:dyDescent="0.25">
      <c r="A706" s="5">
        <v>14.844015000000001</v>
      </c>
      <c r="M706" s="6">
        <v>15.683233</v>
      </c>
    </row>
    <row r="707" spans="1:13" x14ac:dyDescent="0.25">
      <c r="A707" s="6">
        <v>17.908573000000001</v>
      </c>
      <c r="M707" s="5">
        <v>14.231327</v>
      </c>
    </row>
    <row r="708" spans="1:13" x14ac:dyDescent="0.25">
      <c r="A708" s="5">
        <v>14.054277000000001</v>
      </c>
      <c r="M708" s="6">
        <v>11.724752000000001</v>
      </c>
    </row>
    <row r="709" spans="1:13" x14ac:dyDescent="0.25">
      <c r="A709" s="6">
        <v>9.2561207000000003</v>
      </c>
      <c r="M709" s="5">
        <v>12.258262999999999</v>
      </c>
    </row>
    <row r="710" spans="1:13" x14ac:dyDescent="0.25">
      <c r="A710" s="5">
        <v>7.8106641999999997</v>
      </c>
      <c r="M710" s="6">
        <v>13.445542</v>
      </c>
    </row>
    <row r="711" spans="1:13" x14ac:dyDescent="0.25">
      <c r="A711" s="6">
        <v>7.5713768000000004</v>
      </c>
      <c r="M711" s="5">
        <v>12.562538</v>
      </c>
    </row>
    <row r="712" spans="1:13" x14ac:dyDescent="0.25">
      <c r="A712" s="5">
        <v>11.488239</v>
      </c>
      <c r="M712" s="6">
        <v>10.934010000000001</v>
      </c>
    </row>
    <row r="713" spans="1:13" x14ac:dyDescent="0.25">
      <c r="A713" s="6">
        <v>15.683233</v>
      </c>
      <c r="M713" s="5">
        <v>7.4269942999999996</v>
      </c>
    </row>
    <row r="714" spans="1:13" x14ac:dyDescent="0.25">
      <c r="A714" s="5">
        <v>14.231327</v>
      </c>
      <c r="M714" s="6">
        <v>3.5278079999999998</v>
      </c>
    </row>
    <row r="715" spans="1:13" x14ac:dyDescent="0.25">
      <c r="A715" s="6">
        <v>11.724752000000001</v>
      </c>
      <c r="M715" s="5">
        <v>7.5132399000000003</v>
      </c>
    </row>
    <row r="716" spans="1:13" x14ac:dyDescent="0.25">
      <c r="A716" s="5">
        <v>12.258262999999999</v>
      </c>
      <c r="M716" s="6">
        <v>14.875156</v>
      </c>
    </row>
    <row r="717" spans="1:13" x14ac:dyDescent="0.25">
      <c r="A717" s="6">
        <v>13.445542</v>
      </c>
      <c r="M717" s="5">
        <v>15.082682999999999</v>
      </c>
    </row>
    <row r="718" spans="1:13" x14ac:dyDescent="0.25">
      <c r="A718" s="5">
        <v>12.562538</v>
      </c>
      <c r="M718" s="6">
        <v>11.281484000000001</v>
      </c>
    </row>
    <row r="719" spans="1:13" x14ac:dyDescent="0.25">
      <c r="A719" s="6">
        <v>10.934010000000001</v>
      </c>
      <c r="M719" s="5">
        <v>8.4694900999999998</v>
      </c>
    </row>
    <row r="720" spans="1:13" x14ac:dyDescent="0.25">
      <c r="A720" s="5">
        <v>7.4269942999999996</v>
      </c>
      <c r="M720" s="6">
        <v>6.3834895999999999</v>
      </c>
    </row>
    <row r="721" spans="1:13" x14ac:dyDescent="0.25">
      <c r="A721" s="6">
        <v>3.5278079999999998</v>
      </c>
      <c r="M721" s="5">
        <v>7.9443541</v>
      </c>
    </row>
    <row r="722" spans="1:13" x14ac:dyDescent="0.25">
      <c r="A722" s="5">
        <v>7.5132399000000003</v>
      </c>
      <c r="M722" s="6">
        <v>13.201537999999999</v>
      </c>
    </row>
    <row r="723" spans="1:13" x14ac:dyDescent="0.25">
      <c r="A723" s="6">
        <v>14.875156</v>
      </c>
      <c r="M723" s="5">
        <v>14.475681</v>
      </c>
    </row>
    <row r="724" spans="1:13" x14ac:dyDescent="0.25">
      <c r="A724" s="5">
        <v>15.082682999999999</v>
      </c>
      <c r="M724" s="6">
        <v>10.006857</v>
      </c>
    </row>
    <row r="725" spans="1:13" x14ac:dyDescent="0.25">
      <c r="A725" s="6">
        <v>11.281484000000001</v>
      </c>
      <c r="M725" s="5">
        <v>6.7897806000000003</v>
      </c>
    </row>
    <row r="726" spans="1:13" x14ac:dyDescent="0.25">
      <c r="A726" s="5">
        <v>8.4694900999999998</v>
      </c>
      <c r="M726" s="6">
        <v>6.2474957</v>
      </c>
    </row>
    <row r="727" spans="1:13" x14ac:dyDescent="0.25">
      <c r="A727" s="6">
        <v>6.3834895999999999</v>
      </c>
      <c r="M727" s="5">
        <v>6.2382211999999999</v>
      </c>
    </row>
    <row r="728" spans="1:13" x14ac:dyDescent="0.25">
      <c r="A728" s="5">
        <v>7.9443541</v>
      </c>
      <c r="M728" s="6">
        <v>7.5918292999999997</v>
      </c>
    </row>
    <row r="729" spans="1:13" x14ac:dyDescent="0.25">
      <c r="A729" s="6">
        <v>13.201537999999999</v>
      </c>
      <c r="M729" s="5">
        <v>8.4727820999999999</v>
      </c>
    </row>
    <row r="730" spans="1:13" x14ac:dyDescent="0.25">
      <c r="A730" s="5">
        <v>14.475681</v>
      </c>
      <c r="M730" s="6">
        <v>6.7398075999999998</v>
      </c>
    </row>
    <row r="731" spans="1:13" x14ac:dyDescent="0.25">
      <c r="A731" s="6">
        <v>10.006857</v>
      </c>
      <c r="M731" s="5">
        <v>5.2522621000000003</v>
      </c>
    </row>
    <row r="732" spans="1:13" x14ac:dyDescent="0.25">
      <c r="A732" s="5">
        <v>6.7897806000000003</v>
      </c>
      <c r="M732" s="6">
        <v>8.2244177000000001</v>
      </c>
    </row>
    <row r="733" spans="1:13" x14ac:dyDescent="0.25">
      <c r="A733" s="6">
        <v>6.2474957</v>
      </c>
      <c r="M733" s="5">
        <v>11.851774000000001</v>
      </c>
    </row>
    <row r="734" spans="1:13" x14ac:dyDescent="0.25">
      <c r="A734" s="5">
        <v>6.2382211999999999</v>
      </c>
      <c r="M734" s="6">
        <v>10.884767999999999</v>
      </c>
    </row>
    <row r="735" spans="1:13" x14ac:dyDescent="0.25">
      <c r="A735" s="6">
        <v>7.5918292999999997</v>
      </c>
      <c r="M735" s="5">
        <v>8.3336991999999999</v>
      </c>
    </row>
    <row r="736" spans="1:13" x14ac:dyDescent="0.25">
      <c r="A736" s="5">
        <v>8.4727820999999999</v>
      </c>
      <c r="M736" s="6">
        <v>6.2070245999999996</v>
      </c>
    </row>
    <row r="737" spans="1:13" x14ac:dyDescent="0.25">
      <c r="A737" s="6">
        <v>6.7398075999999998</v>
      </c>
      <c r="M737" s="5">
        <v>4.3241776999999999</v>
      </c>
    </row>
    <row r="738" spans="1:13" x14ac:dyDescent="0.25">
      <c r="A738" s="5">
        <v>5.2522621000000003</v>
      </c>
      <c r="M738" s="6">
        <v>3.3963326999999999</v>
      </c>
    </row>
    <row r="739" spans="1:13" x14ac:dyDescent="0.25">
      <c r="A739" s="6">
        <v>8.2244177000000001</v>
      </c>
      <c r="M739" s="5">
        <v>3.4503105000000001</v>
      </c>
    </row>
    <row r="740" spans="1:13" x14ac:dyDescent="0.25">
      <c r="A740" s="5">
        <v>11.851774000000001</v>
      </c>
      <c r="M740" s="6">
        <v>3.6787233000000001</v>
      </c>
    </row>
    <row r="741" spans="1:13" x14ac:dyDescent="0.25">
      <c r="A741" s="6">
        <v>10.884767999999999</v>
      </c>
      <c r="M741" s="5">
        <v>4.2359834000000003</v>
      </c>
    </row>
    <row r="742" spans="1:13" x14ac:dyDescent="0.25">
      <c r="A742" s="5">
        <v>8.3336991999999999</v>
      </c>
      <c r="M742" s="6">
        <v>4.7741994999999999</v>
      </c>
    </row>
    <row r="743" spans="1:13" x14ac:dyDescent="0.25">
      <c r="A743" s="6">
        <v>6.2070245999999996</v>
      </c>
      <c r="M743" s="5">
        <v>5.2202396000000002</v>
      </c>
    </row>
    <row r="744" spans="1:13" x14ac:dyDescent="0.25">
      <c r="A744" s="5">
        <v>4.3241776999999999</v>
      </c>
      <c r="M744" s="6">
        <v>5.4889163999999999</v>
      </c>
    </row>
    <row r="745" spans="1:13" x14ac:dyDescent="0.25">
      <c r="A745" s="6">
        <v>3.3963326999999999</v>
      </c>
      <c r="M745" s="5">
        <v>4.5793904999999997</v>
      </c>
    </row>
    <row r="746" spans="1:13" x14ac:dyDescent="0.25">
      <c r="A746" s="5">
        <v>3.4503105000000001</v>
      </c>
      <c r="M746" s="6">
        <v>3.4605217000000001</v>
      </c>
    </row>
    <row r="747" spans="1:13" x14ac:dyDescent="0.25">
      <c r="A747" s="6">
        <v>3.6787233000000001</v>
      </c>
      <c r="M747" s="5">
        <v>2.6583549999999998</v>
      </c>
    </row>
    <row r="748" spans="1:13" x14ac:dyDescent="0.25">
      <c r="A748" s="5">
        <v>4.2359834000000003</v>
      </c>
      <c r="M748" s="6">
        <v>1.9794769000000001</v>
      </c>
    </row>
    <row r="749" spans="1:13" x14ac:dyDescent="0.25">
      <c r="A749" s="6">
        <v>4.7741994999999999</v>
      </c>
      <c r="M749" s="5">
        <v>1.8105083</v>
      </c>
    </row>
    <row r="750" spans="1:13" x14ac:dyDescent="0.25">
      <c r="A750" s="5">
        <v>5.2202396000000002</v>
      </c>
      <c r="M750" s="6">
        <v>2.0398008999999999</v>
      </c>
    </row>
    <row r="751" spans="1:13" x14ac:dyDescent="0.25">
      <c r="A751" s="6">
        <v>5.4889163999999999</v>
      </c>
      <c r="M751" s="5">
        <v>2.3825818999999999</v>
      </c>
    </row>
    <row r="752" spans="1:13" x14ac:dyDescent="0.25">
      <c r="A752" s="5">
        <v>4.5793904999999997</v>
      </c>
      <c r="M752" s="6">
        <v>2.9223794999999999</v>
      </c>
    </row>
    <row r="753" spans="1:13" x14ac:dyDescent="0.25">
      <c r="A753" s="6">
        <v>3.4605217000000001</v>
      </c>
      <c r="M753" s="5">
        <v>3.8620377000000001</v>
      </c>
    </row>
    <row r="754" spans="1:13" x14ac:dyDescent="0.25">
      <c r="A754" s="5">
        <v>2.6583549999999998</v>
      </c>
      <c r="M754" s="6">
        <v>6.2856044999999998</v>
      </c>
    </row>
    <row r="755" spans="1:13" x14ac:dyDescent="0.25">
      <c r="A755" s="6">
        <v>1.9794769000000001</v>
      </c>
      <c r="M755" s="5">
        <v>8.4921168999999992</v>
      </c>
    </row>
    <row r="756" spans="1:13" x14ac:dyDescent="0.25">
      <c r="A756" s="5">
        <v>1.8105083</v>
      </c>
      <c r="M756" s="6">
        <v>7.2647551999999997</v>
      </c>
    </row>
    <row r="757" spans="1:13" x14ac:dyDescent="0.25">
      <c r="A757" s="6">
        <v>2.0398008999999999</v>
      </c>
      <c r="M757" s="5">
        <v>5.1925707000000001</v>
      </c>
    </row>
    <row r="758" spans="1:13" x14ac:dyDescent="0.25">
      <c r="A758" s="5">
        <v>2.3825818999999999</v>
      </c>
      <c r="M758" s="6">
        <v>3.8590068999999998</v>
      </c>
    </row>
    <row r="759" spans="1:13" x14ac:dyDescent="0.25">
      <c r="A759" s="6">
        <v>2.9223794999999999</v>
      </c>
      <c r="M759" s="5">
        <v>2.9519533999999998</v>
      </c>
    </row>
    <row r="760" spans="1:13" x14ac:dyDescent="0.25">
      <c r="A760" s="5">
        <v>3.8620377000000001</v>
      </c>
      <c r="M760" s="6">
        <v>2.5298976999999998</v>
      </c>
    </row>
    <row r="761" spans="1:13" x14ac:dyDescent="0.25">
      <c r="A761" s="6">
        <v>6.2856044999999998</v>
      </c>
      <c r="M761" s="5">
        <v>2.8248544</v>
      </c>
    </row>
    <row r="762" spans="1:13" x14ac:dyDescent="0.25">
      <c r="A762" s="5">
        <v>8.4921168999999992</v>
      </c>
      <c r="M762" s="6">
        <v>3.2139351</v>
      </c>
    </row>
    <row r="763" spans="1:13" x14ac:dyDescent="0.25">
      <c r="A763" s="6">
        <v>7.2647551999999997</v>
      </c>
      <c r="M763" s="5">
        <v>3.9233842000000001</v>
      </c>
    </row>
    <row r="764" spans="1:13" x14ac:dyDescent="0.25">
      <c r="A764" s="5">
        <v>5.1925707000000001</v>
      </c>
      <c r="M764" s="6">
        <v>4.5254916999999999</v>
      </c>
    </row>
    <row r="765" spans="1:13" x14ac:dyDescent="0.25">
      <c r="A765" s="6">
        <v>3.8590068999999998</v>
      </c>
      <c r="M765" s="5">
        <v>3.582665</v>
      </c>
    </row>
    <row r="766" spans="1:13" x14ac:dyDescent="0.25">
      <c r="A766" s="5">
        <v>2.9519533999999998</v>
      </c>
      <c r="M766" s="6">
        <v>2.2091588999999998</v>
      </c>
    </row>
    <row r="767" spans="1:13" x14ac:dyDescent="0.25">
      <c r="A767" s="6">
        <v>2.5298976999999998</v>
      </c>
      <c r="M767" s="5">
        <v>1.4183512</v>
      </c>
    </row>
    <row r="768" spans="1:13" x14ac:dyDescent="0.25">
      <c r="A768" s="5">
        <v>2.8248544</v>
      </c>
      <c r="M768" s="6">
        <v>1.0628388</v>
      </c>
    </row>
    <row r="769" spans="1:13" x14ac:dyDescent="0.25">
      <c r="A769" s="6">
        <v>3.2139351</v>
      </c>
      <c r="M769" s="5">
        <v>0.98915339000000002</v>
      </c>
    </row>
    <row r="770" spans="1:13" x14ac:dyDescent="0.25">
      <c r="A770" s="5">
        <v>3.9233842000000001</v>
      </c>
      <c r="M770" s="6">
        <v>1.530368</v>
      </c>
    </row>
    <row r="771" spans="1:13" x14ac:dyDescent="0.25">
      <c r="A771" s="6">
        <v>4.5254916999999999</v>
      </c>
      <c r="M771" s="5">
        <v>1.957103</v>
      </c>
    </row>
    <row r="772" spans="1:13" x14ac:dyDescent="0.25">
      <c r="A772" s="5">
        <v>3.582665</v>
      </c>
      <c r="M772" s="6">
        <v>1.4997993000000001</v>
      </c>
    </row>
    <row r="773" spans="1:13" x14ac:dyDescent="0.25">
      <c r="A773" s="6">
        <v>2.2091588999999998</v>
      </c>
      <c r="M773" s="5">
        <v>0.88332009</v>
      </c>
    </row>
    <row r="774" spans="1:13" x14ac:dyDescent="0.25">
      <c r="A774" s="5">
        <v>1.4183512</v>
      </c>
      <c r="M774" s="6">
        <v>0.27201449999999999</v>
      </c>
    </row>
    <row r="775" spans="1:13" x14ac:dyDescent="0.25">
      <c r="A775" s="6">
        <v>1.0628388</v>
      </c>
      <c r="M775" s="5">
        <v>-0.33648117999999999</v>
      </c>
    </row>
    <row r="776" spans="1:13" x14ac:dyDescent="0.25">
      <c r="A776" s="5">
        <v>0.98915339000000002</v>
      </c>
      <c r="M776" s="6">
        <v>-0.47699620999999998</v>
      </c>
    </row>
    <row r="777" spans="1:13" x14ac:dyDescent="0.25">
      <c r="A777" s="6">
        <v>1.530368</v>
      </c>
      <c r="M777" s="5">
        <v>0.21473342000000001</v>
      </c>
    </row>
    <row r="778" spans="1:13" x14ac:dyDescent="0.25">
      <c r="A778" s="5">
        <v>1.957103</v>
      </c>
      <c r="M778" s="6">
        <v>0.76001132000000005</v>
      </c>
    </row>
    <row r="779" spans="1:13" x14ac:dyDescent="0.25">
      <c r="A779" s="6">
        <v>1.4997993000000001</v>
      </c>
      <c r="M779" s="5">
        <v>0.36465594000000001</v>
      </c>
    </row>
    <row r="780" spans="1:13" x14ac:dyDescent="0.25">
      <c r="A780" s="5">
        <v>0.88332009</v>
      </c>
      <c r="M780" s="6">
        <v>-0.17780745000000001</v>
      </c>
    </row>
    <row r="781" spans="1:13" x14ac:dyDescent="0.25">
      <c r="A781" s="6">
        <v>0.27201449999999999</v>
      </c>
      <c r="M781" s="5">
        <v>-0.53531395999999998</v>
      </c>
    </row>
    <row r="782" spans="1:13" x14ac:dyDescent="0.25">
      <c r="A782" s="5">
        <v>-0.33648117999999999</v>
      </c>
      <c r="M782" s="6">
        <v>-0.79170662000000003</v>
      </c>
    </row>
    <row r="783" spans="1:13" x14ac:dyDescent="0.25">
      <c r="A783" s="6">
        <v>-0.47699620999999998</v>
      </c>
      <c r="M783" s="5">
        <v>-0.70406663000000003</v>
      </c>
    </row>
    <row r="784" spans="1:13" x14ac:dyDescent="0.25">
      <c r="A784" s="5">
        <v>0.21473342000000001</v>
      </c>
      <c r="M784" s="6">
        <v>6.8769812999999999E-2</v>
      </c>
    </row>
    <row r="785" spans="1:13" x14ac:dyDescent="0.25">
      <c r="A785" s="6">
        <v>0.76001132000000005</v>
      </c>
      <c r="M785" s="5">
        <v>0.73439239999999995</v>
      </c>
    </row>
    <row r="786" spans="1:13" x14ac:dyDescent="0.25">
      <c r="A786" s="5">
        <v>0.36465594000000001</v>
      </c>
      <c r="M786" s="6">
        <v>0.44893506</v>
      </c>
    </row>
    <row r="787" spans="1:13" x14ac:dyDescent="0.25">
      <c r="A787" s="6">
        <v>-0.17780745000000001</v>
      </c>
      <c r="M787" s="5">
        <v>-3.1677321000000001E-2</v>
      </c>
    </row>
    <row r="788" spans="1:13" x14ac:dyDescent="0.25">
      <c r="A788" s="5">
        <v>-0.53531395999999998</v>
      </c>
      <c r="M788" s="6">
        <v>-0.29673809000000001</v>
      </c>
    </row>
    <row r="789" spans="1:13" x14ac:dyDescent="0.25">
      <c r="A789" s="6">
        <v>-0.79170662000000003</v>
      </c>
      <c r="M789" s="5">
        <v>-0.39641225000000002</v>
      </c>
    </row>
    <row r="790" spans="1:13" x14ac:dyDescent="0.25">
      <c r="A790" s="5">
        <v>-0.70406663000000003</v>
      </c>
      <c r="M790" s="6">
        <v>-0.33958346</v>
      </c>
    </row>
    <row r="791" spans="1:13" x14ac:dyDescent="0.25">
      <c r="A791" s="6">
        <v>6.8769812999999999E-2</v>
      </c>
      <c r="M791" s="5">
        <v>0.19816536000000001</v>
      </c>
    </row>
    <row r="792" spans="1:13" x14ac:dyDescent="0.25">
      <c r="A792" s="5">
        <v>0.73439239999999995</v>
      </c>
      <c r="M792" s="6">
        <v>0.71104418999999996</v>
      </c>
    </row>
    <row r="793" spans="1:13" x14ac:dyDescent="0.25">
      <c r="A793" s="6">
        <v>0.44893506</v>
      </c>
      <c r="M793" s="5">
        <v>0.21433383</v>
      </c>
    </row>
    <row r="794" spans="1:13" x14ac:dyDescent="0.25">
      <c r="A794" s="5">
        <v>-3.1677321000000001E-2</v>
      </c>
      <c r="M794" s="6">
        <v>-0.64788555999999997</v>
      </c>
    </row>
    <row r="795" spans="1:13" x14ac:dyDescent="0.25">
      <c r="A795" s="6">
        <v>-0.29673809000000001</v>
      </c>
      <c r="M795" s="5">
        <v>-1.0640099999999999</v>
      </c>
    </row>
    <row r="796" spans="1:13" x14ac:dyDescent="0.25">
      <c r="A796" s="5">
        <v>-0.39641225000000002</v>
      </c>
      <c r="M796" s="6">
        <v>-0.77797936999999995</v>
      </c>
    </row>
    <row r="797" spans="1:13" x14ac:dyDescent="0.25">
      <c r="A797" s="6">
        <v>-0.33958346</v>
      </c>
      <c r="M797" s="5">
        <v>-0.51440286999999996</v>
      </c>
    </row>
    <row r="798" spans="1:13" x14ac:dyDescent="0.25">
      <c r="A798" s="5">
        <v>0.19816536000000001</v>
      </c>
      <c r="M798" s="6">
        <v>-0.47065647999999999</v>
      </c>
    </row>
    <row r="799" spans="1:13" x14ac:dyDescent="0.25">
      <c r="A799" s="6">
        <v>0.71104418999999996</v>
      </c>
      <c r="M799" s="5">
        <v>-0.46962356999999999</v>
      </c>
    </row>
    <row r="800" spans="1:13" x14ac:dyDescent="0.25">
      <c r="A800" s="5">
        <v>0.21433383</v>
      </c>
      <c r="M800" s="6">
        <v>-0.27853608000000002</v>
      </c>
    </row>
    <row r="801" spans="1:13" x14ac:dyDescent="0.25">
      <c r="A801" s="6">
        <v>-0.64788555999999997</v>
      </c>
      <c r="M801" s="5">
        <v>8.1349075000000007E-2</v>
      </c>
    </row>
    <row r="802" spans="1:13" x14ac:dyDescent="0.25">
      <c r="A802" s="5">
        <v>-1.0640099999999999</v>
      </c>
      <c r="M802" s="6">
        <v>0.48167259000000001</v>
      </c>
    </row>
    <row r="803" spans="1:13" x14ac:dyDescent="0.25">
      <c r="A803" s="6">
        <v>-0.77797936999999995</v>
      </c>
      <c r="M803" s="5">
        <v>1.054408</v>
      </c>
    </row>
    <row r="804" spans="1:13" x14ac:dyDescent="0.25">
      <c r="A804" s="5">
        <v>-0.51440286999999996</v>
      </c>
      <c r="M804" s="6">
        <v>1.6371203999999999</v>
      </c>
    </row>
    <row r="805" spans="1:13" x14ac:dyDescent="0.25">
      <c r="A805" s="6">
        <v>-0.47065647999999999</v>
      </c>
      <c r="M805" s="5">
        <v>1.6033405999999999</v>
      </c>
    </row>
    <row r="806" spans="1:13" x14ac:dyDescent="0.25">
      <c r="A806" s="5">
        <v>-0.46962356999999999</v>
      </c>
      <c r="M806" s="6">
        <v>1.2003052999999999</v>
      </c>
    </row>
    <row r="807" spans="1:13" x14ac:dyDescent="0.25">
      <c r="A807" s="6">
        <v>-0.27853608000000002</v>
      </c>
      <c r="M807" s="5">
        <v>0.76654261000000001</v>
      </c>
    </row>
    <row r="808" spans="1:13" x14ac:dyDescent="0.25">
      <c r="A808" s="5">
        <v>8.1349075000000007E-2</v>
      </c>
      <c r="M808" s="6">
        <v>0.23615903999999999</v>
      </c>
    </row>
    <row r="809" spans="1:13" x14ac:dyDescent="0.25">
      <c r="A809" s="6">
        <v>0.48167259000000001</v>
      </c>
      <c r="M809" s="5">
        <v>-0.27833658</v>
      </c>
    </row>
    <row r="810" spans="1:13" x14ac:dyDescent="0.25">
      <c r="A810" s="5">
        <v>1.054408</v>
      </c>
      <c r="M810" s="6">
        <v>-5.4782896999999997E-2</v>
      </c>
    </row>
    <row r="811" spans="1:13" x14ac:dyDescent="0.25">
      <c r="A811" s="6">
        <v>1.6371203999999999</v>
      </c>
      <c r="M811" s="5">
        <v>0.52324568999999999</v>
      </c>
    </row>
    <row r="812" spans="1:13" x14ac:dyDescent="0.25">
      <c r="A812" s="5">
        <v>1.6033405999999999</v>
      </c>
      <c r="M812" s="6">
        <v>0.82792306000000004</v>
      </c>
    </row>
    <row r="813" spans="1:13" x14ac:dyDescent="0.25">
      <c r="A813" s="6">
        <v>1.2003052999999999</v>
      </c>
      <c r="M813" s="5">
        <v>0.38781977000000001</v>
      </c>
    </row>
    <row r="814" spans="1:13" x14ac:dyDescent="0.25">
      <c r="A814" s="5">
        <v>0.76654261000000001</v>
      </c>
      <c r="M814" s="6">
        <v>-8.5870906999999996E-2</v>
      </c>
    </row>
    <row r="815" spans="1:13" x14ac:dyDescent="0.25">
      <c r="A815" s="6">
        <v>0.23615903999999999</v>
      </c>
      <c r="M815" s="5">
        <v>-0.32637118999999998</v>
      </c>
    </row>
    <row r="816" spans="1:13" x14ac:dyDescent="0.25">
      <c r="A816" s="5">
        <v>-0.27833658</v>
      </c>
      <c r="M816" s="6">
        <v>-0.46200448</v>
      </c>
    </row>
    <row r="817" spans="1:13" x14ac:dyDescent="0.25">
      <c r="A817" s="6">
        <v>-5.4782896999999997E-2</v>
      </c>
      <c r="M817" s="5">
        <v>-0.53974896999999999</v>
      </c>
    </row>
    <row r="818" spans="1:13" x14ac:dyDescent="0.25">
      <c r="A818" s="5">
        <v>0.52324568999999999</v>
      </c>
      <c r="M818" s="6">
        <v>-0.45805725000000003</v>
      </c>
    </row>
    <row r="819" spans="1:13" x14ac:dyDescent="0.25">
      <c r="A819" s="6">
        <v>0.82792306000000004</v>
      </c>
      <c r="M819" s="5">
        <v>-0.35989412999999998</v>
      </c>
    </row>
    <row r="820" spans="1:13" x14ac:dyDescent="0.25">
      <c r="A820" s="5">
        <v>0.38781977000000001</v>
      </c>
      <c r="M820" s="6">
        <v>-1.3582021E-2</v>
      </c>
    </row>
    <row r="821" spans="1:13" x14ac:dyDescent="0.25">
      <c r="A821" s="6">
        <v>-8.5870906999999996E-2</v>
      </c>
      <c r="M821" s="5">
        <v>0.45459296999999999</v>
      </c>
    </row>
    <row r="822" spans="1:13" x14ac:dyDescent="0.25">
      <c r="A822" s="5">
        <v>-0.32637118999999998</v>
      </c>
      <c r="M822" s="6">
        <v>0.65707599999999999</v>
      </c>
    </row>
    <row r="823" spans="1:13" x14ac:dyDescent="0.25">
      <c r="A823" s="6">
        <v>-0.46200448</v>
      </c>
      <c r="M823" s="5">
        <v>-5.7633518999999998E-3</v>
      </c>
    </row>
    <row r="824" spans="1:13" x14ac:dyDescent="0.25">
      <c r="A824" s="5">
        <v>-0.53974896999999999</v>
      </c>
      <c r="M824" s="6">
        <v>-0.72871386999999999</v>
      </c>
    </row>
    <row r="825" spans="1:13" x14ac:dyDescent="0.25">
      <c r="A825" s="6">
        <v>-0.45805725000000003</v>
      </c>
      <c r="M825" s="5">
        <v>-0.92638814000000003</v>
      </c>
    </row>
    <row r="826" spans="1:13" x14ac:dyDescent="0.25">
      <c r="A826" s="5">
        <v>-0.35989412999999998</v>
      </c>
      <c r="M826" s="6">
        <v>-0.79340774000000003</v>
      </c>
    </row>
    <row r="827" spans="1:13" x14ac:dyDescent="0.25">
      <c r="A827" s="6">
        <v>-1.3582021E-2</v>
      </c>
      <c r="M827" s="5">
        <v>-0.66778802999999998</v>
      </c>
    </row>
    <row r="828" spans="1:13" x14ac:dyDescent="0.25">
      <c r="A828" s="5">
        <v>0.45459296999999999</v>
      </c>
      <c r="M828" s="6">
        <v>-0.57578677</v>
      </c>
    </row>
    <row r="829" spans="1:13" x14ac:dyDescent="0.25">
      <c r="A829" s="6">
        <v>0.65707599999999999</v>
      </c>
      <c r="M829" s="5">
        <v>-0.48792750000000001</v>
      </c>
    </row>
    <row r="830" spans="1:13" x14ac:dyDescent="0.25">
      <c r="A830" s="5">
        <v>-5.7633518999999998E-3</v>
      </c>
      <c r="M830" s="6">
        <v>-0.19420092999999999</v>
      </c>
    </row>
    <row r="831" spans="1:13" x14ac:dyDescent="0.25">
      <c r="A831" s="6">
        <v>-0.72871386999999999</v>
      </c>
      <c r="M831" s="5">
        <v>0.30034083</v>
      </c>
    </row>
    <row r="832" spans="1:13" x14ac:dyDescent="0.25">
      <c r="A832" s="5">
        <v>-0.92638814000000003</v>
      </c>
      <c r="M832" s="6">
        <v>0.74913156000000003</v>
      </c>
    </row>
    <row r="833" spans="1:13" x14ac:dyDescent="0.25">
      <c r="A833" s="6">
        <v>-0.79340774000000003</v>
      </c>
      <c r="M833" s="5">
        <v>0.82838237000000003</v>
      </c>
    </row>
    <row r="834" spans="1:13" x14ac:dyDescent="0.25">
      <c r="A834" s="5">
        <v>-0.66778802999999998</v>
      </c>
      <c r="M834" s="6">
        <v>0.82691777</v>
      </c>
    </row>
    <row r="835" spans="1:13" x14ac:dyDescent="0.25">
      <c r="A835" s="6">
        <v>-0.57578677</v>
      </c>
      <c r="M835" s="5">
        <v>0.65399384000000005</v>
      </c>
    </row>
    <row r="836" spans="1:13" x14ac:dyDescent="0.25">
      <c r="A836" s="5">
        <v>-0.48792750000000001</v>
      </c>
      <c r="M836" s="6">
        <v>0.17386504</v>
      </c>
    </row>
    <row r="837" spans="1:13" x14ac:dyDescent="0.25">
      <c r="A837" s="6">
        <v>-0.19420092999999999</v>
      </c>
      <c r="M837" s="5">
        <v>-0.28921232000000002</v>
      </c>
    </row>
    <row r="838" spans="1:13" x14ac:dyDescent="0.25">
      <c r="A838" s="5">
        <v>0.30034083</v>
      </c>
      <c r="M838" s="6">
        <v>-0.20589026999999999</v>
      </c>
    </row>
    <row r="839" spans="1:13" x14ac:dyDescent="0.25">
      <c r="A839" s="6">
        <v>0.74913156000000003</v>
      </c>
      <c r="M839" s="5">
        <v>0.10815609</v>
      </c>
    </row>
    <row r="840" spans="1:13" x14ac:dyDescent="0.25">
      <c r="A840" s="5">
        <v>0.82838237000000003</v>
      </c>
      <c r="M840" s="6">
        <v>0.3764286</v>
      </c>
    </row>
    <row r="841" spans="1:13" x14ac:dyDescent="0.25">
      <c r="A841" s="6">
        <v>0.82691777</v>
      </c>
      <c r="M841" s="5">
        <v>0.47456556999999999</v>
      </c>
    </row>
    <row r="842" spans="1:13" x14ac:dyDescent="0.25">
      <c r="A842" s="5">
        <v>0.65399384000000005</v>
      </c>
      <c r="M842" s="6">
        <v>0.55667365000000002</v>
      </c>
    </row>
    <row r="843" spans="1:13" x14ac:dyDescent="0.25">
      <c r="A843" s="6">
        <v>0.17386504</v>
      </c>
      <c r="M843" s="5">
        <v>0.42122376</v>
      </c>
    </row>
    <row r="844" spans="1:13" x14ac:dyDescent="0.25">
      <c r="A844" s="5">
        <v>-0.28921232000000002</v>
      </c>
      <c r="M844" s="6">
        <v>7.1608394000000006E-2</v>
      </c>
    </row>
    <row r="845" spans="1:13" x14ac:dyDescent="0.25">
      <c r="A845" s="6">
        <v>-0.20589026999999999</v>
      </c>
      <c r="M845" s="5">
        <v>-0.25437120000000002</v>
      </c>
    </row>
    <row r="846" spans="1:13" x14ac:dyDescent="0.25">
      <c r="A846" s="5">
        <v>0.10815609</v>
      </c>
      <c r="M846" s="6">
        <v>-0.32387248000000002</v>
      </c>
    </row>
    <row r="847" spans="1:13" x14ac:dyDescent="0.25">
      <c r="A847" s="6">
        <v>0.3764286</v>
      </c>
      <c r="M847" s="5">
        <v>-0.32330868000000001</v>
      </c>
    </row>
    <row r="848" spans="1:13" x14ac:dyDescent="0.25">
      <c r="A848" s="5">
        <v>0.47456556999999999</v>
      </c>
      <c r="M848" s="6">
        <v>-0.22397645999999999</v>
      </c>
    </row>
    <row r="849" spans="1:13" x14ac:dyDescent="0.25">
      <c r="A849" s="6">
        <v>0.55667365000000002</v>
      </c>
      <c r="M849" s="5">
        <v>0.14390790000000001</v>
      </c>
    </row>
    <row r="850" spans="1:13" x14ac:dyDescent="0.25">
      <c r="A850" s="5">
        <v>0.42122376</v>
      </c>
      <c r="M850" s="6">
        <v>0.52558797999999995</v>
      </c>
    </row>
    <row r="851" spans="1:13" x14ac:dyDescent="0.25">
      <c r="A851" s="6">
        <v>7.1608394000000006E-2</v>
      </c>
      <c r="M851" s="5">
        <v>0.46205511999999999</v>
      </c>
    </row>
    <row r="852" spans="1:13" x14ac:dyDescent="0.25">
      <c r="A852" s="5">
        <v>-0.25437120000000002</v>
      </c>
      <c r="M852" s="6">
        <v>4.2022853999999998E-2</v>
      </c>
    </row>
    <row r="853" spans="1:13" x14ac:dyDescent="0.25">
      <c r="A853" s="6">
        <v>-0.32387248000000002</v>
      </c>
      <c r="M853" s="5">
        <v>-0.34982878000000001</v>
      </c>
    </row>
    <row r="854" spans="1:13" x14ac:dyDescent="0.25">
      <c r="A854" s="5">
        <v>-0.32330868000000001</v>
      </c>
      <c r="M854" s="6">
        <v>-0.46083163999999999</v>
      </c>
    </row>
    <row r="855" spans="1:13" x14ac:dyDescent="0.25">
      <c r="A855" s="6">
        <v>-0.22397645999999999</v>
      </c>
      <c r="M855" s="5">
        <v>-0.49961638000000003</v>
      </c>
    </row>
    <row r="856" spans="1:13" x14ac:dyDescent="0.25">
      <c r="A856" s="5">
        <v>0.14390790000000001</v>
      </c>
      <c r="M856" s="6">
        <v>-0.53826927999999996</v>
      </c>
    </row>
    <row r="857" spans="1:13" x14ac:dyDescent="0.25">
      <c r="A857" s="6">
        <v>0.52558797999999995</v>
      </c>
      <c r="M857" s="5">
        <v>-0.57653814999999997</v>
      </c>
    </row>
    <row r="858" spans="1:13" x14ac:dyDescent="0.25">
      <c r="A858" s="5">
        <v>0.46205511999999999</v>
      </c>
      <c r="M858" s="6">
        <v>-0.61478244999999998</v>
      </c>
    </row>
    <row r="859" spans="1:13" x14ac:dyDescent="0.25">
      <c r="A859" s="6">
        <v>4.2022853999999998E-2</v>
      </c>
      <c r="M859" s="5">
        <v>-0.57507878999999995</v>
      </c>
    </row>
    <row r="860" spans="1:13" x14ac:dyDescent="0.25">
      <c r="A860" s="5">
        <v>-0.34982878000000001</v>
      </c>
      <c r="M860" s="6">
        <v>-0.45761942999999999</v>
      </c>
    </row>
    <row r="861" spans="1:13" x14ac:dyDescent="0.25">
      <c r="A861" s="6">
        <v>-0.46083163999999999</v>
      </c>
      <c r="M861" s="5">
        <v>-0.35636677999999999</v>
      </c>
    </row>
    <row r="862" spans="1:13" x14ac:dyDescent="0.25">
      <c r="A862" s="5">
        <v>-0.49961638000000003</v>
      </c>
      <c r="M862" s="6">
        <v>-0.52752376000000001</v>
      </c>
    </row>
    <row r="863" spans="1:13" x14ac:dyDescent="0.25">
      <c r="A863" s="6">
        <v>-0.53826927999999996</v>
      </c>
      <c r="M863" s="5">
        <v>-0.79601467000000004</v>
      </c>
    </row>
    <row r="864" spans="1:13" x14ac:dyDescent="0.25">
      <c r="A864" s="5">
        <v>-0.57653814999999997</v>
      </c>
      <c r="M864" s="6">
        <v>-0.96007967000000005</v>
      </c>
    </row>
    <row r="865" spans="1:13" x14ac:dyDescent="0.25">
      <c r="A865" s="6">
        <v>-0.61478244999999998</v>
      </c>
      <c r="M865" s="5">
        <v>-0.63873683999999997</v>
      </c>
    </row>
    <row r="866" spans="1:13" x14ac:dyDescent="0.25">
      <c r="A866" s="5">
        <v>-0.57507878999999995</v>
      </c>
      <c r="M866" s="6">
        <v>-0.25619112999999999</v>
      </c>
    </row>
    <row r="867" spans="1:13" x14ac:dyDescent="0.25">
      <c r="A867" s="6">
        <v>-0.45761942999999999</v>
      </c>
      <c r="M867" s="5">
        <v>-9.6526280000000006E-2</v>
      </c>
    </row>
    <row r="868" spans="1:13" x14ac:dyDescent="0.25">
      <c r="A868" s="5">
        <v>-0.35636677999999999</v>
      </c>
      <c r="M868" s="6">
        <v>-0.35126670999999998</v>
      </c>
    </row>
    <row r="869" spans="1:13" x14ac:dyDescent="0.25">
      <c r="A869" s="6">
        <v>-0.52752376000000001</v>
      </c>
      <c r="M869" s="5">
        <v>-0.61431658</v>
      </c>
    </row>
    <row r="870" spans="1:13" x14ac:dyDescent="0.25">
      <c r="A870" s="5">
        <v>-0.79601467000000004</v>
      </c>
      <c r="M870" s="6">
        <v>-0.70342815000000003</v>
      </c>
    </row>
    <row r="871" spans="1:13" x14ac:dyDescent="0.25">
      <c r="A871" s="6">
        <v>-0.96007967000000005</v>
      </c>
      <c r="M871" s="5">
        <v>-0.66482943000000005</v>
      </c>
    </row>
    <row r="872" spans="1:13" x14ac:dyDescent="0.25">
      <c r="A872" s="5">
        <v>-0.63873683999999997</v>
      </c>
      <c r="M872" s="6">
        <v>-0.62247675999999996</v>
      </c>
    </row>
    <row r="873" spans="1:13" x14ac:dyDescent="0.25">
      <c r="A873" s="6">
        <v>-0.25619112999999999</v>
      </c>
      <c r="M873" s="5">
        <v>-0.52738386000000004</v>
      </c>
    </row>
    <row r="874" spans="1:13" x14ac:dyDescent="0.25">
      <c r="A874" s="5">
        <v>-9.6526280000000006E-2</v>
      </c>
      <c r="M874" s="6">
        <v>-0.41527486000000002</v>
      </c>
    </row>
    <row r="875" spans="1:13" x14ac:dyDescent="0.25">
      <c r="A875" s="6">
        <v>-0.35126670999999998</v>
      </c>
      <c r="M875" s="5">
        <v>-0.26257830999999998</v>
      </c>
    </row>
    <row r="876" spans="1:13" x14ac:dyDescent="0.25">
      <c r="A876" s="5">
        <v>-0.61431658</v>
      </c>
      <c r="M876" s="6">
        <v>9.4707875999999996E-2</v>
      </c>
    </row>
    <row r="877" spans="1:13" x14ac:dyDescent="0.25">
      <c r="A877" s="6">
        <v>-0.70342815000000003</v>
      </c>
      <c r="M877" s="5">
        <v>0.48033434000000003</v>
      </c>
    </row>
    <row r="878" spans="1:13" x14ac:dyDescent="0.25">
      <c r="A878" s="5">
        <v>-0.66482943000000005</v>
      </c>
      <c r="M878" s="6">
        <v>0.71346264999999998</v>
      </c>
    </row>
    <row r="879" spans="1:13" x14ac:dyDescent="0.25">
      <c r="A879" s="6">
        <v>-0.62247675999999996</v>
      </c>
      <c r="M879" s="5">
        <v>0.58256412000000002</v>
      </c>
    </row>
    <row r="880" spans="1:13" x14ac:dyDescent="0.25">
      <c r="A880" s="5">
        <v>-0.52738386000000004</v>
      </c>
      <c r="M880" s="6">
        <v>0.43595110999999998</v>
      </c>
    </row>
    <row r="881" spans="1:13" x14ac:dyDescent="0.25">
      <c r="A881" s="6">
        <v>-0.41527486000000002</v>
      </c>
      <c r="M881" s="5">
        <v>0.26560211</v>
      </c>
    </row>
    <row r="882" spans="1:13" x14ac:dyDescent="0.25">
      <c r="A882" s="5">
        <v>-0.26257830999999998</v>
      </c>
      <c r="M882" s="6">
        <v>6.7092776000000007E-2</v>
      </c>
    </row>
    <row r="883" spans="1:13" x14ac:dyDescent="0.25">
      <c r="A883" s="6">
        <v>9.4707875999999996E-2</v>
      </c>
      <c r="M883" s="5">
        <v>-0.12946564999999999</v>
      </c>
    </row>
    <row r="884" spans="1:13" x14ac:dyDescent="0.25">
      <c r="A884" s="5">
        <v>0.48033434000000003</v>
      </c>
      <c r="M884" s="6">
        <v>-0.20236324</v>
      </c>
    </row>
    <row r="885" spans="1:13" x14ac:dyDescent="0.25">
      <c r="A885" s="6">
        <v>0.71346264999999998</v>
      </c>
      <c r="M885" s="5">
        <v>-0.20202613999999999</v>
      </c>
    </row>
    <row r="886" spans="1:13" x14ac:dyDescent="0.25">
      <c r="A886" s="5">
        <v>0.58256412000000002</v>
      </c>
      <c r="M886" s="6">
        <v>-0.20518056000000001</v>
      </c>
    </row>
    <row r="887" spans="1:13" x14ac:dyDescent="0.25">
      <c r="A887" s="6">
        <v>0.43595110999999998</v>
      </c>
      <c r="M887" s="5">
        <v>-0.25888407000000002</v>
      </c>
    </row>
    <row r="888" spans="1:13" x14ac:dyDescent="0.25">
      <c r="A888" s="5">
        <v>0.26560211</v>
      </c>
      <c r="M888" s="6">
        <v>-0.32919025000000002</v>
      </c>
    </row>
    <row r="889" spans="1:13" x14ac:dyDescent="0.25">
      <c r="A889" s="6">
        <v>6.7092776000000007E-2</v>
      </c>
      <c r="M889" s="5">
        <v>-0.31698710000000002</v>
      </c>
    </row>
    <row r="890" spans="1:13" x14ac:dyDescent="0.25">
      <c r="A890" s="5">
        <v>-0.12946564999999999</v>
      </c>
      <c r="M890" s="6">
        <v>0.24649294999999999</v>
      </c>
    </row>
    <row r="891" spans="1:13" x14ac:dyDescent="0.25">
      <c r="A891" s="6">
        <v>-0.20236324</v>
      </c>
      <c r="M891" s="5">
        <v>0.91190636000000003</v>
      </c>
    </row>
    <row r="892" spans="1:13" x14ac:dyDescent="0.25">
      <c r="A892" s="5">
        <v>-0.20202613999999999</v>
      </c>
      <c r="M892" s="6">
        <v>1.3861332</v>
      </c>
    </row>
    <row r="893" spans="1:13" x14ac:dyDescent="0.25">
      <c r="A893" s="6">
        <v>-0.20518056000000001</v>
      </c>
      <c r="M893" s="5">
        <v>1.1266883999999999</v>
      </c>
    </row>
    <row r="894" spans="1:13" x14ac:dyDescent="0.25">
      <c r="A894" s="5">
        <v>-0.25888407000000002</v>
      </c>
      <c r="M894" s="6">
        <v>0.79496657999999998</v>
      </c>
    </row>
    <row r="895" spans="1:13" x14ac:dyDescent="0.25">
      <c r="A895" s="6">
        <v>-0.32919025000000002</v>
      </c>
      <c r="M895" s="5">
        <v>0.47426224</v>
      </c>
    </row>
    <row r="896" spans="1:13" x14ac:dyDescent="0.25">
      <c r="A896" s="5">
        <v>-0.31698710000000002</v>
      </c>
      <c r="M896" s="6">
        <v>0.18035655</v>
      </c>
    </row>
    <row r="897" spans="1:13" x14ac:dyDescent="0.25">
      <c r="A897" s="6">
        <v>0.24649294999999999</v>
      </c>
      <c r="M897" s="5">
        <v>-0.11234389</v>
      </c>
    </row>
    <row r="898" spans="1:13" x14ac:dyDescent="0.25">
      <c r="A898" s="5">
        <v>0.91190636000000003</v>
      </c>
      <c r="M898" s="6">
        <v>-0.30697312999999998</v>
      </c>
    </row>
    <row r="899" spans="1:13" x14ac:dyDescent="0.25">
      <c r="A899" s="6">
        <v>1.3861332</v>
      </c>
      <c r="M899" s="5">
        <v>-0.34268536999999999</v>
      </c>
    </row>
    <row r="900" spans="1:13" x14ac:dyDescent="0.25">
      <c r="A900" s="5">
        <v>1.1266883999999999</v>
      </c>
      <c r="M900" s="6">
        <v>-0.37620517999999997</v>
      </c>
    </row>
    <row r="901" spans="1:13" x14ac:dyDescent="0.25">
      <c r="A901" s="6">
        <v>0.79496657999999998</v>
      </c>
      <c r="M901" s="5">
        <v>-0.36148976999999999</v>
      </c>
    </row>
    <row r="902" spans="1:13" x14ac:dyDescent="0.25">
      <c r="A902" s="5">
        <v>0.47426224</v>
      </c>
      <c r="M902" s="6">
        <v>-0.29351205000000002</v>
      </c>
    </row>
    <row r="903" spans="1:13" x14ac:dyDescent="0.25">
      <c r="A903" s="6">
        <v>0.18035655</v>
      </c>
      <c r="M903" s="5">
        <v>-0.22586492</v>
      </c>
    </row>
    <row r="904" spans="1:13" x14ac:dyDescent="0.25">
      <c r="A904" s="5">
        <v>-0.11234389</v>
      </c>
      <c r="M904" s="6">
        <v>-0.25241837</v>
      </c>
    </row>
    <row r="905" spans="1:13" x14ac:dyDescent="0.25">
      <c r="A905" s="6">
        <v>-0.30697312999999998</v>
      </c>
      <c r="M905" s="5">
        <v>-0.35219017000000002</v>
      </c>
    </row>
    <row r="906" spans="1:13" x14ac:dyDescent="0.25">
      <c r="A906" s="5">
        <v>-0.34268536999999999</v>
      </c>
      <c r="M906" s="6">
        <v>-0.45059856999999998</v>
      </c>
    </row>
    <row r="907" spans="1:13" x14ac:dyDescent="0.25">
      <c r="A907" s="6">
        <v>-0.37620517999999997</v>
      </c>
      <c r="M907" s="5">
        <v>-0.46584155999999999</v>
      </c>
    </row>
    <row r="908" spans="1:13" x14ac:dyDescent="0.25">
      <c r="A908" s="5">
        <v>-0.36148976999999999</v>
      </c>
      <c r="M908" s="6">
        <v>-0.43200335000000001</v>
      </c>
    </row>
    <row r="909" spans="1:13" x14ac:dyDescent="0.25">
      <c r="A909" s="6">
        <v>-0.29351205000000002</v>
      </c>
      <c r="M909" s="5">
        <v>-0.38497740000000003</v>
      </c>
    </row>
    <row r="910" spans="1:13" x14ac:dyDescent="0.25">
      <c r="A910" s="5">
        <v>-0.22586492</v>
      </c>
      <c r="M910" s="6">
        <v>7.4414938999999999E-2</v>
      </c>
    </row>
    <row r="911" spans="1:13" x14ac:dyDescent="0.25">
      <c r="A911" s="6">
        <v>-0.25241837</v>
      </c>
      <c r="M911" s="5">
        <v>0.7296859</v>
      </c>
    </row>
    <row r="912" spans="1:13" x14ac:dyDescent="0.25">
      <c r="A912" s="5">
        <v>-0.35219017000000002</v>
      </c>
      <c r="M912" s="6">
        <v>1.3435235999999999</v>
      </c>
    </row>
    <row r="913" spans="1:13" x14ac:dyDescent="0.25">
      <c r="A913" s="6">
        <v>-0.45059856999999998</v>
      </c>
      <c r="M913" s="5">
        <v>1.0784643</v>
      </c>
    </row>
    <row r="914" spans="1:13" x14ac:dyDescent="0.25">
      <c r="A914" s="5">
        <v>-0.46584155999999999</v>
      </c>
      <c r="M914" s="6">
        <v>0.45998078999999997</v>
      </c>
    </row>
    <row r="915" spans="1:13" x14ac:dyDescent="0.25">
      <c r="A915" s="6">
        <v>-0.43200335000000001</v>
      </c>
      <c r="M915" s="5">
        <v>-0.1351773</v>
      </c>
    </row>
    <row r="916" spans="1:13" x14ac:dyDescent="0.25">
      <c r="A916" s="5">
        <v>-0.38497740000000003</v>
      </c>
      <c r="M916" s="6">
        <v>-0.33875613999999998</v>
      </c>
    </row>
    <row r="917" spans="1:13" x14ac:dyDescent="0.25">
      <c r="A917" s="6">
        <v>7.4414938999999999E-2</v>
      </c>
      <c r="M917" s="5">
        <v>-0.40251367999999998</v>
      </c>
    </row>
    <row r="918" spans="1:13" x14ac:dyDescent="0.25">
      <c r="A918" s="5">
        <v>0.7296859</v>
      </c>
      <c r="M918" s="6">
        <v>-0.44091129000000001</v>
      </c>
    </row>
    <row r="919" spans="1:13" x14ac:dyDescent="0.25">
      <c r="A919" s="6">
        <v>1.3435235999999999</v>
      </c>
      <c r="M919" s="5">
        <v>-0.10390329</v>
      </c>
    </row>
    <row r="920" spans="1:13" x14ac:dyDescent="0.25">
      <c r="A920" s="5">
        <v>1.0784643</v>
      </c>
      <c r="M920" s="6">
        <v>0.35801803999999998</v>
      </c>
    </row>
    <row r="921" spans="1:13" x14ac:dyDescent="0.25">
      <c r="A921" s="6">
        <v>0.45998078999999997</v>
      </c>
      <c r="M921" s="5">
        <v>0.77847319999999998</v>
      </c>
    </row>
    <row r="922" spans="1:13" x14ac:dyDescent="0.25">
      <c r="A922" s="5">
        <v>-0.1351773</v>
      </c>
      <c r="M922" s="6">
        <v>0.60739595000000002</v>
      </c>
    </row>
    <row r="923" spans="1:13" x14ac:dyDescent="0.25">
      <c r="A923" s="6">
        <v>-0.33875613999999998</v>
      </c>
      <c r="M923" s="5">
        <v>0.24371872999999999</v>
      </c>
    </row>
    <row r="924" spans="1:13" x14ac:dyDescent="0.25">
      <c r="A924" s="5">
        <v>-0.40251367999999998</v>
      </c>
      <c r="M924" s="6">
        <v>-0.10409539</v>
      </c>
    </row>
    <row r="925" spans="1:13" x14ac:dyDescent="0.25">
      <c r="A925" s="6">
        <v>-0.44091129000000001</v>
      </c>
      <c r="M925" s="5">
        <v>-0.21449296000000001</v>
      </c>
    </row>
    <row r="926" spans="1:13" x14ac:dyDescent="0.25">
      <c r="A926" s="5">
        <v>-0.10390329</v>
      </c>
      <c r="M926" s="6">
        <v>-0.245388</v>
      </c>
    </row>
    <row r="927" spans="1:13" x14ac:dyDescent="0.25">
      <c r="A927" s="6">
        <v>0.35801803999999998</v>
      </c>
      <c r="M927" s="5">
        <v>-0.25223979000000002</v>
      </c>
    </row>
    <row r="928" spans="1:13" x14ac:dyDescent="0.25">
      <c r="A928" s="5">
        <v>0.77847319999999998</v>
      </c>
      <c r="M928" s="6">
        <v>0.15464723</v>
      </c>
    </row>
    <row r="929" spans="1:13" x14ac:dyDescent="0.25">
      <c r="A929" s="6">
        <v>0.60739595000000002</v>
      </c>
      <c r="M929" s="5">
        <v>0.71124542000000002</v>
      </c>
    </row>
    <row r="930" spans="1:13" x14ac:dyDescent="0.25">
      <c r="A930" s="5">
        <v>0.24371872999999999</v>
      </c>
      <c r="M930" s="6">
        <v>1.2344387000000001</v>
      </c>
    </row>
    <row r="931" spans="1:13" x14ac:dyDescent="0.25">
      <c r="A931" s="6">
        <v>-0.10409539</v>
      </c>
      <c r="M931" s="5">
        <v>1.0164441</v>
      </c>
    </row>
    <row r="932" spans="1:13" x14ac:dyDescent="0.25">
      <c r="A932" s="5">
        <v>-0.21449296000000001</v>
      </c>
      <c r="M932" s="6">
        <v>0.49403261999999998</v>
      </c>
    </row>
    <row r="933" spans="1:13" x14ac:dyDescent="0.25">
      <c r="A933" s="6">
        <v>-0.245388</v>
      </c>
      <c r="M933" s="5">
        <v>-2.0018115999999999E-2</v>
      </c>
    </row>
    <row r="934" spans="1:13" x14ac:dyDescent="0.25">
      <c r="A934" s="5">
        <v>-0.25223979000000002</v>
      </c>
      <c r="M934" s="6">
        <v>-0.24992216</v>
      </c>
    </row>
    <row r="935" spans="1:13" x14ac:dyDescent="0.25">
      <c r="A935" s="6">
        <v>0.15464723</v>
      </c>
      <c r="M935" s="5">
        <v>-0.34054115000000001</v>
      </c>
    </row>
    <row r="936" spans="1:13" x14ac:dyDescent="0.25">
      <c r="A936" s="5">
        <v>0.71124542000000002</v>
      </c>
      <c r="M936" s="6">
        <v>-0.42962827999999997</v>
      </c>
    </row>
    <row r="937" spans="1:13" x14ac:dyDescent="0.25">
      <c r="A937" s="6">
        <v>1.2344387000000001</v>
      </c>
      <c r="M937" s="5">
        <v>-0.40751299000000002</v>
      </c>
    </row>
    <row r="938" spans="1:13" x14ac:dyDescent="0.25">
      <c r="A938" s="5">
        <v>1.0164441</v>
      </c>
      <c r="M938" s="6">
        <v>-0.31674644000000002</v>
      </c>
    </row>
    <row r="939" spans="1:13" x14ac:dyDescent="0.25">
      <c r="A939" s="6">
        <v>0.49403261999999998</v>
      </c>
      <c r="M939" s="5">
        <v>-0.22615451</v>
      </c>
    </row>
    <row r="940" spans="1:13" x14ac:dyDescent="0.25">
      <c r="A940" s="5">
        <v>-2.0018115999999999E-2</v>
      </c>
      <c r="M940" s="6">
        <v>-0.21740814999999999</v>
      </c>
    </row>
    <row r="941" spans="1:13" x14ac:dyDescent="0.25">
      <c r="A941" s="6">
        <v>-0.24992216</v>
      </c>
      <c r="M941" s="5">
        <v>-0.27656101999999999</v>
      </c>
    </row>
    <row r="942" spans="1:13" x14ac:dyDescent="0.25">
      <c r="A942" s="5">
        <v>-0.34054115000000001</v>
      </c>
      <c r="M942" s="6">
        <v>-0.33571382999999999</v>
      </c>
    </row>
    <row r="943" spans="1:13" x14ac:dyDescent="0.25">
      <c r="A943" s="6">
        <v>-0.42962827999999997</v>
      </c>
      <c r="M943" s="5">
        <v>-0.2279323</v>
      </c>
    </row>
    <row r="944" spans="1:13" x14ac:dyDescent="0.25">
      <c r="A944" s="5">
        <v>-0.40751299000000002</v>
      </c>
      <c r="M944" s="6">
        <v>8.1262081999999999E-2</v>
      </c>
    </row>
    <row r="945" spans="1:13" x14ac:dyDescent="0.25">
      <c r="A945" s="6">
        <v>-0.31674644000000002</v>
      </c>
      <c r="M945" s="5">
        <v>0.39089042000000002</v>
      </c>
    </row>
    <row r="946" spans="1:13" x14ac:dyDescent="0.25">
      <c r="A946" s="5">
        <v>-0.22615451</v>
      </c>
      <c r="M946" s="6">
        <v>0.46261324999999998</v>
      </c>
    </row>
    <row r="947" spans="1:13" x14ac:dyDescent="0.25">
      <c r="A947" s="6">
        <v>-0.21740814999999999</v>
      </c>
      <c r="M947" s="5">
        <v>0.10601924</v>
      </c>
    </row>
    <row r="948" spans="1:13" x14ac:dyDescent="0.25">
      <c r="A948" s="5">
        <v>-0.27656101999999999</v>
      </c>
      <c r="M948" s="6">
        <v>-0.25925151000000002</v>
      </c>
    </row>
    <row r="949" spans="1:13" x14ac:dyDescent="0.25">
      <c r="A949" s="6">
        <v>-0.33571382999999999</v>
      </c>
      <c r="M949" s="5">
        <v>-0.51692212000000004</v>
      </c>
    </row>
    <row r="950" spans="1:13" x14ac:dyDescent="0.25">
      <c r="A950" s="5">
        <v>-0.2279323</v>
      </c>
      <c r="M950" s="6">
        <v>-0.47585532000000003</v>
      </c>
    </row>
    <row r="951" spans="1:13" x14ac:dyDescent="0.25">
      <c r="A951" s="6">
        <v>8.1262081999999999E-2</v>
      </c>
      <c r="M951" s="5">
        <v>-0.41727787</v>
      </c>
    </row>
    <row r="952" spans="1:13" x14ac:dyDescent="0.25">
      <c r="A952" s="5">
        <v>0.39089042000000002</v>
      </c>
      <c r="M952" s="6">
        <v>-0.36813163999999998</v>
      </c>
    </row>
    <row r="953" spans="1:13" x14ac:dyDescent="0.25">
      <c r="A953" s="6">
        <v>0.46261324999999998</v>
      </c>
      <c r="M953" s="5">
        <v>-0.36221203000000002</v>
      </c>
    </row>
    <row r="954" spans="1:13" x14ac:dyDescent="0.25">
      <c r="A954" s="5">
        <v>0.10601924</v>
      </c>
      <c r="M954" s="6">
        <v>-0.36165118000000002</v>
      </c>
    </row>
    <row r="955" spans="1:13" x14ac:dyDescent="0.25">
      <c r="A955" s="6">
        <v>-0.25925151000000002</v>
      </c>
      <c r="M955" s="5">
        <v>-0.33339942</v>
      </c>
    </row>
    <row r="956" spans="1:13" x14ac:dyDescent="0.25">
      <c r="A956" s="5">
        <v>-0.51692212000000004</v>
      </c>
      <c r="M956" s="6">
        <v>-6.3513517000000005E-2</v>
      </c>
    </row>
    <row r="957" spans="1:13" x14ac:dyDescent="0.25">
      <c r="A957" s="6">
        <v>-0.47585532000000003</v>
      </c>
      <c r="M957" s="5">
        <v>0.26255029000000002</v>
      </c>
    </row>
    <row r="958" spans="1:13" x14ac:dyDescent="0.25">
      <c r="A958" s="5">
        <v>-0.41727787</v>
      </c>
      <c r="M958" s="6">
        <v>0.57524401000000003</v>
      </c>
    </row>
    <row r="959" spans="1:13" x14ac:dyDescent="0.25">
      <c r="A959" s="6">
        <v>-0.36813163999999998</v>
      </c>
      <c r="M959" s="5">
        <v>0.56927854</v>
      </c>
    </row>
    <row r="960" spans="1:13" x14ac:dyDescent="0.25">
      <c r="A960" s="5">
        <v>-0.36221203000000002</v>
      </c>
      <c r="M960" s="6">
        <v>0.42809868000000001</v>
      </c>
    </row>
    <row r="961" spans="1:13" x14ac:dyDescent="0.25">
      <c r="A961" s="6">
        <v>-0.36165118000000002</v>
      </c>
      <c r="M961" s="5">
        <v>0.28713306999999999</v>
      </c>
    </row>
    <row r="962" spans="1:13" x14ac:dyDescent="0.25">
      <c r="A962" s="5">
        <v>-0.33339942</v>
      </c>
      <c r="M962" s="6">
        <v>0.23853611999999999</v>
      </c>
    </row>
    <row r="963" spans="1:13" x14ac:dyDescent="0.25">
      <c r="A963" s="6">
        <v>-6.3513517000000005E-2</v>
      </c>
      <c r="M963" s="5">
        <v>0.26594788000000003</v>
      </c>
    </row>
    <row r="964" spans="1:13" x14ac:dyDescent="0.25">
      <c r="A964" s="5">
        <v>0.26255029000000002</v>
      </c>
      <c r="M964" s="6">
        <v>0.2933597</v>
      </c>
    </row>
    <row r="965" spans="1:13" x14ac:dyDescent="0.25">
      <c r="A965" s="6">
        <v>0.57524401000000003</v>
      </c>
      <c r="M965" s="5">
        <v>0.46316272000000003</v>
      </c>
    </row>
    <row r="966" spans="1:13" x14ac:dyDescent="0.25">
      <c r="A966" s="5">
        <v>0.56927854</v>
      </c>
      <c r="M966" s="6">
        <v>0.88393348000000005</v>
      </c>
    </row>
    <row r="967" spans="1:13" x14ac:dyDescent="0.25">
      <c r="A967" s="6">
        <v>0.42809868000000001</v>
      </c>
      <c r="M967" s="5">
        <v>1.3094374</v>
      </c>
    </row>
    <row r="968" spans="1:13" x14ac:dyDescent="0.25">
      <c r="A968" s="5">
        <v>0.28713306999999999</v>
      </c>
      <c r="M968" s="6">
        <v>1.5793710000000001</v>
      </c>
    </row>
    <row r="969" spans="1:13" x14ac:dyDescent="0.25">
      <c r="A969" s="6">
        <v>0.23853611999999999</v>
      </c>
      <c r="M969" s="5">
        <v>1.265244</v>
      </c>
    </row>
    <row r="970" spans="1:13" x14ac:dyDescent="0.25">
      <c r="A970" s="5">
        <v>0.26594788000000003</v>
      </c>
      <c r="M970" s="6">
        <v>0.895316</v>
      </c>
    </row>
    <row r="971" spans="1:13" x14ac:dyDescent="0.25">
      <c r="A971" s="6">
        <v>0.2933597</v>
      </c>
      <c r="M971" s="5">
        <v>0.54926019999999998</v>
      </c>
    </row>
    <row r="972" spans="1:13" x14ac:dyDescent="0.25">
      <c r="A972" s="5">
        <v>0.46316272000000003</v>
      </c>
      <c r="M972" s="6">
        <v>0.43580671999999998</v>
      </c>
    </row>
    <row r="973" spans="1:13" x14ac:dyDescent="0.25">
      <c r="A973" s="6">
        <v>0.88393348000000005</v>
      </c>
      <c r="M973" s="5">
        <v>0.38118227999999998</v>
      </c>
    </row>
    <row r="974" spans="1:13" x14ac:dyDescent="0.25">
      <c r="A974" s="5">
        <v>1.3094374</v>
      </c>
      <c r="M974" s="6">
        <v>0.32494213999999999</v>
      </c>
    </row>
    <row r="975" spans="1:13" x14ac:dyDescent="0.25">
      <c r="A975" s="6">
        <v>1.5793710000000001</v>
      </c>
      <c r="M975" s="5">
        <v>0.16200310000000001</v>
      </c>
    </row>
    <row r="976" spans="1:13" x14ac:dyDescent="0.25">
      <c r="A976" s="5">
        <v>1.265244</v>
      </c>
      <c r="M976" s="6">
        <v>-6.5245866999999999E-2</v>
      </c>
    </row>
    <row r="977" spans="1:13" x14ac:dyDescent="0.25">
      <c r="A977" s="6">
        <v>0.895316</v>
      </c>
      <c r="M977" s="5">
        <v>-0.29249491999999999</v>
      </c>
    </row>
    <row r="978" spans="1:13" x14ac:dyDescent="0.25">
      <c r="A978" s="5">
        <v>0.54926019999999998</v>
      </c>
      <c r="M978" s="6">
        <v>-0.45371872000000002</v>
      </c>
    </row>
    <row r="979" spans="1:13" x14ac:dyDescent="0.25">
      <c r="A979" s="6">
        <v>0.43580671999999998</v>
      </c>
      <c r="M979" s="5">
        <v>-0.50740861999999998</v>
      </c>
    </row>
    <row r="980" spans="1:13" x14ac:dyDescent="0.25">
      <c r="A980" s="5">
        <v>0.38118227999999998</v>
      </c>
      <c r="M980" s="6">
        <v>-0.55958443999999996</v>
      </c>
    </row>
    <row r="981" spans="1:13" x14ac:dyDescent="0.25">
      <c r="A981" s="6">
        <v>0.32494213999999999</v>
      </c>
      <c r="M981" s="5">
        <v>-0.54255401999999997</v>
      </c>
    </row>
    <row r="982" spans="1:13" x14ac:dyDescent="0.25">
      <c r="A982" s="5">
        <v>0.16200310000000001</v>
      </c>
      <c r="M982" s="6">
        <v>-0.22372547000000001</v>
      </c>
    </row>
    <row r="983" spans="1:13" x14ac:dyDescent="0.25">
      <c r="A983" s="6">
        <v>-6.5245866999999999E-2</v>
      </c>
      <c r="M983" s="5">
        <v>0.13029450000000001</v>
      </c>
    </row>
    <row r="984" spans="1:13" x14ac:dyDescent="0.25">
      <c r="A984" s="5">
        <v>-0.29249491999999999</v>
      </c>
      <c r="M984" s="6">
        <v>0.45925313000000001</v>
      </c>
    </row>
    <row r="985" spans="1:13" x14ac:dyDescent="0.25">
      <c r="A985" s="6">
        <v>-0.45371872000000002</v>
      </c>
      <c r="M985" s="5">
        <v>0.34770095000000001</v>
      </c>
    </row>
    <row r="986" spans="1:13" x14ac:dyDescent="0.25">
      <c r="A986" s="5">
        <v>-0.50740861999999998</v>
      </c>
    </row>
    <row r="987" spans="1:13" x14ac:dyDescent="0.25">
      <c r="A987" s="6">
        <v>-0.55958443999999996</v>
      </c>
    </row>
    <row r="988" spans="1:13" x14ac:dyDescent="0.25">
      <c r="A988" s="5">
        <v>-0.54255401999999997</v>
      </c>
    </row>
    <row r="989" spans="1:13" x14ac:dyDescent="0.25">
      <c r="A989" s="6">
        <v>-0.22372547000000001</v>
      </c>
    </row>
    <row r="990" spans="1:13" x14ac:dyDescent="0.25">
      <c r="A990" s="5">
        <v>0.13029450000000001</v>
      </c>
    </row>
    <row r="991" spans="1:13" x14ac:dyDescent="0.25">
      <c r="A991" s="6">
        <v>0.45925313000000001</v>
      </c>
    </row>
    <row r="992" spans="1:13" x14ac:dyDescent="0.25">
      <c r="A992" s="5">
        <v>0.34770095000000001</v>
      </c>
    </row>
    <row r="993" spans="1:1" x14ac:dyDescent="0.25">
      <c r="A993">
        <v>0.54926019999999998</v>
      </c>
    </row>
    <row r="994" spans="1:1" x14ac:dyDescent="0.25">
      <c r="A994">
        <v>0.43580671999999998</v>
      </c>
    </row>
    <row r="995" spans="1:1" x14ac:dyDescent="0.25">
      <c r="A995">
        <v>0.38118227999999998</v>
      </c>
    </row>
    <row r="996" spans="1:1" x14ac:dyDescent="0.25">
      <c r="A996">
        <v>0.32494213999999999</v>
      </c>
    </row>
    <row r="997" spans="1:1" x14ac:dyDescent="0.25">
      <c r="A997">
        <v>0.16200310000000001</v>
      </c>
    </row>
    <row r="998" spans="1:1" x14ac:dyDescent="0.25">
      <c r="A998">
        <v>-6.5245866999999999E-2</v>
      </c>
    </row>
    <row r="999" spans="1:1" x14ac:dyDescent="0.25">
      <c r="A999">
        <v>-0.29249491999999999</v>
      </c>
    </row>
    <row r="1000" spans="1:1" x14ac:dyDescent="0.25">
      <c r="A1000">
        <v>-0.45371872000000002</v>
      </c>
    </row>
    <row r="1001" spans="1:1" x14ac:dyDescent="0.25">
      <c r="A1001">
        <v>-0.50740861999999998</v>
      </c>
    </row>
    <row r="1002" spans="1:1" x14ac:dyDescent="0.25">
      <c r="A1002">
        <v>-0.55958443999999996</v>
      </c>
    </row>
    <row r="1003" spans="1:1" x14ac:dyDescent="0.25">
      <c r="A1003">
        <v>-0.54255401999999997</v>
      </c>
    </row>
    <row r="1004" spans="1:1" x14ac:dyDescent="0.25">
      <c r="A1004">
        <v>-0.22372547000000001</v>
      </c>
    </row>
    <row r="1005" spans="1:1" x14ac:dyDescent="0.25">
      <c r="A1005">
        <v>0.13029450000000001</v>
      </c>
    </row>
    <row r="1006" spans="1:1" x14ac:dyDescent="0.25">
      <c r="A1006">
        <v>0.45925313000000001</v>
      </c>
    </row>
    <row r="1007" spans="1:1" x14ac:dyDescent="0.25">
      <c r="A1007">
        <v>0.45925313000000001</v>
      </c>
    </row>
    <row r="1008" spans="1:1" x14ac:dyDescent="0.25">
      <c r="A1008">
        <v>0.13029450000000001</v>
      </c>
    </row>
    <row r="1009" spans="1:1" x14ac:dyDescent="0.25">
      <c r="A1009">
        <v>0.45925313000000001</v>
      </c>
    </row>
    <row r="1010" spans="1:1" x14ac:dyDescent="0.25">
      <c r="A1010">
        <v>0.45925313000000001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L20" sqref="L20"/>
    </sheetView>
  </sheetViews>
  <sheetFormatPr baseColWidth="10" defaultRowHeight="15" x14ac:dyDescent="0.25"/>
  <cols>
    <col min="1" max="1" width="14.85546875" bestFit="1" customWidth="1"/>
  </cols>
  <sheetData>
    <row r="1" spans="1:12" x14ac:dyDescent="0.25">
      <c r="A1">
        <v>0</v>
      </c>
      <c r="B1">
        <v>0</v>
      </c>
      <c r="C1">
        <f>SUM(A440:A459)</f>
        <v>8.2025516400000011</v>
      </c>
      <c r="D1">
        <f>B1*C1</f>
        <v>0</v>
      </c>
      <c r="E1">
        <f>SUM($D$1:D1)</f>
        <v>0</v>
      </c>
      <c r="F1">
        <f>E1*$F$19</f>
        <v>0</v>
      </c>
      <c r="G1">
        <f>F1/$G$19</f>
        <v>0</v>
      </c>
      <c r="H1">
        <f>G1*$H$19</f>
        <v>0</v>
      </c>
      <c r="I1">
        <f>H1/$I$19</f>
        <v>0</v>
      </c>
      <c r="J1">
        <f>I1/$J$19</f>
        <v>0</v>
      </c>
      <c r="L1">
        <f>C1*$L$19</f>
        <v>410127.58200000005</v>
      </c>
    </row>
    <row r="2" spans="1:12" x14ac:dyDescent="0.25">
      <c r="A2">
        <v>0</v>
      </c>
      <c r="B2">
        <v>0.1</v>
      </c>
      <c r="C2">
        <f>SUM(A460:A479)</f>
        <v>1.3002301430000003</v>
      </c>
      <c r="D2">
        <f t="shared" ref="D2:D18" si="0">B2*C2</f>
        <v>0.13002301430000004</v>
      </c>
      <c r="E2">
        <f>SUM($D$1:D2)</f>
        <v>0.13002301430000004</v>
      </c>
      <c r="F2">
        <f t="shared" ref="F2:F18" si="1">E2*$F$19</f>
        <v>1.950345214500001E-10</v>
      </c>
      <c r="G2">
        <f t="shared" ref="G2:G18" si="2">F2/$G$19</f>
        <v>1.1144829797142863E-14</v>
      </c>
      <c r="H2">
        <f t="shared" ref="H2:H18" si="3">G2*$H$19</f>
        <v>2.7862074492857157E-15</v>
      </c>
      <c r="I2">
        <f t="shared" ref="I2:I18" si="4">H2/$I$19</f>
        <v>6.8965530922913753E-12</v>
      </c>
      <c r="J2">
        <f t="shared" ref="J2:J18" si="5">I2/$J$19</f>
        <v>1.1048627190470002E-30</v>
      </c>
      <c r="L2">
        <f t="shared" ref="L2:L18" si="6">C2*$L$19</f>
        <v>65011.507150000012</v>
      </c>
    </row>
    <row r="3" spans="1:12" x14ac:dyDescent="0.25">
      <c r="A3">
        <v>0</v>
      </c>
      <c r="B3">
        <v>0.2</v>
      </c>
      <c r="C3">
        <f>SUM(A480:A499)</f>
        <v>0.10613294699999999</v>
      </c>
      <c r="D3">
        <f t="shared" si="0"/>
        <v>2.1226589399999999E-2</v>
      </c>
      <c r="E3">
        <f>SUM($D$1:D3)</f>
        <v>0.15124960370000004</v>
      </c>
      <c r="F3">
        <f t="shared" si="1"/>
        <v>2.2687440555000008E-10</v>
      </c>
      <c r="G3">
        <f t="shared" si="2"/>
        <v>1.2964251745714291E-14</v>
      </c>
      <c r="H3">
        <f t="shared" si="3"/>
        <v>3.2410629364285728E-15</v>
      </c>
      <c r="I3">
        <f t="shared" si="4"/>
        <v>8.0224330109618143E-12</v>
      </c>
      <c r="J3">
        <f t="shared" si="5"/>
        <v>1.2852343817625463E-30</v>
      </c>
      <c r="L3">
        <f t="shared" si="6"/>
        <v>5306.6473499999993</v>
      </c>
    </row>
    <row r="4" spans="1:12" x14ac:dyDescent="0.25">
      <c r="A4">
        <v>0</v>
      </c>
      <c r="B4">
        <v>0.3</v>
      </c>
      <c r="C4">
        <f>SUM(500:519)</f>
        <v>2.7024281529999999E-2</v>
      </c>
      <c r="D4">
        <f t="shared" si="0"/>
        <v>8.1072844589999988E-3</v>
      </c>
      <c r="E4">
        <f>SUM($D$1:D4)</f>
        <v>0.15935688815900004</v>
      </c>
      <c r="F4">
        <f t="shared" si="1"/>
        <v>2.3903533223850011E-10</v>
      </c>
      <c r="G4">
        <f t="shared" si="2"/>
        <v>1.3659161842200007E-14</v>
      </c>
      <c r="H4">
        <f t="shared" si="3"/>
        <v>3.4147904605500016E-15</v>
      </c>
      <c r="I4">
        <f t="shared" si="4"/>
        <v>8.4524516350247567E-12</v>
      </c>
      <c r="J4">
        <f t="shared" si="5"/>
        <v>1.3541255422981027E-30</v>
      </c>
      <c r="L4">
        <f t="shared" si="6"/>
        <v>1351.2140764999999</v>
      </c>
    </row>
    <row r="5" spans="1:12" x14ac:dyDescent="0.25">
      <c r="A5">
        <v>0</v>
      </c>
      <c r="B5">
        <v>0.4</v>
      </c>
      <c r="C5">
        <f>SUM(520:539)</f>
        <v>1.8189020690000002E-2</v>
      </c>
      <c r="D5">
        <f t="shared" si="0"/>
        <v>7.2756082760000009E-3</v>
      </c>
      <c r="E5">
        <f>SUM($D$1:D5)</f>
        <v>0.16663249643500003</v>
      </c>
      <c r="F5">
        <f t="shared" si="1"/>
        <v>2.4994874465250007E-10</v>
      </c>
      <c r="G5">
        <f t="shared" si="2"/>
        <v>1.4282785408714291E-14</v>
      </c>
      <c r="H5">
        <f t="shared" si="3"/>
        <v>3.5706963521785728E-15</v>
      </c>
      <c r="I5">
        <f t="shared" si="4"/>
        <v>8.8383573073727048E-12</v>
      </c>
      <c r="J5">
        <f t="shared" si="5"/>
        <v>1.4159495846479821E-30</v>
      </c>
      <c r="L5">
        <f t="shared" si="6"/>
        <v>909.45103450000011</v>
      </c>
    </row>
    <row r="6" spans="1:12" x14ac:dyDescent="0.25">
      <c r="A6">
        <v>0</v>
      </c>
      <c r="B6">
        <v>0.5</v>
      </c>
      <c r="C6">
        <f>SUM(540:559)</f>
        <v>1.422013135E-2</v>
      </c>
      <c r="D6">
        <f t="shared" si="0"/>
        <v>7.110065675E-3</v>
      </c>
      <c r="E6">
        <f>SUM($D$1:D6)</f>
        <v>0.17374256211000003</v>
      </c>
      <c r="F6">
        <f t="shared" si="1"/>
        <v>2.6061384316500006E-10</v>
      </c>
      <c r="G6">
        <f t="shared" si="2"/>
        <v>1.4892219609428574E-14</v>
      </c>
      <c r="H6">
        <f t="shared" si="3"/>
        <v>3.7230549023571435E-15</v>
      </c>
      <c r="I6">
        <f t="shared" si="4"/>
        <v>9.215482431577088E-12</v>
      </c>
      <c r="J6">
        <f t="shared" si="5"/>
        <v>1.4763669387339135E-30</v>
      </c>
      <c r="L6">
        <f t="shared" si="6"/>
        <v>711.00656749999996</v>
      </c>
    </row>
    <row r="7" spans="1:12" x14ac:dyDescent="0.25">
      <c r="A7">
        <v>0</v>
      </c>
      <c r="B7">
        <v>0.6</v>
      </c>
      <c r="C7">
        <f>SUM(560:579)</f>
        <v>1.277243516E-2</v>
      </c>
      <c r="D7">
        <f t="shared" si="0"/>
        <v>7.6634610959999995E-3</v>
      </c>
      <c r="E7">
        <f>SUM($D$1:D7)</f>
        <v>0.18140602320600002</v>
      </c>
      <c r="F7">
        <f t="shared" si="1"/>
        <v>2.7210903480900006E-10</v>
      </c>
      <c r="G7">
        <f t="shared" si="2"/>
        <v>1.5549087703371431E-14</v>
      </c>
      <c r="H7">
        <f t="shared" si="3"/>
        <v>3.8872719258428578E-15</v>
      </c>
      <c r="I7">
        <f t="shared" si="4"/>
        <v>9.6219602124823207E-12</v>
      </c>
      <c r="J7">
        <f t="shared" si="5"/>
        <v>1.5414867370205575E-30</v>
      </c>
      <c r="L7">
        <f t="shared" si="6"/>
        <v>638.621758</v>
      </c>
    </row>
    <row r="8" spans="1:12" x14ac:dyDescent="0.25">
      <c r="A8">
        <v>0.15133653999999999</v>
      </c>
      <c r="B8">
        <v>0.7</v>
      </c>
      <c r="C8">
        <f>SUM(580:599)</f>
        <v>1.074973984E-2</v>
      </c>
      <c r="D8">
        <f t="shared" si="0"/>
        <v>7.5248178879999995E-3</v>
      </c>
      <c r="E8">
        <f>SUM($D$1:D8)</f>
        <v>0.18893084109400002</v>
      </c>
      <c r="F8">
        <f t="shared" si="1"/>
        <v>2.8339626164100005E-10</v>
      </c>
      <c r="G8">
        <f t="shared" si="2"/>
        <v>1.6194072093771432E-14</v>
      </c>
      <c r="H8">
        <f t="shared" si="3"/>
        <v>4.0485180234428581E-15</v>
      </c>
      <c r="I8">
        <f t="shared" si="4"/>
        <v>1.0021084216442718E-11</v>
      </c>
      <c r="J8">
        <f t="shared" si="5"/>
        <v>1.6054284230122906E-30</v>
      </c>
      <c r="L8">
        <f t="shared" si="6"/>
        <v>537.48699199999999</v>
      </c>
    </row>
    <row r="9" spans="1:12" x14ac:dyDescent="0.25">
      <c r="A9">
        <v>0.13704237</v>
      </c>
      <c r="B9">
        <v>0.8</v>
      </c>
      <c r="C9">
        <f>SUM(600:619)</f>
        <v>8.9458397300000003E-3</v>
      </c>
      <c r="D9">
        <f t="shared" si="0"/>
        <v>7.1566717840000002E-3</v>
      </c>
      <c r="E9">
        <f>SUM($D$1:D9)</f>
        <v>0.19608751287800003</v>
      </c>
      <c r="F9">
        <f t="shared" si="1"/>
        <v>2.9413126931700009E-10</v>
      </c>
      <c r="G9">
        <f t="shared" si="2"/>
        <v>1.6807501103828577E-14</v>
      </c>
      <c r="H9">
        <f t="shared" si="3"/>
        <v>4.2018752759571443E-15</v>
      </c>
      <c r="I9">
        <f t="shared" si="4"/>
        <v>1.0400681376131545E-11</v>
      </c>
      <c r="J9">
        <f t="shared" si="5"/>
        <v>1.6662418096974601E-30</v>
      </c>
      <c r="L9">
        <f t="shared" si="6"/>
        <v>447.29198650000001</v>
      </c>
    </row>
    <row r="10" spans="1:12" x14ac:dyDescent="0.25">
      <c r="A10">
        <v>0.12985076000000001</v>
      </c>
      <c r="B10">
        <v>0.9</v>
      </c>
      <c r="C10">
        <f>SUM(620:639)</f>
        <v>7.6062291399999994E-3</v>
      </c>
      <c r="D10">
        <f t="shared" si="0"/>
        <v>6.8456062259999997E-3</v>
      </c>
      <c r="E10">
        <f>SUM($D$1:D10)</f>
        <v>0.20293311910400003</v>
      </c>
      <c r="F10">
        <f t="shared" si="1"/>
        <v>3.0439967865600007E-10</v>
      </c>
      <c r="G10">
        <f t="shared" si="2"/>
        <v>1.7394267351771434E-14</v>
      </c>
      <c r="H10">
        <f t="shared" si="3"/>
        <v>4.3485668379428584E-15</v>
      </c>
      <c r="I10">
        <f t="shared" si="4"/>
        <v>1.0763779301838759E-11</v>
      </c>
      <c r="J10">
        <f t="shared" si="5"/>
        <v>1.7244119355717332E-30</v>
      </c>
      <c r="L10">
        <f t="shared" si="6"/>
        <v>380.31145699999996</v>
      </c>
    </row>
    <row r="11" spans="1:12" x14ac:dyDescent="0.25">
      <c r="A11">
        <v>0.10882616000000001</v>
      </c>
      <c r="B11">
        <v>1</v>
      </c>
      <c r="C11">
        <f>SUM(640:659)</f>
        <v>7.8967540200000005E-3</v>
      </c>
      <c r="D11">
        <f t="shared" si="0"/>
        <v>7.8967540200000005E-3</v>
      </c>
      <c r="E11">
        <f>SUM($D$1:D11)</f>
        <v>0.21082987312400003</v>
      </c>
      <c r="F11">
        <f t="shared" si="1"/>
        <v>3.1624480968600008E-10</v>
      </c>
      <c r="G11">
        <f t="shared" si="2"/>
        <v>1.8071131982057148E-14</v>
      </c>
      <c r="H11">
        <f t="shared" si="3"/>
        <v>4.5177829955142869E-15</v>
      </c>
      <c r="I11">
        <f t="shared" si="4"/>
        <v>1.1182631177015561E-11</v>
      </c>
      <c r="J11">
        <f t="shared" si="5"/>
        <v>1.7915141264042874E-30</v>
      </c>
      <c r="L11">
        <f t="shared" si="6"/>
        <v>394.83770100000004</v>
      </c>
    </row>
    <row r="12" spans="1:12" x14ac:dyDescent="0.25">
      <c r="A12">
        <v>9.6059263000000006E-2</v>
      </c>
      <c r="B12">
        <v>1.1000000000000001</v>
      </c>
      <c r="C12">
        <f>SUM(660:679)</f>
        <v>6.5450309700000016E-3</v>
      </c>
      <c r="D12">
        <f t="shared" si="0"/>
        <v>7.1995340670000024E-3</v>
      </c>
      <c r="E12">
        <f>SUM($D$1:D12)</f>
        <v>0.21802940719100003</v>
      </c>
      <c r="F12">
        <f t="shared" si="1"/>
        <v>3.2704411078650007E-10</v>
      </c>
      <c r="G12">
        <f t="shared" si="2"/>
        <v>1.8688234902085719E-14</v>
      </c>
      <c r="H12">
        <f t="shared" si="3"/>
        <v>4.6720587255214298E-15</v>
      </c>
      <c r="I12">
        <f t="shared" si="4"/>
        <v>1.1564501795845123E-11</v>
      </c>
      <c r="J12">
        <f t="shared" si="5"/>
        <v>1.8526917327531436E-30</v>
      </c>
      <c r="L12">
        <f t="shared" si="6"/>
        <v>327.25154850000007</v>
      </c>
    </row>
    <row r="13" spans="1:12" x14ac:dyDescent="0.25">
      <c r="A13">
        <v>8.587496E-2</v>
      </c>
      <c r="B13">
        <v>1.2</v>
      </c>
      <c r="C13">
        <f>SUM(660:679)</f>
        <v>6.5450309700000016E-3</v>
      </c>
      <c r="D13">
        <f t="shared" si="0"/>
        <v>7.8540371640000023E-3</v>
      </c>
      <c r="E13">
        <f>SUM($D$1:D13)</f>
        <v>0.22588344435500002</v>
      </c>
      <c r="F13">
        <f t="shared" si="1"/>
        <v>3.3882516653250007E-10</v>
      </c>
      <c r="G13">
        <f t="shared" si="2"/>
        <v>1.9361438087571432E-14</v>
      </c>
      <c r="H13">
        <f t="shared" si="3"/>
        <v>4.8403595218928581E-15</v>
      </c>
      <c r="I13">
        <f t="shared" si="4"/>
        <v>1.1981087925477371E-11</v>
      </c>
      <c r="J13">
        <f t="shared" si="5"/>
        <v>1.9194309396791687E-30</v>
      </c>
      <c r="L13">
        <f t="shared" si="6"/>
        <v>327.25154850000007</v>
      </c>
    </row>
    <row r="14" spans="1:12" x14ac:dyDescent="0.25">
      <c r="A14">
        <v>8.0379656999999993E-2</v>
      </c>
      <c r="B14">
        <v>1.3</v>
      </c>
      <c r="C14">
        <f>SUM(700:719)</f>
        <v>4.9297864160000003E-3</v>
      </c>
      <c r="D14">
        <f t="shared" si="0"/>
        <v>6.4087223408000006E-3</v>
      </c>
      <c r="E14">
        <f>SUM($D$1:D14)</f>
        <v>0.23229216669580002</v>
      </c>
      <c r="F14">
        <f t="shared" si="1"/>
        <v>3.4843825004370011E-10</v>
      </c>
      <c r="G14">
        <f t="shared" si="2"/>
        <v>1.9910757145354292E-14</v>
      </c>
      <c r="H14">
        <f t="shared" si="3"/>
        <v>4.9776892863385731E-15</v>
      </c>
      <c r="I14">
        <f t="shared" si="4"/>
        <v>1.2321013084996468E-11</v>
      </c>
      <c r="J14">
        <f t="shared" si="5"/>
        <v>1.9738886710984408E-30</v>
      </c>
      <c r="L14">
        <f t="shared" si="6"/>
        <v>246.4893208</v>
      </c>
    </row>
    <row r="15" spans="1:12" x14ac:dyDescent="0.25">
      <c r="A15">
        <v>6.9542423000000006E-2</v>
      </c>
      <c r="B15">
        <v>1.4</v>
      </c>
      <c r="C15">
        <f>SUM(720:739)</f>
        <v>4.89569896E-3</v>
      </c>
      <c r="D15">
        <f t="shared" si="0"/>
        <v>6.8539785439999997E-3</v>
      </c>
      <c r="E15">
        <f>SUM($D$1:D15)</f>
        <v>0.23914614523980002</v>
      </c>
      <c r="F15">
        <f t="shared" si="1"/>
        <v>3.5871921785970007E-10</v>
      </c>
      <c r="G15">
        <f t="shared" si="2"/>
        <v>2.0498241020554291E-14</v>
      </c>
      <c r="H15">
        <f t="shared" si="3"/>
        <v>5.1245602551385726E-15</v>
      </c>
      <c r="I15">
        <f t="shared" si="4"/>
        <v>1.2684555086976664E-11</v>
      </c>
      <c r="J15">
        <f t="shared" si="5"/>
        <v>2.0321299402397732E-30</v>
      </c>
      <c r="L15">
        <f t="shared" si="6"/>
        <v>244.78494800000001</v>
      </c>
    </row>
    <row r="16" spans="1:12" x14ac:dyDescent="0.25">
      <c r="A16">
        <v>6.7536250000000006E-2</v>
      </c>
      <c r="B16">
        <v>1.5</v>
      </c>
      <c r="C16">
        <f>SUM(740:759)</f>
        <v>2.914669306E-3</v>
      </c>
      <c r="D16">
        <f t="shared" si="0"/>
        <v>4.3720039590000002E-3</v>
      </c>
      <c r="E16">
        <f>SUM($D$1:D16)</f>
        <v>0.24351814919880002</v>
      </c>
      <c r="F16">
        <f t="shared" si="1"/>
        <v>3.6527722379820009E-10</v>
      </c>
      <c r="G16">
        <f t="shared" si="2"/>
        <v>2.0872984217040004E-14</v>
      </c>
      <c r="H16">
        <f t="shared" si="3"/>
        <v>5.218246054260001E-15</v>
      </c>
      <c r="I16">
        <f t="shared" si="4"/>
        <v>1.2916450629356438E-11</v>
      </c>
      <c r="J16">
        <f t="shared" si="5"/>
        <v>2.0692807800955525E-30</v>
      </c>
      <c r="L16">
        <f t="shared" si="6"/>
        <v>145.73346530000001</v>
      </c>
    </row>
    <row r="17" spans="1:12" x14ac:dyDescent="0.25">
      <c r="A17">
        <v>5.9443708999999997E-2</v>
      </c>
      <c r="B17">
        <v>1.6</v>
      </c>
      <c r="C17">
        <f>SUM(760:779)</f>
        <v>1.363991539E-3</v>
      </c>
      <c r="D17">
        <f t="shared" si="0"/>
        <v>2.1823864623999999E-3</v>
      </c>
      <c r="E17">
        <f>SUM($D$1:D17)</f>
        <v>0.24570053566120001</v>
      </c>
      <c r="F17">
        <f t="shared" si="1"/>
        <v>3.6855080349180004E-10</v>
      </c>
      <c r="G17">
        <f t="shared" si="2"/>
        <v>2.1060045913817147E-14</v>
      </c>
      <c r="H17">
        <f t="shared" si="3"/>
        <v>5.2650114784542867E-15</v>
      </c>
      <c r="I17">
        <f t="shared" si="4"/>
        <v>1.3032206629837343E-11</v>
      </c>
      <c r="J17">
        <f t="shared" si="5"/>
        <v>2.0878254773850277E-30</v>
      </c>
      <c r="L17">
        <f t="shared" si="6"/>
        <v>68.199576949999994</v>
      </c>
    </row>
    <row r="18" spans="1:12" x14ac:dyDescent="0.25">
      <c r="A18">
        <v>5.9041634000000003E-2</v>
      </c>
      <c r="B18">
        <v>1.7</v>
      </c>
      <c r="C18">
        <f>SUM(780:799)</f>
        <v>3.938878056E-4</v>
      </c>
      <c r="D18">
        <f t="shared" si="0"/>
        <v>6.6960926952000001E-4</v>
      </c>
      <c r="E18">
        <f>SUM($D$1:D18)</f>
        <v>0.24637014493072001</v>
      </c>
      <c r="F18">
        <f t="shared" si="1"/>
        <v>3.6955521739608007E-10</v>
      </c>
      <c r="G18">
        <f t="shared" si="2"/>
        <v>2.1117440994061719E-14</v>
      </c>
      <c r="H18">
        <f t="shared" si="3"/>
        <v>5.2793602485154299E-15</v>
      </c>
      <c r="I18">
        <f t="shared" si="4"/>
        <v>1.306772338741443E-11</v>
      </c>
      <c r="J18">
        <f t="shared" si="5"/>
        <v>2.093515441751751E-30</v>
      </c>
      <c r="L18">
        <f t="shared" si="6"/>
        <v>19.69439028</v>
      </c>
    </row>
    <row r="19" spans="1:12" x14ac:dyDescent="0.25">
      <c r="A19">
        <v>5.5256486E-2</v>
      </c>
      <c r="F19">
        <f>1.5*10^-9</f>
        <v>1.5000000000000002E-9</v>
      </c>
      <c r="G19">
        <f>50000*0.35</f>
        <v>17500</v>
      </c>
      <c r="H19">
        <v>0.25</v>
      </c>
      <c r="I19">
        <v>4.0400000000000001E-4</v>
      </c>
      <c r="J19" s="1">
        <f>6.242*10^18</f>
        <v>6.242E+18</v>
      </c>
      <c r="L19">
        <f>50000</f>
        <v>50000</v>
      </c>
    </row>
    <row r="20" spans="1:12" x14ac:dyDescent="0.25">
      <c r="A20">
        <v>5.4607890999999999E-2</v>
      </c>
      <c r="G20">
        <f>50000/(1.5*10^-9*0.25)</f>
        <v>133333333333333.31</v>
      </c>
    </row>
    <row r="21" spans="1:12" x14ac:dyDescent="0.25">
      <c r="A21">
        <v>5.0627000999999998E-2</v>
      </c>
    </row>
    <row r="22" spans="1:12" x14ac:dyDescent="0.25">
      <c r="A22">
        <v>5.1827527999999998E-2</v>
      </c>
    </row>
    <row r="23" spans="1:12" x14ac:dyDescent="0.25">
      <c r="A23">
        <v>5.4595589999999999E-2</v>
      </c>
    </row>
    <row r="24" spans="1:12" x14ac:dyDescent="0.25">
      <c r="A24">
        <v>5.3254376999999999E-2</v>
      </c>
    </row>
    <row r="25" spans="1:12" x14ac:dyDescent="0.25">
      <c r="A25">
        <v>5.3439632000000001E-2</v>
      </c>
    </row>
    <row r="26" spans="1:12" x14ac:dyDescent="0.25">
      <c r="A26">
        <v>5.0650476999999999E-2</v>
      </c>
    </row>
    <row r="27" spans="1:12" x14ac:dyDescent="0.25">
      <c r="A27">
        <v>5.3400746999999998E-2</v>
      </c>
    </row>
    <row r="28" spans="1:12" x14ac:dyDescent="0.25">
      <c r="A28">
        <v>5.3521424999999997E-2</v>
      </c>
    </row>
    <row r="29" spans="1:12" x14ac:dyDescent="0.25">
      <c r="A29">
        <v>5.8058441000000002E-2</v>
      </c>
    </row>
    <row r="30" spans="1:12" x14ac:dyDescent="0.25">
      <c r="A30">
        <v>5.7167641999999998E-2</v>
      </c>
    </row>
    <row r="31" spans="1:12" x14ac:dyDescent="0.25">
      <c r="A31">
        <v>5.7876694999999999E-2</v>
      </c>
    </row>
    <row r="32" spans="1:12" x14ac:dyDescent="0.25">
      <c r="A32">
        <v>5.9722445999999998E-2</v>
      </c>
    </row>
    <row r="33" spans="1:1" x14ac:dyDescent="0.25">
      <c r="A33">
        <v>6.1309673000000002E-2</v>
      </c>
    </row>
    <row r="34" spans="1:1" x14ac:dyDescent="0.25">
      <c r="A34">
        <v>6.2854402000000004E-2</v>
      </c>
    </row>
    <row r="35" spans="1:1" x14ac:dyDescent="0.25">
      <c r="A35">
        <v>6.3125557999999998E-2</v>
      </c>
    </row>
    <row r="36" spans="1:1" x14ac:dyDescent="0.25">
      <c r="A36">
        <v>6.3567780000000004E-2</v>
      </c>
    </row>
    <row r="37" spans="1:1" x14ac:dyDescent="0.25">
      <c r="A37">
        <v>6.9223202999999997E-2</v>
      </c>
    </row>
    <row r="38" spans="1:1" x14ac:dyDescent="0.25">
      <c r="A38">
        <v>6.6720321999999999E-2</v>
      </c>
    </row>
    <row r="39" spans="1:1" x14ac:dyDescent="0.25">
      <c r="A39">
        <v>6.5685152999999996E-2</v>
      </c>
    </row>
    <row r="40" spans="1:1" x14ac:dyDescent="0.25">
      <c r="A40">
        <v>6.9203869000000001E-2</v>
      </c>
    </row>
    <row r="41" spans="1:1" x14ac:dyDescent="0.25">
      <c r="A41">
        <v>6.7169866999999994E-2</v>
      </c>
    </row>
    <row r="42" spans="1:1" x14ac:dyDescent="0.25">
      <c r="A42">
        <v>6.6456631000000002E-2</v>
      </c>
    </row>
    <row r="43" spans="1:1" x14ac:dyDescent="0.25">
      <c r="A43">
        <v>7.1367152000000003E-2</v>
      </c>
    </row>
    <row r="44" spans="1:1" x14ac:dyDescent="0.25">
      <c r="A44">
        <v>7.3731080000000004E-2</v>
      </c>
    </row>
    <row r="45" spans="1:1" x14ac:dyDescent="0.25">
      <c r="A45">
        <v>7.4921817000000002E-2</v>
      </c>
    </row>
    <row r="46" spans="1:1" x14ac:dyDescent="0.25">
      <c r="A46">
        <v>7.2420418E-2</v>
      </c>
    </row>
    <row r="47" spans="1:1" x14ac:dyDescent="0.25">
      <c r="A47">
        <v>7.6078773000000002E-2</v>
      </c>
    </row>
    <row r="48" spans="1:1" x14ac:dyDescent="0.25">
      <c r="A48">
        <v>8.1430613999999998E-2</v>
      </c>
    </row>
    <row r="49" spans="1:1" x14ac:dyDescent="0.25">
      <c r="A49">
        <v>7.9847990999999993E-2</v>
      </c>
    </row>
    <row r="50" spans="1:1" x14ac:dyDescent="0.25">
      <c r="A50">
        <v>7.9433246999999998E-2</v>
      </c>
    </row>
    <row r="51" spans="1:1" x14ac:dyDescent="0.25">
      <c r="A51">
        <v>8.0654293000000002E-2</v>
      </c>
    </row>
    <row r="52" spans="1:1" x14ac:dyDescent="0.25">
      <c r="A52">
        <v>7.9916566999999994E-2</v>
      </c>
    </row>
    <row r="53" spans="1:1" x14ac:dyDescent="0.25">
      <c r="A53">
        <v>8.3678812000000005E-2</v>
      </c>
    </row>
    <row r="54" spans="1:1" x14ac:dyDescent="0.25">
      <c r="A54">
        <v>8.3330154000000004E-2</v>
      </c>
    </row>
    <row r="55" spans="1:1" x14ac:dyDescent="0.25">
      <c r="A55">
        <v>8.4988079999999994E-2</v>
      </c>
    </row>
    <row r="56" spans="1:1" x14ac:dyDescent="0.25">
      <c r="A56">
        <v>8.3157628999999997E-2</v>
      </c>
    </row>
    <row r="57" spans="1:1" x14ac:dyDescent="0.25">
      <c r="A57">
        <v>8.9776903000000005E-2</v>
      </c>
    </row>
    <row r="58" spans="1:1" x14ac:dyDescent="0.25">
      <c r="A58">
        <v>8.7962924999999997E-2</v>
      </c>
    </row>
    <row r="59" spans="1:1" x14ac:dyDescent="0.25">
      <c r="A59">
        <v>8.9561887000000007E-2</v>
      </c>
    </row>
    <row r="60" spans="1:1" x14ac:dyDescent="0.25">
      <c r="A60">
        <v>9.2495717000000005E-2</v>
      </c>
    </row>
    <row r="61" spans="1:1" x14ac:dyDescent="0.25">
      <c r="A61">
        <v>9.1964163000000002E-2</v>
      </c>
    </row>
    <row r="62" spans="1:1" x14ac:dyDescent="0.25">
      <c r="A62">
        <v>9.1087975000000002E-2</v>
      </c>
    </row>
    <row r="63" spans="1:1" x14ac:dyDescent="0.25">
      <c r="A63">
        <v>9.3846454999999995E-2</v>
      </c>
    </row>
    <row r="64" spans="1:1" x14ac:dyDescent="0.25">
      <c r="A64">
        <v>9.6235244999999997E-2</v>
      </c>
    </row>
    <row r="65" spans="1:1" x14ac:dyDescent="0.25">
      <c r="A65">
        <v>0.1038442</v>
      </c>
    </row>
    <row r="66" spans="1:1" x14ac:dyDescent="0.25">
      <c r="A66">
        <v>0.10084184</v>
      </c>
    </row>
    <row r="67" spans="1:1" x14ac:dyDescent="0.25">
      <c r="A67">
        <v>9.8160787999999999E-2</v>
      </c>
    </row>
    <row r="68" spans="1:1" x14ac:dyDescent="0.25">
      <c r="A68">
        <v>0.10222876</v>
      </c>
    </row>
    <row r="69" spans="1:1" x14ac:dyDescent="0.25">
      <c r="A69">
        <v>0.10446904999999999</v>
      </c>
    </row>
    <row r="70" spans="1:1" x14ac:dyDescent="0.25">
      <c r="A70">
        <v>0.10454579</v>
      </c>
    </row>
    <row r="71" spans="1:1" x14ac:dyDescent="0.25">
      <c r="A71">
        <v>0.10545444</v>
      </c>
    </row>
    <row r="72" spans="1:1" x14ac:dyDescent="0.25">
      <c r="A72">
        <v>0.10211496</v>
      </c>
    </row>
    <row r="73" spans="1:1" x14ac:dyDescent="0.25">
      <c r="A73">
        <v>0.10709196</v>
      </c>
    </row>
    <row r="74" spans="1:1" x14ac:dyDescent="0.25">
      <c r="A74">
        <v>0.10496925</v>
      </c>
    </row>
    <row r="75" spans="1:1" x14ac:dyDescent="0.25">
      <c r="A75">
        <v>0.11196647</v>
      </c>
    </row>
    <row r="76" spans="1:1" x14ac:dyDescent="0.25">
      <c r="A76">
        <v>0.10496387</v>
      </c>
    </row>
    <row r="77" spans="1:1" x14ac:dyDescent="0.25">
      <c r="A77">
        <v>0.10615085</v>
      </c>
    </row>
    <row r="78" spans="1:1" x14ac:dyDescent="0.25">
      <c r="A78">
        <v>0.10675152</v>
      </c>
    </row>
    <row r="79" spans="1:1" x14ac:dyDescent="0.25">
      <c r="A79">
        <v>0.11663763000000001</v>
      </c>
    </row>
    <row r="80" spans="1:1" x14ac:dyDescent="0.25">
      <c r="A80">
        <v>0.11364842999999999</v>
      </c>
    </row>
    <row r="81" spans="1:1" x14ac:dyDescent="0.25">
      <c r="A81">
        <v>0.11510722</v>
      </c>
    </row>
    <row r="82" spans="1:1" x14ac:dyDescent="0.25">
      <c r="A82">
        <v>0.11620481000000001</v>
      </c>
    </row>
    <row r="83" spans="1:1" x14ac:dyDescent="0.25">
      <c r="A83">
        <v>0.11631379</v>
      </c>
    </row>
    <row r="84" spans="1:1" x14ac:dyDescent="0.25">
      <c r="A84">
        <v>0.11794457</v>
      </c>
    </row>
    <row r="85" spans="1:1" x14ac:dyDescent="0.25">
      <c r="A85">
        <v>0.1229061</v>
      </c>
    </row>
    <row r="86" spans="1:1" x14ac:dyDescent="0.25">
      <c r="A86">
        <v>0.12076876</v>
      </c>
    </row>
    <row r="87" spans="1:1" x14ac:dyDescent="0.25">
      <c r="A87">
        <v>0.12253087</v>
      </c>
    </row>
    <row r="88" spans="1:1" x14ac:dyDescent="0.25">
      <c r="A88">
        <v>0.11578484</v>
      </c>
    </row>
    <row r="89" spans="1:1" x14ac:dyDescent="0.25">
      <c r="A89">
        <v>0.11718609000000001</v>
      </c>
    </row>
    <row r="90" spans="1:1" x14ac:dyDescent="0.25">
      <c r="A90">
        <v>0.12077649999999999</v>
      </c>
    </row>
    <row r="91" spans="1:1" x14ac:dyDescent="0.25">
      <c r="A91">
        <v>0.12351036</v>
      </c>
    </row>
    <row r="92" spans="1:1" x14ac:dyDescent="0.25">
      <c r="A92">
        <v>0.12410135</v>
      </c>
    </row>
    <row r="93" spans="1:1" x14ac:dyDescent="0.25">
      <c r="A93">
        <v>0.12148555</v>
      </c>
    </row>
    <row r="94" spans="1:1" x14ac:dyDescent="0.25">
      <c r="A94">
        <v>0.12650500000000001</v>
      </c>
    </row>
    <row r="95" spans="1:1" x14ac:dyDescent="0.25">
      <c r="A95">
        <v>0.12685558</v>
      </c>
    </row>
    <row r="96" spans="1:1" x14ac:dyDescent="0.25">
      <c r="A96">
        <v>0.12692830999999999</v>
      </c>
    </row>
    <row r="97" spans="1:1" x14ac:dyDescent="0.25">
      <c r="A97">
        <v>0.12537302</v>
      </c>
    </row>
    <row r="98" spans="1:1" x14ac:dyDescent="0.25">
      <c r="A98">
        <v>0.12345604</v>
      </c>
    </row>
    <row r="99" spans="1:1" x14ac:dyDescent="0.25">
      <c r="A99">
        <v>0.12636933</v>
      </c>
    </row>
    <row r="100" spans="1:1" x14ac:dyDescent="0.25">
      <c r="A100">
        <v>0.12671906999999999</v>
      </c>
    </row>
    <row r="101" spans="1:1" x14ac:dyDescent="0.25">
      <c r="A101">
        <v>0.12767859000000001</v>
      </c>
    </row>
    <row r="102" spans="1:1" x14ac:dyDescent="0.25">
      <c r="A102">
        <v>0.1273919</v>
      </c>
    </row>
    <row r="103" spans="1:1" x14ac:dyDescent="0.25">
      <c r="A103">
        <v>0.12975892</v>
      </c>
    </row>
    <row r="104" spans="1:1" x14ac:dyDescent="0.25">
      <c r="A104">
        <v>0.12762418</v>
      </c>
    </row>
    <row r="105" spans="1:1" x14ac:dyDescent="0.25">
      <c r="A105">
        <v>0.12269068</v>
      </c>
    </row>
    <row r="106" spans="1:1" x14ac:dyDescent="0.25">
      <c r="A106">
        <v>0.12235728999999999</v>
      </c>
    </row>
    <row r="107" spans="1:1" x14ac:dyDescent="0.25">
      <c r="A107">
        <v>0.12523355999999999</v>
      </c>
    </row>
    <row r="108" spans="1:1" x14ac:dyDescent="0.25">
      <c r="A108">
        <v>0.12182446</v>
      </c>
    </row>
    <row r="109" spans="1:1" x14ac:dyDescent="0.25">
      <c r="A109">
        <v>0.11888584000000001</v>
      </c>
    </row>
    <row r="110" spans="1:1" x14ac:dyDescent="0.25">
      <c r="A110">
        <v>0.1187145</v>
      </c>
    </row>
    <row r="111" spans="1:1" x14ac:dyDescent="0.25">
      <c r="A111">
        <v>0.1190152</v>
      </c>
    </row>
    <row r="112" spans="1:1" x14ac:dyDescent="0.25">
      <c r="A112">
        <v>0.11741938</v>
      </c>
    </row>
    <row r="113" spans="1:1" x14ac:dyDescent="0.25">
      <c r="A113">
        <v>0.12033285000000001</v>
      </c>
    </row>
    <row r="114" spans="1:1" x14ac:dyDescent="0.25">
      <c r="A114">
        <v>0.11935444000000001</v>
      </c>
    </row>
    <row r="115" spans="1:1" x14ac:dyDescent="0.25">
      <c r="A115">
        <v>0.11654432000000001</v>
      </c>
    </row>
    <row r="116" spans="1:1" x14ac:dyDescent="0.25">
      <c r="A116">
        <v>0.11700739</v>
      </c>
    </row>
    <row r="117" spans="1:1" x14ac:dyDescent="0.25">
      <c r="A117">
        <v>0.11710706</v>
      </c>
    </row>
    <row r="118" spans="1:1" x14ac:dyDescent="0.25">
      <c r="A118">
        <v>0.11044798</v>
      </c>
    </row>
    <row r="119" spans="1:1" x14ac:dyDescent="0.25">
      <c r="A119">
        <v>0.11253396</v>
      </c>
    </row>
    <row r="120" spans="1:1" x14ac:dyDescent="0.25">
      <c r="A120">
        <v>0.11385047</v>
      </c>
    </row>
    <row r="121" spans="1:1" x14ac:dyDescent="0.25">
      <c r="A121">
        <v>0.11523367</v>
      </c>
    </row>
    <row r="122" spans="1:1" x14ac:dyDescent="0.25">
      <c r="A122">
        <v>0.11147915</v>
      </c>
    </row>
    <row r="123" spans="1:1" x14ac:dyDescent="0.25">
      <c r="A123">
        <v>0.10889686</v>
      </c>
    </row>
    <row r="124" spans="1:1" x14ac:dyDescent="0.25">
      <c r="A124">
        <v>0.11186747</v>
      </c>
    </row>
    <row r="125" spans="1:1" x14ac:dyDescent="0.25">
      <c r="A125">
        <v>0.11139174</v>
      </c>
    </row>
    <row r="126" spans="1:1" x14ac:dyDescent="0.25">
      <c r="A126">
        <v>0.11289511000000001</v>
      </c>
    </row>
    <row r="127" spans="1:1" x14ac:dyDescent="0.25">
      <c r="A127">
        <v>0.10878266</v>
      </c>
    </row>
    <row r="128" spans="1:1" x14ac:dyDescent="0.25">
      <c r="A128">
        <v>0.10713699</v>
      </c>
    </row>
    <row r="129" spans="1:1" x14ac:dyDescent="0.25">
      <c r="A129">
        <v>0.10471301</v>
      </c>
    </row>
    <row r="130" spans="1:1" x14ac:dyDescent="0.25">
      <c r="A130">
        <v>0.10889732000000001</v>
      </c>
    </row>
    <row r="131" spans="1:1" x14ac:dyDescent="0.25">
      <c r="A131">
        <v>0.11454001</v>
      </c>
    </row>
    <row r="132" spans="1:1" x14ac:dyDescent="0.25">
      <c r="A132">
        <v>0.10861479</v>
      </c>
    </row>
    <row r="133" spans="1:1" x14ac:dyDescent="0.25">
      <c r="A133">
        <v>0.10888784999999999</v>
      </c>
    </row>
    <row r="134" spans="1:1" x14ac:dyDescent="0.25">
      <c r="A134">
        <v>0.11265474</v>
      </c>
    </row>
    <row r="135" spans="1:1" x14ac:dyDescent="0.25">
      <c r="A135">
        <v>0.11220162</v>
      </c>
    </row>
    <row r="136" spans="1:1" x14ac:dyDescent="0.25">
      <c r="A136">
        <v>0.10985114999999999</v>
      </c>
    </row>
    <row r="137" spans="1:1" x14ac:dyDescent="0.25">
      <c r="A137">
        <v>0.10986499</v>
      </c>
    </row>
    <row r="138" spans="1:1" x14ac:dyDescent="0.25">
      <c r="A138">
        <v>0.11345145</v>
      </c>
    </row>
    <row r="139" spans="1:1" x14ac:dyDescent="0.25">
      <c r="A139">
        <v>0.11580665</v>
      </c>
    </row>
    <row r="140" spans="1:1" x14ac:dyDescent="0.25">
      <c r="A140">
        <v>0.11237912</v>
      </c>
    </row>
    <row r="141" spans="1:1" x14ac:dyDescent="0.25">
      <c r="A141">
        <v>0.11953861</v>
      </c>
    </row>
    <row r="142" spans="1:1" x14ac:dyDescent="0.25">
      <c r="A142">
        <v>0.1145824</v>
      </c>
    </row>
    <row r="143" spans="1:1" x14ac:dyDescent="0.25">
      <c r="A143">
        <v>0.11913329</v>
      </c>
    </row>
    <row r="144" spans="1:1" x14ac:dyDescent="0.25">
      <c r="A144">
        <v>0.1202554</v>
      </c>
    </row>
    <row r="145" spans="1:1" x14ac:dyDescent="0.25">
      <c r="A145">
        <v>0.12553545999999999</v>
      </c>
    </row>
    <row r="146" spans="1:1" x14ac:dyDescent="0.25">
      <c r="A146">
        <v>0.12802255000000001</v>
      </c>
    </row>
    <row r="147" spans="1:1" x14ac:dyDescent="0.25">
      <c r="A147">
        <v>0.13074332</v>
      </c>
    </row>
    <row r="148" spans="1:1" x14ac:dyDescent="0.25">
      <c r="A148">
        <v>0.13833182999999999</v>
      </c>
    </row>
    <row r="149" spans="1:1" x14ac:dyDescent="0.25">
      <c r="A149">
        <v>0.13852139999999999</v>
      </c>
    </row>
    <row r="150" spans="1:1" x14ac:dyDescent="0.25">
      <c r="A150">
        <v>0.14606705</v>
      </c>
    </row>
    <row r="151" spans="1:1" x14ac:dyDescent="0.25">
      <c r="A151">
        <v>0.15406697999999999</v>
      </c>
    </row>
    <row r="152" spans="1:1" x14ac:dyDescent="0.25">
      <c r="A152">
        <v>0.16386053</v>
      </c>
    </row>
    <row r="153" spans="1:1" x14ac:dyDescent="0.25">
      <c r="A153">
        <v>0.16878467999999999</v>
      </c>
    </row>
    <row r="154" spans="1:1" x14ac:dyDescent="0.25">
      <c r="A154">
        <v>0.18028569</v>
      </c>
    </row>
    <row r="155" spans="1:1" x14ac:dyDescent="0.25">
      <c r="A155">
        <v>0.18434918</v>
      </c>
    </row>
    <row r="156" spans="1:1" x14ac:dyDescent="0.25">
      <c r="A156">
        <v>0.20063400000000001</v>
      </c>
    </row>
    <row r="157" spans="1:1" x14ac:dyDescent="0.25">
      <c r="A157">
        <v>0.21741742</v>
      </c>
    </row>
    <row r="158" spans="1:1" x14ac:dyDescent="0.25">
      <c r="A158">
        <v>0.23667500999999999</v>
      </c>
    </row>
    <row r="159" spans="1:1" x14ac:dyDescent="0.25">
      <c r="A159">
        <v>0.26531853999999999</v>
      </c>
    </row>
    <row r="160" spans="1:1" x14ac:dyDescent="0.25">
      <c r="A160">
        <v>0.28986161999999999</v>
      </c>
    </row>
    <row r="161" spans="1:1" x14ac:dyDescent="0.25">
      <c r="A161">
        <v>0.3250885</v>
      </c>
    </row>
    <row r="162" spans="1:1" x14ac:dyDescent="0.25">
      <c r="A162">
        <v>0.36314964</v>
      </c>
    </row>
    <row r="163" spans="1:1" x14ac:dyDescent="0.25">
      <c r="A163">
        <v>0.41249168000000003</v>
      </c>
    </row>
    <row r="164" spans="1:1" x14ac:dyDescent="0.25">
      <c r="A164">
        <v>0.46082410000000001</v>
      </c>
    </row>
    <row r="165" spans="1:1" x14ac:dyDescent="0.25">
      <c r="A165">
        <v>0.51345216999999999</v>
      </c>
    </row>
    <row r="166" spans="1:1" x14ac:dyDescent="0.25">
      <c r="A166">
        <v>0.57545155000000003</v>
      </c>
    </row>
    <row r="167" spans="1:1" x14ac:dyDescent="0.25">
      <c r="A167">
        <v>0.62488306000000005</v>
      </c>
    </row>
    <row r="168" spans="1:1" x14ac:dyDescent="0.25">
      <c r="A168">
        <v>0.69277226999999997</v>
      </c>
    </row>
    <row r="169" spans="1:1" x14ac:dyDescent="0.25">
      <c r="A169">
        <v>0.76611865000000001</v>
      </c>
    </row>
    <row r="170" spans="1:1" x14ac:dyDescent="0.25">
      <c r="A170">
        <v>0.83604044</v>
      </c>
    </row>
    <row r="171" spans="1:1" x14ac:dyDescent="0.25">
      <c r="A171">
        <v>0.92077971000000003</v>
      </c>
    </row>
    <row r="172" spans="1:1" x14ac:dyDescent="0.25">
      <c r="A172">
        <v>0.99539787000000002</v>
      </c>
    </row>
    <row r="173" spans="1:1" x14ac:dyDescent="0.25">
      <c r="A173">
        <v>1.0503757</v>
      </c>
    </row>
    <row r="174" spans="1:1" x14ac:dyDescent="0.25">
      <c r="A174">
        <v>1.1309718</v>
      </c>
    </row>
    <row r="175" spans="1:1" x14ac:dyDescent="0.25">
      <c r="A175">
        <v>1.2043216999999999</v>
      </c>
    </row>
    <row r="176" spans="1:1" x14ac:dyDescent="0.25">
      <c r="A176">
        <v>1.2882762999999999</v>
      </c>
    </row>
    <row r="177" spans="1:1" x14ac:dyDescent="0.25">
      <c r="A177">
        <v>1.3571439000000001</v>
      </c>
    </row>
    <row r="178" spans="1:1" x14ac:dyDescent="0.25">
      <c r="A178">
        <v>1.4203441000000001</v>
      </c>
    </row>
    <row r="179" spans="1:1" x14ac:dyDescent="0.25">
      <c r="A179">
        <v>1.4850410999999999</v>
      </c>
    </row>
    <row r="180" spans="1:1" x14ac:dyDescent="0.25">
      <c r="A180">
        <v>1.5631139000000001</v>
      </c>
    </row>
    <row r="181" spans="1:1" x14ac:dyDescent="0.25">
      <c r="A181">
        <v>1.6211013000000001</v>
      </c>
    </row>
    <row r="182" spans="1:1" x14ac:dyDescent="0.25">
      <c r="A182">
        <v>1.6764014</v>
      </c>
    </row>
    <row r="183" spans="1:1" x14ac:dyDescent="0.25">
      <c r="A183">
        <v>1.7429828999999999</v>
      </c>
    </row>
    <row r="184" spans="1:1" x14ac:dyDescent="0.25">
      <c r="A184">
        <v>1.8011672000000001</v>
      </c>
    </row>
    <row r="185" spans="1:1" x14ac:dyDescent="0.25">
      <c r="A185">
        <v>1.8626658</v>
      </c>
    </row>
    <row r="186" spans="1:1" x14ac:dyDescent="0.25">
      <c r="A186">
        <v>1.9015306000000001</v>
      </c>
    </row>
    <row r="187" spans="1:1" x14ac:dyDescent="0.25">
      <c r="A187">
        <v>1.9602525</v>
      </c>
    </row>
    <row r="188" spans="1:1" x14ac:dyDescent="0.25">
      <c r="A188">
        <v>2.0093459999999999</v>
      </c>
    </row>
    <row r="189" spans="1:1" x14ac:dyDescent="0.25">
      <c r="A189">
        <v>2.0307069000000002</v>
      </c>
    </row>
    <row r="190" spans="1:1" x14ac:dyDescent="0.25">
      <c r="A190">
        <v>2.0721067999999998</v>
      </c>
    </row>
    <row r="191" spans="1:1" x14ac:dyDescent="0.25">
      <c r="A191">
        <v>2.1387521999999999</v>
      </c>
    </row>
    <row r="192" spans="1:1" x14ac:dyDescent="0.25">
      <c r="A192">
        <v>2.1691455999999998</v>
      </c>
    </row>
    <row r="193" spans="1:1" x14ac:dyDescent="0.25">
      <c r="A193">
        <v>2.2035879999999999</v>
      </c>
    </row>
    <row r="194" spans="1:1" x14ac:dyDescent="0.25">
      <c r="A194">
        <v>2.2337828000000002</v>
      </c>
    </row>
    <row r="195" spans="1:1" x14ac:dyDescent="0.25">
      <c r="A195">
        <v>2.2464433000000001</v>
      </c>
    </row>
    <row r="196" spans="1:1" x14ac:dyDescent="0.25">
      <c r="A196">
        <v>2.2746274</v>
      </c>
    </row>
    <row r="197" spans="1:1" x14ac:dyDescent="0.25">
      <c r="A197">
        <v>2.3005122999999998</v>
      </c>
    </row>
    <row r="198" spans="1:1" x14ac:dyDescent="0.25">
      <c r="A198">
        <v>2.3231801999999999</v>
      </c>
    </row>
    <row r="199" spans="1:1" x14ac:dyDescent="0.25">
      <c r="A199">
        <v>2.3435955000000002</v>
      </c>
    </row>
    <row r="200" spans="1:1" x14ac:dyDescent="0.25">
      <c r="A200">
        <v>2.3323407</v>
      </c>
    </row>
    <row r="201" spans="1:1" x14ac:dyDescent="0.25">
      <c r="A201">
        <v>2.3364531999999998</v>
      </c>
    </row>
    <row r="202" spans="1:1" x14ac:dyDescent="0.25">
      <c r="A202">
        <v>2.3550347999999999</v>
      </c>
    </row>
    <row r="203" spans="1:1" x14ac:dyDescent="0.25">
      <c r="A203">
        <v>2.3508977999999998</v>
      </c>
    </row>
    <row r="204" spans="1:1" x14ac:dyDescent="0.25">
      <c r="A204">
        <v>2.372684</v>
      </c>
    </row>
    <row r="205" spans="1:1" x14ac:dyDescent="0.25">
      <c r="A205">
        <v>2.3364444</v>
      </c>
    </row>
    <row r="206" spans="1:1" x14ac:dyDescent="0.25">
      <c r="A206">
        <v>2.3211922999999999</v>
      </c>
    </row>
    <row r="207" spans="1:1" x14ac:dyDescent="0.25">
      <c r="A207">
        <v>2.3494065000000002</v>
      </c>
    </row>
    <row r="208" spans="1:1" x14ac:dyDescent="0.25">
      <c r="A208">
        <v>2.3076376999999999</v>
      </c>
    </row>
    <row r="209" spans="1:1" x14ac:dyDescent="0.25">
      <c r="A209">
        <v>2.3183102999999998</v>
      </c>
    </row>
    <row r="210" spans="1:1" x14ac:dyDescent="0.25">
      <c r="A210">
        <v>2.2752283000000002</v>
      </c>
    </row>
    <row r="211" spans="1:1" x14ac:dyDescent="0.25">
      <c r="A211">
        <v>2.2486695999999999</v>
      </c>
    </row>
    <row r="212" spans="1:1" x14ac:dyDescent="0.25">
      <c r="A212">
        <v>2.2340026000000002</v>
      </c>
    </row>
    <row r="213" spans="1:1" x14ac:dyDescent="0.25">
      <c r="A213">
        <v>2.2055416000000001</v>
      </c>
    </row>
    <row r="214" spans="1:1" x14ac:dyDescent="0.25">
      <c r="A214">
        <v>2.2193184000000001</v>
      </c>
    </row>
    <row r="215" spans="1:1" x14ac:dyDescent="0.25">
      <c r="A215">
        <v>2.1834693000000001</v>
      </c>
    </row>
    <row r="216" spans="1:1" x14ac:dyDescent="0.25">
      <c r="A216">
        <v>2.1760242000000001</v>
      </c>
    </row>
    <row r="217" spans="1:1" x14ac:dyDescent="0.25">
      <c r="A217">
        <v>2.1520671999999998</v>
      </c>
    </row>
    <row r="218" spans="1:1" x14ac:dyDescent="0.25">
      <c r="A218">
        <v>2.1307811999999999</v>
      </c>
    </row>
    <row r="219" spans="1:1" x14ac:dyDescent="0.25">
      <c r="A219">
        <v>2.1187494</v>
      </c>
    </row>
    <row r="220" spans="1:1" x14ac:dyDescent="0.25">
      <c r="A220">
        <v>2.1178024</v>
      </c>
    </row>
    <row r="221" spans="1:1" x14ac:dyDescent="0.25">
      <c r="A221">
        <v>2.1034236000000002</v>
      </c>
    </row>
    <row r="222" spans="1:1" x14ac:dyDescent="0.25">
      <c r="A222">
        <v>2.0895318999999999</v>
      </c>
    </row>
    <row r="223" spans="1:1" x14ac:dyDescent="0.25">
      <c r="A223">
        <v>2.066452</v>
      </c>
    </row>
    <row r="224" spans="1:1" x14ac:dyDescent="0.25">
      <c r="A224">
        <v>2.0573288999999999</v>
      </c>
    </row>
    <row r="225" spans="1:1" x14ac:dyDescent="0.25">
      <c r="A225">
        <v>2.0493256999999998</v>
      </c>
    </row>
    <row r="226" spans="1:1" x14ac:dyDescent="0.25">
      <c r="A226">
        <v>2.0350188999999999</v>
      </c>
    </row>
    <row r="227" spans="1:1" x14ac:dyDescent="0.25">
      <c r="A227">
        <v>2.0068917000000002</v>
      </c>
    </row>
    <row r="228" spans="1:1" x14ac:dyDescent="0.25">
      <c r="A228">
        <v>2.0159148999999998</v>
      </c>
    </row>
    <row r="229" spans="1:1" x14ac:dyDescent="0.25">
      <c r="A229">
        <v>2.0216865999999998</v>
      </c>
    </row>
    <row r="230" spans="1:1" x14ac:dyDescent="0.25">
      <c r="A230">
        <v>1.9992711999999999</v>
      </c>
    </row>
    <row r="231" spans="1:1" x14ac:dyDescent="0.25">
      <c r="A231">
        <v>1.9897544</v>
      </c>
    </row>
    <row r="232" spans="1:1" x14ac:dyDescent="0.25">
      <c r="A232">
        <v>1.9970897000000001</v>
      </c>
    </row>
    <row r="233" spans="1:1" x14ac:dyDescent="0.25">
      <c r="A233">
        <v>1.9836556000000001</v>
      </c>
    </row>
    <row r="234" spans="1:1" x14ac:dyDescent="0.25">
      <c r="A234">
        <v>1.9832810999999999</v>
      </c>
    </row>
    <row r="235" spans="1:1" x14ac:dyDescent="0.25">
      <c r="A235">
        <v>1.9686950000000001</v>
      </c>
    </row>
    <row r="236" spans="1:1" x14ac:dyDescent="0.25">
      <c r="A236">
        <v>1.9609646999999999</v>
      </c>
    </row>
    <row r="237" spans="1:1" x14ac:dyDescent="0.25">
      <c r="A237">
        <v>1.9548521999999999</v>
      </c>
    </row>
    <row r="238" spans="1:1" x14ac:dyDescent="0.25">
      <c r="A238">
        <v>1.9403737000000001</v>
      </c>
    </row>
    <row r="239" spans="1:1" x14ac:dyDescent="0.25">
      <c r="A239">
        <v>1.92828</v>
      </c>
    </row>
    <row r="240" spans="1:1" x14ac:dyDescent="0.25">
      <c r="A240">
        <v>1.9351308</v>
      </c>
    </row>
    <row r="241" spans="1:1" x14ac:dyDescent="0.25">
      <c r="A241">
        <v>1.9507829999999999</v>
      </c>
    </row>
    <row r="242" spans="1:1" x14ac:dyDescent="0.25">
      <c r="A242">
        <v>1.9320531999999999</v>
      </c>
    </row>
    <row r="243" spans="1:1" x14ac:dyDescent="0.25">
      <c r="A243">
        <v>1.9281752000000001</v>
      </c>
    </row>
    <row r="244" spans="1:1" x14ac:dyDescent="0.25">
      <c r="A244">
        <v>1.8889189</v>
      </c>
    </row>
    <row r="245" spans="1:1" x14ac:dyDescent="0.25">
      <c r="A245">
        <v>1.9200246000000001</v>
      </c>
    </row>
    <row r="246" spans="1:1" x14ac:dyDescent="0.25">
      <c r="A246">
        <v>1.9032553000000001</v>
      </c>
    </row>
    <row r="247" spans="1:1" x14ac:dyDescent="0.25">
      <c r="A247">
        <v>1.9167662000000001</v>
      </c>
    </row>
    <row r="248" spans="1:1" x14ac:dyDescent="0.25">
      <c r="A248">
        <v>1.9038904000000001</v>
      </c>
    </row>
    <row r="249" spans="1:1" x14ac:dyDescent="0.25">
      <c r="A249">
        <v>1.9244604000000001</v>
      </c>
    </row>
    <row r="250" spans="1:1" x14ac:dyDescent="0.25">
      <c r="A250">
        <v>1.88994</v>
      </c>
    </row>
    <row r="251" spans="1:1" x14ac:dyDescent="0.25">
      <c r="A251">
        <v>1.9054857000000001</v>
      </c>
    </row>
    <row r="252" spans="1:1" x14ac:dyDescent="0.25">
      <c r="A252">
        <v>1.8953055999999999</v>
      </c>
    </row>
    <row r="253" spans="1:1" x14ac:dyDescent="0.25">
      <c r="A253">
        <v>1.8870701999999999</v>
      </c>
    </row>
    <row r="254" spans="1:1" x14ac:dyDescent="0.25">
      <c r="A254">
        <v>1.8715174000000001</v>
      </c>
    </row>
    <row r="255" spans="1:1" x14ac:dyDescent="0.25">
      <c r="A255">
        <v>1.8753268999999999</v>
      </c>
    </row>
    <row r="256" spans="1:1" x14ac:dyDescent="0.25">
      <c r="A256">
        <v>1.8765467</v>
      </c>
    </row>
    <row r="257" spans="1:1" x14ac:dyDescent="0.25">
      <c r="A257">
        <v>1.8663890000000001</v>
      </c>
    </row>
    <row r="258" spans="1:1" x14ac:dyDescent="0.25">
      <c r="A258">
        <v>1.8668035000000001</v>
      </c>
    </row>
    <row r="259" spans="1:1" x14ac:dyDescent="0.25">
      <c r="A259">
        <v>1.8715600999999999</v>
      </c>
    </row>
    <row r="260" spans="1:1" x14ac:dyDescent="0.25">
      <c r="A260">
        <v>1.8739151999999999</v>
      </c>
    </row>
    <row r="261" spans="1:1" x14ac:dyDescent="0.25">
      <c r="A261">
        <v>1.8435807</v>
      </c>
    </row>
    <row r="262" spans="1:1" x14ac:dyDescent="0.25">
      <c r="A262">
        <v>1.8331819</v>
      </c>
    </row>
    <row r="263" spans="1:1" x14ac:dyDescent="0.25">
      <c r="A263">
        <v>1.8380650999999999</v>
      </c>
    </row>
    <row r="264" spans="1:1" x14ac:dyDescent="0.25">
      <c r="A264">
        <v>1.8422164999999999</v>
      </c>
    </row>
    <row r="265" spans="1:1" x14ac:dyDescent="0.25">
      <c r="A265">
        <v>1.8255618</v>
      </c>
    </row>
    <row r="266" spans="1:1" x14ac:dyDescent="0.25">
      <c r="A266">
        <v>1.8144152</v>
      </c>
    </row>
    <row r="267" spans="1:1" x14ac:dyDescent="0.25">
      <c r="A267">
        <v>1.8354280999999999</v>
      </c>
    </row>
    <row r="268" spans="1:1" x14ac:dyDescent="0.25">
      <c r="A268">
        <v>1.8350004</v>
      </c>
    </row>
    <row r="269" spans="1:1" x14ac:dyDescent="0.25">
      <c r="A269">
        <v>1.8223403</v>
      </c>
    </row>
    <row r="270" spans="1:1" x14ac:dyDescent="0.25">
      <c r="A270">
        <v>1.8106002000000001</v>
      </c>
    </row>
    <row r="271" spans="1:1" x14ac:dyDescent="0.25">
      <c r="A271">
        <v>1.8286722</v>
      </c>
    </row>
    <row r="272" spans="1:1" x14ac:dyDescent="0.25">
      <c r="A272">
        <v>1.8121655000000001</v>
      </c>
    </row>
    <row r="273" spans="1:1" x14ac:dyDescent="0.25">
      <c r="A273">
        <v>1.7989318000000001</v>
      </c>
    </row>
    <row r="274" spans="1:1" x14ac:dyDescent="0.25">
      <c r="A274">
        <v>1.8051988999999999</v>
      </c>
    </row>
    <row r="275" spans="1:1" x14ac:dyDescent="0.25">
      <c r="A275">
        <v>1.8092816</v>
      </c>
    </row>
    <row r="276" spans="1:1" x14ac:dyDescent="0.25">
      <c r="A276">
        <v>1.8041986000000001</v>
      </c>
    </row>
    <row r="277" spans="1:1" x14ac:dyDescent="0.25">
      <c r="A277">
        <v>1.7900387</v>
      </c>
    </row>
    <row r="278" spans="1:1" x14ac:dyDescent="0.25">
      <c r="A278">
        <v>1.7961879000000001</v>
      </c>
    </row>
    <row r="279" spans="1:1" x14ac:dyDescent="0.25">
      <c r="A279">
        <v>1.7955536999999999</v>
      </c>
    </row>
    <row r="280" spans="1:1" x14ac:dyDescent="0.25">
      <c r="A280">
        <v>1.7700066999999999</v>
      </c>
    </row>
    <row r="281" spans="1:1" x14ac:dyDescent="0.25">
      <c r="A281">
        <v>1.7773633</v>
      </c>
    </row>
    <row r="282" spans="1:1" x14ac:dyDescent="0.25">
      <c r="A282">
        <v>1.7737558</v>
      </c>
    </row>
    <row r="283" spans="1:1" x14ac:dyDescent="0.25">
      <c r="A283">
        <v>1.7898723999999999</v>
      </c>
    </row>
    <row r="284" spans="1:1" x14ac:dyDescent="0.25">
      <c r="A284">
        <v>1.7946390000000001</v>
      </c>
    </row>
    <row r="285" spans="1:1" x14ac:dyDescent="0.25">
      <c r="A285">
        <v>1.7680952999999999</v>
      </c>
    </row>
    <row r="286" spans="1:1" x14ac:dyDescent="0.25">
      <c r="A286">
        <v>1.7734919</v>
      </c>
    </row>
    <row r="287" spans="1:1" x14ac:dyDescent="0.25">
      <c r="A287">
        <v>1.7630374</v>
      </c>
    </row>
    <row r="288" spans="1:1" x14ac:dyDescent="0.25">
      <c r="A288">
        <v>1.7676940000000001</v>
      </c>
    </row>
    <row r="289" spans="1:1" x14ac:dyDescent="0.25">
      <c r="A289">
        <v>1.7634430000000001</v>
      </c>
    </row>
    <row r="290" spans="1:1" x14ac:dyDescent="0.25">
      <c r="A290">
        <v>1.7571648</v>
      </c>
    </row>
    <row r="291" spans="1:1" x14ac:dyDescent="0.25">
      <c r="A291">
        <v>1.7591326</v>
      </c>
    </row>
    <row r="292" spans="1:1" x14ac:dyDescent="0.25">
      <c r="A292">
        <v>1.7679657</v>
      </c>
    </row>
    <row r="293" spans="1:1" x14ac:dyDescent="0.25">
      <c r="A293">
        <v>1.7511612999999999</v>
      </c>
    </row>
    <row r="294" spans="1:1" x14ac:dyDescent="0.25">
      <c r="A294">
        <v>1.7301114</v>
      </c>
    </row>
    <row r="295" spans="1:1" x14ac:dyDescent="0.25">
      <c r="A295">
        <v>1.7571365000000001</v>
      </c>
    </row>
    <row r="296" spans="1:1" x14ac:dyDescent="0.25">
      <c r="A296">
        <v>1.7521023</v>
      </c>
    </row>
    <row r="297" spans="1:1" x14ac:dyDescent="0.25">
      <c r="A297">
        <v>1.7342379000000001</v>
      </c>
    </row>
    <row r="298" spans="1:1" x14ac:dyDescent="0.25">
      <c r="A298">
        <v>1.7327262999999999</v>
      </c>
    </row>
    <row r="299" spans="1:1" x14ac:dyDescent="0.25">
      <c r="A299">
        <v>1.7296655000000001</v>
      </c>
    </row>
    <row r="300" spans="1:1" x14ac:dyDescent="0.25">
      <c r="A300">
        <v>1.7254035000000001</v>
      </c>
    </row>
    <row r="301" spans="1:1" x14ac:dyDescent="0.25">
      <c r="A301">
        <v>1.7208642999999999</v>
      </c>
    </row>
    <row r="302" spans="1:1" x14ac:dyDescent="0.25">
      <c r="A302">
        <v>1.7246577000000001</v>
      </c>
    </row>
    <row r="303" spans="1:1" x14ac:dyDescent="0.25">
      <c r="A303">
        <v>1.7369428</v>
      </c>
    </row>
    <row r="304" spans="1:1" x14ac:dyDescent="0.25">
      <c r="A304">
        <v>1.7296765000000001</v>
      </c>
    </row>
    <row r="305" spans="1:1" x14ac:dyDescent="0.25">
      <c r="A305">
        <v>1.7266695000000001</v>
      </c>
    </row>
    <row r="306" spans="1:1" x14ac:dyDescent="0.25">
      <c r="A306">
        <v>1.7330823</v>
      </c>
    </row>
    <row r="307" spans="1:1" x14ac:dyDescent="0.25">
      <c r="A307">
        <v>1.6975536</v>
      </c>
    </row>
    <row r="308" spans="1:1" x14ac:dyDescent="0.25">
      <c r="A308">
        <v>1.7038772</v>
      </c>
    </row>
    <row r="309" spans="1:1" x14ac:dyDescent="0.25">
      <c r="A309">
        <v>1.6886835</v>
      </c>
    </row>
    <row r="310" spans="1:1" x14ac:dyDescent="0.25">
      <c r="A310">
        <v>1.6943052999999999</v>
      </c>
    </row>
    <row r="311" spans="1:1" x14ac:dyDescent="0.25">
      <c r="A311">
        <v>1.7000542000000001</v>
      </c>
    </row>
    <row r="312" spans="1:1" x14ac:dyDescent="0.25">
      <c r="A312">
        <v>1.7001103</v>
      </c>
    </row>
    <row r="313" spans="1:1" x14ac:dyDescent="0.25">
      <c r="A313">
        <v>1.6817823999999999</v>
      </c>
    </row>
    <row r="314" spans="1:1" x14ac:dyDescent="0.25">
      <c r="A314">
        <v>1.6869805</v>
      </c>
    </row>
    <row r="315" spans="1:1" x14ac:dyDescent="0.25">
      <c r="A315">
        <v>1.6694629000000001</v>
      </c>
    </row>
    <row r="316" spans="1:1" x14ac:dyDescent="0.25">
      <c r="A316">
        <v>1.6721253</v>
      </c>
    </row>
    <row r="317" spans="1:1" x14ac:dyDescent="0.25">
      <c r="A317">
        <v>1.6694168</v>
      </c>
    </row>
    <row r="318" spans="1:1" x14ac:dyDescent="0.25">
      <c r="A318">
        <v>1.6682965999999999</v>
      </c>
    </row>
    <row r="319" spans="1:1" x14ac:dyDescent="0.25">
      <c r="A319">
        <v>1.6693055999999999</v>
      </c>
    </row>
    <row r="320" spans="1:1" x14ac:dyDescent="0.25">
      <c r="A320">
        <v>1.6720139999999999</v>
      </c>
    </row>
    <row r="321" spans="1:1" x14ac:dyDescent="0.25">
      <c r="A321">
        <v>1.6652244</v>
      </c>
    </row>
    <row r="322" spans="1:1" x14ac:dyDescent="0.25">
      <c r="A322">
        <v>1.6523219</v>
      </c>
    </row>
    <row r="323" spans="1:1" x14ac:dyDescent="0.25">
      <c r="A323">
        <v>1.6553104000000001</v>
      </c>
    </row>
    <row r="324" spans="1:1" x14ac:dyDescent="0.25">
      <c r="A324">
        <v>1.6509984</v>
      </c>
    </row>
    <row r="325" spans="1:1" x14ac:dyDescent="0.25">
      <c r="A325">
        <v>1.6648029</v>
      </c>
    </row>
    <row r="326" spans="1:1" x14ac:dyDescent="0.25">
      <c r="A326">
        <v>1.6508878</v>
      </c>
    </row>
    <row r="327" spans="1:1" x14ac:dyDescent="0.25">
      <c r="A327">
        <v>1.6410651999999999</v>
      </c>
    </row>
    <row r="328" spans="1:1" x14ac:dyDescent="0.25">
      <c r="A328">
        <v>1.6289368</v>
      </c>
    </row>
    <row r="329" spans="1:1" x14ac:dyDescent="0.25">
      <c r="A329">
        <v>1.6302540000000001</v>
      </c>
    </row>
    <row r="330" spans="1:1" x14ac:dyDescent="0.25">
      <c r="A330">
        <v>1.6207564000000001</v>
      </c>
    </row>
    <row r="331" spans="1:1" x14ac:dyDescent="0.25">
      <c r="A331">
        <v>1.6180143</v>
      </c>
    </row>
    <row r="332" spans="1:1" x14ac:dyDescent="0.25">
      <c r="A332">
        <v>1.6184031999999999</v>
      </c>
    </row>
    <row r="333" spans="1:1" x14ac:dyDescent="0.25">
      <c r="A333">
        <v>1.6169161000000001</v>
      </c>
    </row>
    <row r="334" spans="1:1" x14ac:dyDescent="0.25">
      <c r="A334">
        <v>1.5993301</v>
      </c>
    </row>
    <row r="335" spans="1:1" x14ac:dyDescent="0.25">
      <c r="A335">
        <v>1.6136801000000001</v>
      </c>
    </row>
    <row r="336" spans="1:1" x14ac:dyDescent="0.25">
      <c r="A336">
        <v>1.6043000999999999</v>
      </c>
    </row>
    <row r="337" spans="1:1" x14ac:dyDescent="0.25">
      <c r="A337">
        <v>1.5919169</v>
      </c>
    </row>
    <row r="338" spans="1:1" x14ac:dyDescent="0.25">
      <c r="A338">
        <v>1.5928342</v>
      </c>
    </row>
    <row r="339" spans="1:1" x14ac:dyDescent="0.25">
      <c r="A339">
        <v>1.5961509</v>
      </c>
    </row>
    <row r="340" spans="1:1" x14ac:dyDescent="0.25">
      <c r="A340">
        <v>1.5973539000000001</v>
      </c>
    </row>
    <row r="341" spans="1:1" x14ac:dyDescent="0.25">
      <c r="A341">
        <v>1.5911057</v>
      </c>
    </row>
    <row r="342" spans="1:1" x14ac:dyDescent="0.25">
      <c r="A342">
        <v>1.5970063000000001</v>
      </c>
    </row>
    <row r="343" spans="1:1" x14ac:dyDescent="0.25">
      <c r="A343">
        <v>1.5971556</v>
      </c>
    </row>
    <row r="344" spans="1:1" x14ac:dyDescent="0.25">
      <c r="A344">
        <v>1.5813808</v>
      </c>
    </row>
    <row r="345" spans="1:1" x14ac:dyDescent="0.25">
      <c r="A345">
        <v>1.5717220000000001</v>
      </c>
    </row>
    <row r="346" spans="1:1" x14ac:dyDescent="0.25">
      <c r="A346">
        <v>1.5603370999999999</v>
      </c>
    </row>
    <row r="347" spans="1:1" x14ac:dyDescent="0.25">
      <c r="A347">
        <v>1.5564811000000001</v>
      </c>
    </row>
    <row r="348" spans="1:1" x14ac:dyDescent="0.25">
      <c r="A348">
        <v>1.5652444000000001</v>
      </c>
    </row>
    <row r="349" spans="1:1" x14ac:dyDescent="0.25">
      <c r="A349">
        <v>1.5515473</v>
      </c>
    </row>
    <row r="350" spans="1:1" x14ac:dyDescent="0.25">
      <c r="A350">
        <v>1.5361572999999999</v>
      </c>
    </row>
    <row r="351" spans="1:1" x14ac:dyDescent="0.25">
      <c r="A351">
        <v>1.5500659999999999</v>
      </c>
    </row>
    <row r="352" spans="1:1" x14ac:dyDescent="0.25">
      <c r="A352">
        <v>1.5293825000000001</v>
      </c>
    </row>
    <row r="353" spans="1:1" x14ac:dyDescent="0.25">
      <c r="A353">
        <v>1.5343331</v>
      </c>
    </row>
    <row r="354" spans="1:1" x14ac:dyDescent="0.25">
      <c r="A354">
        <v>1.5357352</v>
      </c>
    </row>
    <row r="355" spans="1:1" x14ac:dyDescent="0.25">
      <c r="A355">
        <v>1.5258309999999999</v>
      </c>
    </row>
    <row r="356" spans="1:1" x14ac:dyDescent="0.25">
      <c r="A356">
        <v>1.5252793</v>
      </c>
    </row>
    <row r="357" spans="1:1" x14ac:dyDescent="0.25">
      <c r="A357">
        <v>1.5166786000000001</v>
      </c>
    </row>
    <row r="358" spans="1:1" x14ac:dyDescent="0.25">
      <c r="A358">
        <v>1.4990633</v>
      </c>
    </row>
    <row r="359" spans="1:1" x14ac:dyDescent="0.25">
      <c r="A359">
        <v>1.5006994</v>
      </c>
    </row>
    <row r="360" spans="1:1" x14ac:dyDescent="0.25">
      <c r="A360">
        <v>1.5013285000000001</v>
      </c>
    </row>
    <row r="361" spans="1:1" x14ac:dyDescent="0.25">
      <c r="A361">
        <v>1.4892151</v>
      </c>
    </row>
    <row r="362" spans="1:1" x14ac:dyDescent="0.25">
      <c r="A362">
        <v>1.4862785000000001</v>
      </c>
    </row>
    <row r="363" spans="1:1" x14ac:dyDescent="0.25">
      <c r="A363">
        <v>1.4731472999999999</v>
      </c>
    </row>
    <row r="364" spans="1:1" x14ac:dyDescent="0.25">
      <c r="A364">
        <v>1.4903811</v>
      </c>
    </row>
    <row r="365" spans="1:1" x14ac:dyDescent="0.25">
      <c r="A365">
        <v>1.4744227999999999</v>
      </c>
    </row>
    <row r="366" spans="1:1" x14ac:dyDescent="0.25">
      <c r="A366">
        <v>1.4812517000000001</v>
      </c>
    </row>
    <row r="367" spans="1:1" x14ac:dyDescent="0.25">
      <c r="A367">
        <v>1.4641621</v>
      </c>
    </row>
    <row r="368" spans="1:1" x14ac:dyDescent="0.25">
      <c r="A368">
        <v>1.4690051</v>
      </c>
    </row>
    <row r="369" spans="1:1" x14ac:dyDescent="0.25">
      <c r="A369">
        <v>1.46454</v>
      </c>
    </row>
    <row r="370" spans="1:1" x14ac:dyDescent="0.25">
      <c r="A370">
        <v>1.4412227</v>
      </c>
    </row>
    <row r="371" spans="1:1" x14ac:dyDescent="0.25">
      <c r="A371">
        <v>1.4416476</v>
      </c>
    </row>
    <row r="372" spans="1:1" x14ac:dyDescent="0.25">
      <c r="A372">
        <v>1.4426190999999999</v>
      </c>
    </row>
    <row r="373" spans="1:1" x14ac:dyDescent="0.25">
      <c r="A373">
        <v>1.4274492000000001</v>
      </c>
    </row>
    <row r="374" spans="1:1" x14ac:dyDescent="0.25">
      <c r="A374">
        <v>1.4110278999999999</v>
      </c>
    </row>
    <row r="375" spans="1:1" x14ac:dyDescent="0.25">
      <c r="A375">
        <v>1.4072226999999999</v>
      </c>
    </row>
    <row r="376" spans="1:1" x14ac:dyDescent="0.25">
      <c r="A376">
        <v>1.4046272</v>
      </c>
    </row>
    <row r="377" spans="1:1" x14ac:dyDescent="0.25">
      <c r="A377">
        <v>1.4059291</v>
      </c>
    </row>
    <row r="378" spans="1:1" x14ac:dyDescent="0.25">
      <c r="A378">
        <v>1.3990369</v>
      </c>
    </row>
    <row r="379" spans="1:1" x14ac:dyDescent="0.25">
      <c r="A379">
        <v>1.3980570000000001</v>
      </c>
    </row>
    <row r="380" spans="1:1" x14ac:dyDescent="0.25">
      <c r="A380">
        <v>1.3818393</v>
      </c>
    </row>
    <row r="381" spans="1:1" x14ac:dyDescent="0.25">
      <c r="A381">
        <v>1.383561</v>
      </c>
    </row>
    <row r="382" spans="1:1" x14ac:dyDescent="0.25">
      <c r="A382">
        <v>1.3882916000000001</v>
      </c>
    </row>
    <row r="383" spans="1:1" x14ac:dyDescent="0.25">
      <c r="A383">
        <v>1.3688476000000001</v>
      </c>
    </row>
    <row r="384" spans="1:1" x14ac:dyDescent="0.25">
      <c r="A384">
        <v>1.3635938999999999</v>
      </c>
    </row>
    <row r="385" spans="1:1" x14ac:dyDescent="0.25">
      <c r="A385">
        <v>1.3652991999999999</v>
      </c>
    </row>
    <row r="386" spans="1:1" x14ac:dyDescent="0.25">
      <c r="A386">
        <v>1.3632852</v>
      </c>
    </row>
    <row r="387" spans="1:1" x14ac:dyDescent="0.25">
      <c r="A387">
        <v>1.3466079</v>
      </c>
    </row>
    <row r="388" spans="1:1" x14ac:dyDescent="0.25">
      <c r="A388">
        <v>1.3259139</v>
      </c>
    </row>
    <row r="389" spans="1:1" x14ac:dyDescent="0.25">
      <c r="A389">
        <v>1.3248005</v>
      </c>
    </row>
    <row r="390" spans="1:1" x14ac:dyDescent="0.25">
      <c r="A390">
        <v>1.3335588</v>
      </c>
    </row>
    <row r="391" spans="1:1" x14ac:dyDescent="0.25">
      <c r="A391">
        <v>1.3294352</v>
      </c>
    </row>
    <row r="392" spans="1:1" x14ac:dyDescent="0.25">
      <c r="A392">
        <v>1.3194606</v>
      </c>
    </row>
    <row r="393" spans="1:1" x14ac:dyDescent="0.25">
      <c r="A393">
        <v>1.3284562</v>
      </c>
    </row>
    <row r="394" spans="1:1" x14ac:dyDescent="0.25">
      <c r="A394">
        <v>1.3097338999999999</v>
      </c>
    </row>
    <row r="395" spans="1:1" x14ac:dyDescent="0.25">
      <c r="A395">
        <v>1.3081844</v>
      </c>
    </row>
    <row r="396" spans="1:1" x14ac:dyDescent="0.25">
      <c r="A396">
        <v>1.2963605</v>
      </c>
    </row>
    <row r="397" spans="1:1" x14ac:dyDescent="0.25">
      <c r="A397">
        <v>1.296324</v>
      </c>
    </row>
    <row r="398" spans="1:1" x14ac:dyDescent="0.25">
      <c r="A398">
        <v>1.2938151</v>
      </c>
    </row>
    <row r="399" spans="1:1" x14ac:dyDescent="0.25">
      <c r="A399">
        <v>1.2973391999999999</v>
      </c>
    </row>
    <row r="400" spans="1:1" x14ac:dyDescent="0.25">
      <c r="A400">
        <v>1.2890295000000001</v>
      </c>
    </row>
    <row r="401" spans="1:1" x14ac:dyDescent="0.25">
      <c r="A401">
        <v>1.2699194</v>
      </c>
    </row>
    <row r="402" spans="1:1" x14ac:dyDescent="0.25">
      <c r="A402">
        <v>1.2589208999999999</v>
      </c>
    </row>
    <row r="403" spans="1:1" x14ac:dyDescent="0.25">
      <c r="A403">
        <v>1.2595107999999999</v>
      </c>
    </row>
    <row r="404" spans="1:1" x14ac:dyDescent="0.25">
      <c r="A404">
        <v>1.264537</v>
      </c>
    </row>
    <row r="405" spans="1:1" x14ac:dyDescent="0.25">
      <c r="A405">
        <v>1.2585694999999999</v>
      </c>
    </row>
    <row r="406" spans="1:1" x14ac:dyDescent="0.25">
      <c r="A406">
        <v>1.245487</v>
      </c>
    </row>
    <row r="407" spans="1:1" x14ac:dyDescent="0.25">
      <c r="A407">
        <v>1.243771</v>
      </c>
    </row>
    <row r="408" spans="1:1" x14ac:dyDescent="0.25">
      <c r="A408">
        <v>1.2163737999999999</v>
      </c>
    </row>
    <row r="409" spans="1:1" x14ac:dyDescent="0.25">
      <c r="A409">
        <v>1.2192292</v>
      </c>
    </row>
    <row r="410" spans="1:1" x14ac:dyDescent="0.25">
      <c r="A410">
        <v>1.2024859999999999</v>
      </c>
    </row>
    <row r="411" spans="1:1" x14ac:dyDescent="0.25">
      <c r="A411">
        <v>1.2033640999999999</v>
      </c>
    </row>
    <row r="412" spans="1:1" x14ac:dyDescent="0.25">
      <c r="A412">
        <v>1.1951742000000001</v>
      </c>
    </row>
    <row r="413" spans="1:1" x14ac:dyDescent="0.25">
      <c r="A413">
        <v>1.1760463999999999</v>
      </c>
    </row>
    <row r="414" spans="1:1" x14ac:dyDescent="0.25">
      <c r="A414">
        <v>1.1744726000000001</v>
      </c>
    </row>
    <row r="415" spans="1:1" x14ac:dyDescent="0.25">
      <c r="A415">
        <v>1.1587424</v>
      </c>
    </row>
    <row r="416" spans="1:1" x14ac:dyDescent="0.25">
      <c r="A416">
        <v>1.1531962</v>
      </c>
    </row>
    <row r="417" spans="1:1" x14ac:dyDescent="0.25">
      <c r="A417">
        <v>1.1387872000000001</v>
      </c>
    </row>
    <row r="418" spans="1:1" x14ac:dyDescent="0.25">
      <c r="A418">
        <v>1.134871</v>
      </c>
    </row>
    <row r="419" spans="1:1" x14ac:dyDescent="0.25">
      <c r="A419">
        <v>1.1208506</v>
      </c>
    </row>
    <row r="420" spans="1:1" x14ac:dyDescent="0.25">
      <c r="A420">
        <v>1.0936186000000001</v>
      </c>
    </row>
    <row r="421" spans="1:1" x14ac:dyDescent="0.25">
      <c r="A421">
        <v>1.0877981000000001</v>
      </c>
    </row>
    <row r="422" spans="1:1" x14ac:dyDescent="0.25">
      <c r="A422">
        <v>1.0808743999999999</v>
      </c>
    </row>
    <row r="423" spans="1:1" x14ac:dyDescent="0.25">
      <c r="A423">
        <v>1.0648171</v>
      </c>
    </row>
    <row r="424" spans="1:1" x14ac:dyDescent="0.25">
      <c r="A424">
        <v>1.0519419000000001</v>
      </c>
    </row>
    <row r="425" spans="1:1" x14ac:dyDescent="0.25">
      <c r="A425">
        <v>1.0272648</v>
      </c>
    </row>
    <row r="426" spans="1:1" x14ac:dyDescent="0.25">
      <c r="A426">
        <v>1.0158526999999999</v>
      </c>
    </row>
    <row r="427" spans="1:1" x14ac:dyDescent="0.25">
      <c r="A427">
        <v>0.99348533000000006</v>
      </c>
    </row>
    <row r="428" spans="1:1" x14ac:dyDescent="0.25">
      <c r="A428">
        <v>0.97330987000000002</v>
      </c>
    </row>
    <row r="429" spans="1:1" x14ac:dyDescent="0.25">
      <c r="A429">
        <v>0.94909465000000004</v>
      </c>
    </row>
    <row r="430" spans="1:1" x14ac:dyDescent="0.25">
      <c r="A430">
        <v>0.92587863999999997</v>
      </c>
    </row>
    <row r="431" spans="1:1" x14ac:dyDescent="0.25">
      <c r="A431">
        <v>0.91090870000000002</v>
      </c>
    </row>
    <row r="432" spans="1:1" x14ac:dyDescent="0.25">
      <c r="A432">
        <v>0.88638198000000001</v>
      </c>
    </row>
    <row r="433" spans="1:1" x14ac:dyDescent="0.25">
      <c r="A433">
        <v>0.86464494000000003</v>
      </c>
    </row>
    <row r="434" spans="1:1" x14ac:dyDescent="0.25">
      <c r="A434">
        <v>0.84018904000000005</v>
      </c>
    </row>
    <row r="435" spans="1:1" x14ac:dyDescent="0.25">
      <c r="A435">
        <v>0.81738657000000003</v>
      </c>
    </row>
    <row r="436" spans="1:1" x14ac:dyDescent="0.25">
      <c r="A436">
        <v>0.79333441999999998</v>
      </c>
    </row>
    <row r="437" spans="1:1" x14ac:dyDescent="0.25">
      <c r="A437">
        <v>0.76837480000000002</v>
      </c>
    </row>
    <row r="438" spans="1:1" x14ac:dyDescent="0.25">
      <c r="A438">
        <v>0.74250035999999997</v>
      </c>
    </row>
    <row r="439" spans="1:1" x14ac:dyDescent="0.25">
      <c r="A439">
        <v>0.70279550999999996</v>
      </c>
    </row>
    <row r="440" spans="1:1" x14ac:dyDescent="0.25">
      <c r="A440">
        <v>0.67831945000000005</v>
      </c>
    </row>
    <row r="441" spans="1:1" x14ac:dyDescent="0.25">
      <c r="A441">
        <v>0.64994848000000005</v>
      </c>
    </row>
    <row r="442" spans="1:1" x14ac:dyDescent="0.25">
      <c r="A442">
        <v>0.61260133999999999</v>
      </c>
    </row>
    <row r="443" spans="1:1" x14ac:dyDescent="0.25">
      <c r="A443">
        <v>0.58588099000000005</v>
      </c>
    </row>
    <row r="444" spans="1:1" x14ac:dyDescent="0.25">
      <c r="A444">
        <v>0.56000494999999995</v>
      </c>
    </row>
    <row r="445" spans="1:1" x14ac:dyDescent="0.25">
      <c r="A445">
        <v>0.52886641000000001</v>
      </c>
    </row>
    <row r="446" spans="1:1" x14ac:dyDescent="0.25">
      <c r="A446">
        <v>0.50519270000000005</v>
      </c>
    </row>
    <row r="447" spans="1:1" x14ac:dyDescent="0.25">
      <c r="A447">
        <v>0.46185619</v>
      </c>
    </row>
    <row r="448" spans="1:1" x14ac:dyDescent="0.25">
      <c r="A448">
        <v>0.43897939000000002</v>
      </c>
    </row>
    <row r="449" spans="1:1" x14ac:dyDescent="0.25">
      <c r="A449">
        <v>0.41521859</v>
      </c>
    </row>
    <row r="450" spans="1:1" x14ac:dyDescent="0.25">
      <c r="A450">
        <v>0.38710642000000001</v>
      </c>
    </row>
    <row r="451" spans="1:1" x14ac:dyDescent="0.25">
      <c r="A451">
        <v>0.36202954999999998</v>
      </c>
    </row>
    <row r="452" spans="1:1" x14ac:dyDescent="0.25">
      <c r="A452">
        <v>0.33152168999999998</v>
      </c>
    </row>
    <row r="453" spans="1:1" x14ac:dyDescent="0.25">
      <c r="A453">
        <v>0.3092936</v>
      </c>
    </row>
    <row r="454" spans="1:1" x14ac:dyDescent="0.25">
      <c r="A454">
        <v>0.29014313000000003</v>
      </c>
    </row>
    <row r="455" spans="1:1" x14ac:dyDescent="0.25">
      <c r="A455">
        <v>0.25909834999999998</v>
      </c>
    </row>
    <row r="456" spans="1:1" x14ac:dyDescent="0.25">
      <c r="A456">
        <v>0.2306841</v>
      </c>
    </row>
    <row r="457" spans="1:1" x14ac:dyDescent="0.25">
      <c r="A457">
        <v>0.21865757</v>
      </c>
    </row>
    <row r="458" spans="1:1" x14ac:dyDescent="0.25">
      <c r="A458">
        <v>0.20027041000000001</v>
      </c>
    </row>
    <row r="459" spans="1:1" x14ac:dyDescent="0.25">
      <c r="A459">
        <v>0.17687833</v>
      </c>
    </row>
    <row r="460" spans="1:1" x14ac:dyDescent="0.25">
      <c r="A460">
        <v>0.15870418999999999</v>
      </c>
    </row>
    <row r="461" spans="1:1" x14ac:dyDescent="0.25">
      <c r="A461">
        <v>0.14133799</v>
      </c>
    </row>
    <row r="462" spans="1:1" x14ac:dyDescent="0.25">
      <c r="A462">
        <v>0.12789771</v>
      </c>
    </row>
    <row r="463" spans="1:1" x14ac:dyDescent="0.25">
      <c r="A463">
        <v>0.11298682</v>
      </c>
    </row>
    <row r="464" spans="1:1" x14ac:dyDescent="0.25">
      <c r="A464">
        <v>0.10137167</v>
      </c>
    </row>
    <row r="465" spans="1:1" x14ac:dyDescent="0.25">
      <c r="A465">
        <v>9.2013105999999997E-2</v>
      </c>
    </row>
    <row r="466" spans="1:1" x14ac:dyDescent="0.25">
      <c r="A466">
        <v>8.1748366000000003E-2</v>
      </c>
    </row>
    <row r="467" spans="1:1" x14ac:dyDescent="0.25">
      <c r="A467">
        <v>7.2745532000000002E-2</v>
      </c>
    </row>
    <row r="468" spans="1:1" x14ac:dyDescent="0.25">
      <c r="A468">
        <v>6.5125226999999994E-2</v>
      </c>
    </row>
    <row r="469" spans="1:1" x14ac:dyDescent="0.25">
      <c r="A469">
        <v>5.6858763E-2</v>
      </c>
    </row>
    <row r="470" spans="1:1" x14ac:dyDescent="0.25">
      <c r="A470">
        <v>4.8910908000000003E-2</v>
      </c>
    </row>
    <row r="471" spans="1:1" x14ac:dyDescent="0.25">
      <c r="A471">
        <v>4.3228753000000002E-2</v>
      </c>
    </row>
    <row r="472" spans="1:1" x14ac:dyDescent="0.25">
      <c r="A472">
        <v>3.8426742E-2</v>
      </c>
    </row>
    <row r="473" spans="1:1" x14ac:dyDescent="0.25">
      <c r="A473">
        <v>3.3476204000000002E-2</v>
      </c>
    </row>
    <row r="474" spans="1:1" x14ac:dyDescent="0.25">
      <c r="A474">
        <v>2.8819028E-2</v>
      </c>
    </row>
    <row r="475" spans="1:1" x14ac:dyDescent="0.25">
      <c r="A475">
        <v>2.5645778000000001E-2</v>
      </c>
    </row>
    <row r="476" spans="1:1" x14ac:dyDescent="0.25">
      <c r="A476">
        <v>2.0007107E-2</v>
      </c>
    </row>
    <row r="477" spans="1:1" x14ac:dyDescent="0.25">
      <c r="A477">
        <v>1.8814974000000002E-2</v>
      </c>
    </row>
    <row r="478" spans="1:1" x14ac:dyDescent="0.25">
      <c r="A478">
        <v>1.709171E-2</v>
      </c>
    </row>
    <row r="479" spans="1:1" x14ac:dyDescent="0.25">
      <c r="A479">
        <v>1.5019565E-2</v>
      </c>
    </row>
    <row r="480" spans="1:1" x14ac:dyDescent="0.25">
      <c r="A480">
        <v>1.2798993E-2</v>
      </c>
    </row>
    <row r="481" spans="1:1" x14ac:dyDescent="0.25">
      <c r="A481">
        <v>1.0980034E-2</v>
      </c>
    </row>
    <row r="482" spans="1:1" x14ac:dyDescent="0.25">
      <c r="A482">
        <v>9.7708926000000008E-3</v>
      </c>
    </row>
    <row r="483" spans="1:1" x14ac:dyDescent="0.25">
      <c r="A483">
        <v>9.0275696000000002E-3</v>
      </c>
    </row>
    <row r="484" spans="1:1" x14ac:dyDescent="0.25">
      <c r="A484">
        <v>8.4517923999999998E-3</v>
      </c>
    </row>
    <row r="485" spans="1:1" x14ac:dyDescent="0.25">
      <c r="A485">
        <v>6.9770654999999999E-3</v>
      </c>
    </row>
    <row r="486" spans="1:1" x14ac:dyDescent="0.25">
      <c r="A486">
        <v>6.4759533999999997E-3</v>
      </c>
    </row>
    <row r="487" spans="1:1" x14ac:dyDescent="0.25">
      <c r="A487">
        <v>5.6235343E-3</v>
      </c>
    </row>
    <row r="488" spans="1:1" x14ac:dyDescent="0.25">
      <c r="A488">
        <v>4.6522756999999998E-3</v>
      </c>
    </row>
    <row r="489" spans="1:1" x14ac:dyDescent="0.25">
      <c r="A489">
        <v>4.2187264E-3</v>
      </c>
    </row>
    <row r="490" spans="1:1" x14ac:dyDescent="0.25">
      <c r="A490">
        <v>3.9611678000000001E-3</v>
      </c>
    </row>
    <row r="491" spans="1:1" x14ac:dyDescent="0.25">
      <c r="A491">
        <v>3.669393E-3</v>
      </c>
    </row>
    <row r="492" spans="1:1" x14ac:dyDescent="0.25">
      <c r="A492">
        <v>3.0975159999999998E-3</v>
      </c>
    </row>
    <row r="493" spans="1:1" x14ac:dyDescent="0.25">
      <c r="A493">
        <v>2.4991343000000002E-3</v>
      </c>
    </row>
    <row r="494" spans="1:1" x14ac:dyDescent="0.25">
      <c r="A494">
        <v>2.9732742999999998E-3</v>
      </c>
    </row>
    <row r="495" spans="1:1" x14ac:dyDescent="0.25">
      <c r="A495">
        <v>2.5380241999999999E-3</v>
      </c>
    </row>
    <row r="496" spans="1:1" x14ac:dyDescent="0.25">
      <c r="A496">
        <v>2.2754226999999998E-3</v>
      </c>
    </row>
    <row r="497" spans="1:1" x14ac:dyDescent="0.25">
      <c r="A497">
        <v>1.9948517E-3</v>
      </c>
    </row>
    <row r="498" spans="1:1" x14ac:dyDescent="0.25">
      <c r="A498">
        <v>2.1068449E-3</v>
      </c>
    </row>
    <row r="499" spans="1:1" x14ac:dyDescent="0.25">
      <c r="A499">
        <v>2.0404811999999999E-3</v>
      </c>
    </row>
    <row r="500" spans="1:1" x14ac:dyDescent="0.25">
      <c r="A500">
        <v>1.6080188E-3</v>
      </c>
    </row>
    <row r="501" spans="1:1" x14ac:dyDescent="0.25">
      <c r="A501">
        <v>1.6391976E-3</v>
      </c>
    </row>
    <row r="502" spans="1:1" x14ac:dyDescent="0.25">
      <c r="A502">
        <v>1.7860435999999999E-3</v>
      </c>
    </row>
    <row r="503" spans="1:1" x14ac:dyDescent="0.25">
      <c r="A503">
        <v>1.3070272E-3</v>
      </c>
    </row>
    <row r="504" spans="1:1" x14ac:dyDescent="0.25">
      <c r="A504">
        <v>1.3831299E-3</v>
      </c>
    </row>
    <row r="505" spans="1:1" x14ac:dyDescent="0.25">
      <c r="A505">
        <v>1.7966046E-3</v>
      </c>
    </row>
    <row r="506" spans="1:1" x14ac:dyDescent="0.25">
      <c r="A506">
        <v>1.8599762E-3</v>
      </c>
    </row>
    <row r="507" spans="1:1" x14ac:dyDescent="0.25">
      <c r="A507">
        <v>1.4050286E-3</v>
      </c>
    </row>
    <row r="508" spans="1:1" x14ac:dyDescent="0.25">
      <c r="A508">
        <v>1.2010373E-3</v>
      </c>
    </row>
    <row r="509" spans="1:1" x14ac:dyDescent="0.25">
      <c r="A509">
        <v>1.5294931000000001E-3</v>
      </c>
    </row>
    <row r="510" spans="1:1" x14ac:dyDescent="0.25">
      <c r="A510">
        <v>1.3761433999999999E-3</v>
      </c>
    </row>
    <row r="511" spans="1:1" x14ac:dyDescent="0.25">
      <c r="A511">
        <v>1.3212622E-3</v>
      </c>
    </row>
    <row r="512" spans="1:1" x14ac:dyDescent="0.25">
      <c r="A512">
        <v>1.3369229E-3</v>
      </c>
    </row>
    <row r="513" spans="1:1" x14ac:dyDescent="0.25">
      <c r="A513">
        <v>1.0988475E-3</v>
      </c>
    </row>
    <row r="514" spans="1:1" x14ac:dyDescent="0.25">
      <c r="A514">
        <v>6.4991088999999998E-4</v>
      </c>
    </row>
    <row r="515" spans="1:1" x14ac:dyDescent="0.25">
      <c r="A515">
        <v>8.2176923999999999E-4</v>
      </c>
    </row>
    <row r="516" spans="1:1" x14ac:dyDescent="0.25">
      <c r="A516">
        <v>1.0998161E-3</v>
      </c>
    </row>
    <row r="517" spans="1:1" x14ac:dyDescent="0.25">
      <c r="A517">
        <v>1.200348E-3</v>
      </c>
    </row>
    <row r="518" spans="1:1" x14ac:dyDescent="0.25">
      <c r="A518">
        <v>1.2379788000000001E-3</v>
      </c>
    </row>
    <row r="519" spans="1:1" x14ac:dyDescent="0.25">
      <c r="A519">
        <v>1.3657255999999999E-3</v>
      </c>
    </row>
    <row r="520" spans="1:1" x14ac:dyDescent="0.25">
      <c r="A520">
        <v>1.2441773000000001E-3</v>
      </c>
    </row>
    <row r="521" spans="1:1" x14ac:dyDescent="0.25">
      <c r="A521">
        <v>1.2069256E-3</v>
      </c>
    </row>
    <row r="522" spans="1:1" x14ac:dyDescent="0.25">
      <c r="A522">
        <v>1.0855062E-3</v>
      </c>
    </row>
    <row r="523" spans="1:1" x14ac:dyDescent="0.25">
      <c r="A523">
        <v>8.6046661999999996E-4</v>
      </c>
    </row>
    <row r="524" spans="1:1" x14ac:dyDescent="0.25">
      <c r="A524">
        <v>7.159143E-4</v>
      </c>
    </row>
    <row r="525" spans="1:1" x14ac:dyDescent="0.25">
      <c r="A525">
        <v>1.0304297E-3</v>
      </c>
    </row>
    <row r="526" spans="1:1" x14ac:dyDescent="0.25">
      <c r="A526">
        <v>1.1915404E-3</v>
      </c>
    </row>
    <row r="527" spans="1:1" x14ac:dyDescent="0.25">
      <c r="A527">
        <v>1.0289918E-3</v>
      </c>
    </row>
    <row r="528" spans="1:1" x14ac:dyDescent="0.25">
      <c r="A528">
        <v>8.7609723999999996E-4</v>
      </c>
    </row>
    <row r="529" spans="1:1" x14ac:dyDescent="0.25">
      <c r="A529">
        <v>1.0102041E-3</v>
      </c>
    </row>
    <row r="530" spans="1:1" x14ac:dyDescent="0.25">
      <c r="A530">
        <v>9.5638853999999998E-4</v>
      </c>
    </row>
    <row r="531" spans="1:1" x14ac:dyDescent="0.25">
      <c r="A531">
        <v>8.799783E-4</v>
      </c>
    </row>
    <row r="532" spans="1:1" x14ac:dyDescent="0.25">
      <c r="A532">
        <v>7.0768513000000002E-4</v>
      </c>
    </row>
    <row r="533" spans="1:1" x14ac:dyDescent="0.25">
      <c r="A533">
        <v>5.8270211000000004E-4</v>
      </c>
    </row>
    <row r="534" spans="1:1" x14ac:dyDescent="0.25">
      <c r="A534">
        <v>7.5252877999999995E-4</v>
      </c>
    </row>
    <row r="535" spans="1:1" x14ac:dyDescent="0.25">
      <c r="A535">
        <v>7.2556466000000001E-4</v>
      </c>
    </row>
    <row r="536" spans="1:1" x14ac:dyDescent="0.25">
      <c r="A536">
        <v>8.8638772000000003E-4</v>
      </c>
    </row>
    <row r="537" spans="1:1" x14ac:dyDescent="0.25">
      <c r="A537">
        <v>9.5118803000000004E-4</v>
      </c>
    </row>
    <row r="538" spans="1:1" x14ac:dyDescent="0.25">
      <c r="A538">
        <v>7.2801799999999998E-4</v>
      </c>
    </row>
    <row r="539" spans="1:1" x14ac:dyDescent="0.25">
      <c r="A539">
        <v>7.6832615999999996E-4</v>
      </c>
    </row>
    <row r="540" spans="1:1" x14ac:dyDescent="0.25">
      <c r="A540">
        <v>9.1307197000000003E-4</v>
      </c>
    </row>
    <row r="541" spans="1:1" x14ac:dyDescent="0.25">
      <c r="A541">
        <v>9.2453201E-4</v>
      </c>
    </row>
    <row r="542" spans="1:1" x14ac:dyDescent="0.25">
      <c r="A542">
        <v>7.7068584999999998E-4</v>
      </c>
    </row>
    <row r="543" spans="1:1" x14ac:dyDescent="0.25">
      <c r="A543">
        <v>6.8772519999999999E-4</v>
      </c>
    </row>
    <row r="544" spans="1:1" x14ac:dyDescent="0.25">
      <c r="A544">
        <v>5.3810119000000003E-4</v>
      </c>
    </row>
    <row r="545" spans="1:1" x14ac:dyDescent="0.25">
      <c r="A545">
        <v>4.8574574999999998E-4</v>
      </c>
    </row>
    <row r="546" spans="1:1" x14ac:dyDescent="0.25">
      <c r="A546">
        <v>5.5978191000000002E-4</v>
      </c>
    </row>
    <row r="547" spans="1:1" x14ac:dyDescent="0.25">
      <c r="A547">
        <v>6.5745156999999998E-4</v>
      </c>
    </row>
    <row r="548" spans="1:1" x14ac:dyDescent="0.25">
      <c r="A548">
        <v>7.5607642000000001E-4</v>
      </c>
    </row>
    <row r="549" spans="1:1" x14ac:dyDescent="0.25">
      <c r="A549">
        <v>7.8745588000000001E-4</v>
      </c>
    </row>
    <row r="550" spans="1:1" x14ac:dyDescent="0.25">
      <c r="A550">
        <v>8.0193118999999998E-4</v>
      </c>
    </row>
    <row r="551" spans="1:1" x14ac:dyDescent="0.25">
      <c r="A551">
        <v>9.5886270999999998E-4</v>
      </c>
    </row>
    <row r="552" spans="1:1" x14ac:dyDescent="0.25">
      <c r="A552">
        <v>7.5486208999999999E-4</v>
      </c>
    </row>
    <row r="553" spans="1:1" x14ac:dyDescent="0.25">
      <c r="A553">
        <v>6.3387397999999995E-4</v>
      </c>
    </row>
    <row r="554" spans="1:1" x14ac:dyDescent="0.25">
      <c r="A554">
        <v>7.2132958999999996E-4</v>
      </c>
    </row>
    <row r="555" spans="1:1" x14ac:dyDescent="0.25">
      <c r="A555">
        <v>6.4211303999999999E-4</v>
      </c>
    </row>
    <row r="556" spans="1:1" x14ac:dyDescent="0.25">
      <c r="A556">
        <v>5.6678545999999999E-4</v>
      </c>
    </row>
    <row r="557" spans="1:1" x14ac:dyDescent="0.25">
      <c r="A557">
        <v>6.0785427999999998E-4</v>
      </c>
    </row>
    <row r="558" spans="1:1" x14ac:dyDescent="0.25">
      <c r="A558">
        <v>7.8031699999999999E-4</v>
      </c>
    </row>
    <row r="559" spans="1:1" x14ac:dyDescent="0.25">
      <c r="A559">
        <v>6.7157426000000002E-4</v>
      </c>
    </row>
    <row r="560" spans="1:1" x14ac:dyDescent="0.25">
      <c r="A560">
        <v>6.4515508999999998E-4</v>
      </c>
    </row>
    <row r="561" spans="1:1" x14ac:dyDescent="0.25">
      <c r="A561">
        <v>6.6496822000000004E-4</v>
      </c>
    </row>
    <row r="562" spans="1:1" x14ac:dyDescent="0.25">
      <c r="A562">
        <v>5.7070085000000001E-4</v>
      </c>
    </row>
    <row r="563" spans="1:1" x14ac:dyDescent="0.25">
      <c r="A563">
        <v>4.0451536000000001E-4</v>
      </c>
    </row>
    <row r="564" spans="1:1" x14ac:dyDescent="0.25">
      <c r="A564">
        <v>4.0913678999999998E-4</v>
      </c>
    </row>
    <row r="565" spans="1:1" x14ac:dyDescent="0.25">
      <c r="A565">
        <v>6.2496739E-4</v>
      </c>
    </row>
    <row r="566" spans="1:1" x14ac:dyDescent="0.25">
      <c r="A566">
        <v>7.0526764999999999E-4</v>
      </c>
    </row>
    <row r="567" spans="1:1" x14ac:dyDescent="0.25">
      <c r="A567">
        <v>8.9623109999999997E-4</v>
      </c>
    </row>
    <row r="568" spans="1:1" x14ac:dyDescent="0.25">
      <c r="A568">
        <v>1.0064125999999999E-3</v>
      </c>
    </row>
    <row r="569" spans="1:1" x14ac:dyDescent="0.25">
      <c r="A569">
        <v>7.1164511999999996E-4</v>
      </c>
    </row>
    <row r="570" spans="1:1" x14ac:dyDescent="0.25">
      <c r="A570">
        <v>6.0919171999999997E-4</v>
      </c>
    </row>
    <row r="571" spans="1:1" x14ac:dyDescent="0.25">
      <c r="A571">
        <v>5.6630139999999999E-4</v>
      </c>
    </row>
    <row r="572" spans="1:1" x14ac:dyDescent="0.25">
      <c r="A572">
        <v>5.1242281999999998E-4</v>
      </c>
    </row>
    <row r="573" spans="1:1" x14ac:dyDescent="0.25">
      <c r="A573">
        <v>5.0266953999999998E-4</v>
      </c>
    </row>
    <row r="574" spans="1:1" x14ac:dyDescent="0.25">
      <c r="A574">
        <v>5.3226016000000001E-4</v>
      </c>
    </row>
    <row r="575" spans="1:1" x14ac:dyDescent="0.25">
      <c r="A575">
        <v>5.7348282999999999E-4</v>
      </c>
    </row>
    <row r="576" spans="1:1" x14ac:dyDescent="0.25">
      <c r="A576">
        <v>5.5195943999999995E-4</v>
      </c>
    </row>
    <row r="577" spans="1:1" x14ac:dyDescent="0.25">
      <c r="A577">
        <v>6.1360688E-4</v>
      </c>
    </row>
    <row r="578" spans="1:1" x14ac:dyDescent="0.25">
      <c r="A578">
        <v>7.4738682999999999E-4</v>
      </c>
    </row>
    <row r="579" spans="1:1" x14ac:dyDescent="0.25">
      <c r="A579">
        <v>9.2415336999999997E-4</v>
      </c>
    </row>
    <row r="580" spans="1:1" x14ac:dyDescent="0.25">
      <c r="A580">
        <v>7.5397245000000004E-4</v>
      </c>
    </row>
    <row r="581" spans="1:1" x14ac:dyDescent="0.25">
      <c r="A581">
        <v>5.3986406000000001E-4</v>
      </c>
    </row>
    <row r="582" spans="1:1" x14ac:dyDescent="0.25">
      <c r="A582">
        <v>5.3040065999999996E-4</v>
      </c>
    </row>
    <row r="583" spans="1:1" x14ac:dyDescent="0.25">
      <c r="A583">
        <v>5.0753319999999997E-4</v>
      </c>
    </row>
    <row r="584" spans="1:1" x14ac:dyDescent="0.25">
      <c r="A584">
        <v>5.1926426000000001E-4</v>
      </c>
    </row>
    <row r="585" spans="1:1" x14ac:dyDescent="0.25">
      <c r="A585">
        <v>5.8929057999999998E-4</v>
      </c>
    </row>
    <row r="586" spans="1:1" x14ac:dyDescent="0.25">
      <c r="A586">
        <v>5.5915000999999997E-4</v>
      </c>
    </row>
    <row r="587" spans="1:1" x14ac:dyDescent="0.25">
      <c r="A587">
        <v>5.1430555000000003E-4</v>
      </c>
    </row>
    <row r="588" spans="1:1" x14ac:dyDescent="0.25">
      <c r="A588">
        <v>5.0912850000000003E-4</v>
      </c>
    </row>
    <row r="589" spans="1:1" x14ac:dyDescent="0.25">
      <c r="A589">
        <v>7.0411892000000001E-4</v>
      </c>
    </row>
    <row r="590" spans="1:1" x14ac:dyDescent="0.25">
      <c r="A590">
        <v>7.3846231999999997E-4</v>
      </c>
    </row>
    <row r="591" spans="1:1" x14ac:dyDescent="0.25">
      <c r="A591">
        <v>5.2667543000000001E-4</v>
      </c>
    </row>
    <row r="592" spans="1:1" x14ac:dyDescent="0.25">
      <c r="A592">
        <v>5.5216707000000005E-4</v>
      </c>
    </row>
    <row r="593" spans="1:1" x14ac:dyDescent="0.25">
      <c r="A593">
        <v>5.7409663000000004E-4</v>
      </c>
    </row>
    <row r="594" spans="1:1" x14ac:dyDescent="0.25">
      <c r="A594">
        <v>5.2047596999999998E-4</v>
      </c>
    </row>
    <row r="595" spans="1:1" x14ac:dyDescent="0.25">
      <c r="A595">
        <v>4.6691251999999997E-4</v>
      </c>
    </row>
    <row r="596" spans="1:1" x14ac:dyDescent="0.25">
      <c r="A596">
        <v>4.5539723999999998E-4</v>
      </c>
    </row>
    <row r="597" spans="1:1" x14ac:dyDescent="0.25">
      <c r="A597">
        <v>4.9092072999999995E-4</v>
      </c>
    </row>
    <row r="598" spans="1:1" x14ac:dyDescent="0.25">
      <c r="A598">
        <v>3.7561014E-4</v>
      </c>
    </row>
    <row r="599" spans="1:1" x14ac:dyDescent="0.25">
      <c r="A599">
        <v>3.2199360000000001E-4</v>
      </c>
    </row>
    <row r="600" spans="1:1" x14ac:dyDescent="0.25">
      <c r="A600">
        <v>4.4419160000000002E-4</v>
      </c>
    </row>
    <row r="601" spans="1:1" x14ac:dyDescent="0.25">
      <c r="A601">
        <v>5.5042717999999997E-4</v>
      </c>
    </row>
    <row r="602" spans="1:1" x14ac:dyDescent="0.25">
      <c r="A602">
        <v>5.5901753000000003E-4</v>
      </c>
    </row>
    <row r="603" spans="1:1" x14ac:dyDescent="0.25">
      <c r="A603">
        <v>3.7031830000000001E-4</v>
      </c>
    </row>
    <row r="604" spans="1:1" x14ac:dyDescent="0.25">
      <c r="A604">
        <v>3.2781446000000001E-4</v>
      </c>
    </row>
    <row r="605" spans="1:1" x14ac:dyDescent="0.25">
      <c r="A605">
        <v>3.6337605000000002E-4</v>
      </c>
    </row>
    <row r="606" spans="1:1" x14ac:dyDescent="0.25">
      <c r="A606">
        <v>4.3338627000000002E-4</v>
      </c>
    </row>
    <row r="607" spans="1:1" x14ac:dyDescent="0.25">
      <c r="A607">
        <v>4.4556808999999999E-4</v>
      </c>
    </row>
    <row r="608" spans="1:1" x14ac:dyDescent="0.25">
      <c r="A608">
        <v>4.3920297E-4</v>
      </c>
    </row>
    <row r="609" spans="1:1" x14ac:dyDescent="0.25">
      <c r="A609">
        <v>5.2381917999999995E-4</v>
      </c>
    </row>
    <row r="610" spans="1:1" x14ac:dyDescent="0.25">
      <c r="A610">
        <v>5.2418932000000001E-4</v>
      </c>
    </row>
    <row r="611" spans="1:1" x14ac:dyDescent="0.25">
      <c r="A611">
        <v>4.3051495E-4</v>
      </c>
    </row>
    <row r="612" spans="1:1" x14ac:dyDescent="0.25">
      <c r="A612">
        <v>3.7329437000000002E-4</v>
      </c>
    </row>
    <row r="613" spans="1:1" x14ac:dyDescent="0.25">
      <c r="A613">
        <v>3.8293358999999999E-4</v>
      </c>
    </row>
    <row r="614" spans="1:1" x14ac:dyDescent="0.25">
      <c r="A614">
        <v>4.9279117999999995E-4</v>
      </c>
    </row>
    <row r="615" spans="1:1" x14ac:dyDescent="0.25">
      <c r="A615">
        <v>4.7413461000000003E-4</v>
      </c>
    </row>
    <row r="616" spans="1:1" x14ac:dyDescent="0.25">
      <c r="A616">
        <v>4.2752540000000003E-4</v>
      </c>
    </row>
    <row r="617" spans="1:1" x14ac:dyDescent="0.25">
      <c r="A617">
        <v>4.6627875000000002E-4</v>
      </c>
    </row>
    <row r="618" spans="1:1" x14ac:dyDescent="0.25">
      <c r="A618">
        <v>4.7306262000000002E-4</v>
      </c>
    </row>
    <row r="619" spans="1:1" x14ac:dyDescent="0.25">
      <c r="A619">
        <v>4.4399331000000001E-4</v>
      </c>
    </row>
    <row r="620" spans="1:1" x14ac:dyDescent="0.25">
      <c r="A620">
        <v>3.8068094999999999E-4</v>
      </c>
    </row>
    <row r="621" spans="1:1" x14ac:dyDescent="0.25">
      <c r="A621">
        <v>3.5102382999999999E-4</v>
      </c>
    </row>
    <row r="622" spans="1:1" x14ac:dyDescent="0.25">
      <c r="A622">
        <v>3.9554398999999999E-4</v>
      </c>
    </row>
    <row r="623" spans="1:1" x14ac:dyDescent="0.25">
      <c r="A623">
        <v>4.7168007999999999E-4</v>
      </c>
    </row>
    <row r="624" spans="1:1" x14ac:dyDescent="0.25">
      <c r="A624">
        <v>5.1727931999999996E-4</v>
      </c>
    </row>
    <row r="625" spans="1:1" x14ac:dyDescent="0.25">
      <c r="A625">
        <v>3.7871633000000001E-4</v>
      </c>
    </row>
    <row r="626" spans="1:1" x14ac:dyDescent="0.25">
      <c r="A626">
        <v>3.3500913000000001E-4</v>
      </c>
    </row>
    <row r="627" spans="1:1" x14ac:dyDescent="0.25">
      <c r="A627">
        <v>4.1985424000000001E-4</v>
      </c>
    </row>
    <row r="628" spans="1:1" x14ac:dyDescent="0.25">
      <c r="A628">
        <v>4.5624419000000002E-4</v>
      </c>
    </row>
    <row r="629" spans="1:1" x14ac:dyDescent="0.25">
      <c r="A629">
        <v>4.4653899000000001E-4</v>
      </c>
    </row>
    <row r="630" spans="1:1" x14ac:dyDescent="0.25">
      <c r="A630">
        <v>3.4223864000000002E-4</v>
      </c>
    </row>
    <row r="631" spans="1:1" x14ac:dyDescent="0.25">
      <c r="A631">
        <v>3.1307817000000003E-4</v>
      </c>
    </row>
    <row r="632" spans="1:1" x14ac:dyDescent="0.25">
      <c r="A632">
        <v>3.5292002999999999E-4</v>
      </c>
    </row>
    <row r="633" spans="1:1" x14ac:dyDescent="0.25">
      <c r="A633">
        <v>3.6061025000000001E-4</v>
      </c>
    </row>
    <row r="634" spans="1:1" x14ac:dyDescent="0.25">
      <c r="A634">
        <v>3.543229E-4</v>
      </c>
    </row>
    <row r="635" spans="1:1" x14ac:dyDescent="0.25">
      <c r="A635">
        <v>3.3291959000000002E-4</v>
      </c>
    </row>
    <row r="636" spans="1:1" x14ac:dyDescent="0.25">
      <c r="A636">
        <v>3.2225006999999999E-4</v>
      </c>
    </row>
    <row r="637" spans="1:1" x14ac:dyDescent="0.25">
      <c r="A637">
        <v>3.2429239999999998E-4</v>
      </c>
    </row>
    <row r="638" spans="1:1" x14ac:dyDescent="0.25">
      <c r="A638">
        <v>3.5724957999999998E-4</v>
      </c>
    </row>
    <row r="639" spans="1:1" x14ac:dyDescent="0.25">
      <c r="A639">
        <v>3.9377645999999998E-4</v>
      </c>
    </row>
    <row r="640" spans="1:1" x14ac:dyDescent="0.25">
      <c r="A640">
        <v>4.1491177000000003E-4</v>
      </c>
    </row>
    <row r="641" spans="1:1" x14ac:dyDescent="0.25">
      <c r="A641">
        <v>4.3483403999999999E-4</v>
      </c>
    </row>
    <row r="642" spans="1:1" x14ac:dyDescent="0.25">
      <c r="A642">
        <v>4.5906065000000002E-4</v>
      </c>
    </row>
    <row r="643" spans="1:1" x14ac:dyDescent="0.25">
      <c r="A643">
        <v>5.5606896000000002E-4</v>
      </c>
    </row>
    <row r="644" spans="1:1" x14ac:dyDescent="0.25">
      <c r="A644">
        <v>6.3583190999999995E-4</v>
      </c>
    </row>
    <row r="645" spans="1:1" x14ac:dyDescent="0.25">
      <c r="A645">
        <v>5.3229554999999998E-4</v>
      </c>
    </row>
    <row r="646" spans="1:1" x14ac:dyDescent="0.25">
      <c r="A646">
        <v>4.1636629999999998E-4</v>
      </c>
    </row>
    <row r="647" spans="1:1" x14ac:dyDescent="0.25">
      <c r="A647">
        <v>3.1576154000000003E-4</v>
      </c>
    </row>
    <row r="648" spans="1:1" x14ac:dyDescent="0.25">
      <c r="A648">
        <v>3.1847932000000001E-4</v>
      </c>
    </row>
    <row r="649" spans="1:1" x14ac:dyDescent="0.25">
      <c r="A649">
        <v>3.667241E-4</v>
      </c>
    </row>
    <row r="650" spans="1:1" x14ac:dyDescent="0.25">
      <c r="A650">
        <v>3.2499823000000001E-4</v>
      </c>
    </row>
    <row r="651" spans="1:1" x14ac:dyDescent="0.25">
      <c r="A651">
        <v>2.6929824000000003E-4</v>
      </c>
    </row>
    <row r="652" spans="1:1" x14ac:dyDescent="0.25">
      <c r="A652">
        <v>2.2813375E-4</v>
      </c>
    </row>
    <row r="653" spans="1:1" x14ac:dyDescent="0.25">
      <c r="A653">
        <v>2.8017495E-4</v>
      </c>
    </row>
    <row r="654" spans="1:1" x14ac:dyDescent="0.25">
      <c r="A654">
        <v>4.3152084000000002E-4</v>
      </c>
    </row>
    <row r="655" spans="1:1" x14ac:dyDescent="0.25">
      <c r="A655">
        <v>4.3728924000000001E-4</v>
      </c>
    </row>
    <row r="656" spans="1:1" x14ac:dyDescent="0.25">
      <c r="A656">
        <v>3.8203929000000001E-4</v>
      </c>
    </row>
    <row r="657" spans="1:1" x14ac:dyDescent="0.25">
      <c r="A657">
        <v>3.5630944E-4</v>
      </c>
    </row>
    <row r="658" spans="1:1" x14ac:dyDescent="0.25">
      <c r="A658">
        <v>3.5072816999999999E-4</v>
      </c>
    </row>
    <row r="659" spans="1:1" x14ac:dyDescent="0.25">
      <c r="A659">
        <v>3.8592773E-4</v>
      </c>
    </row>
    <row r="660" spans="1:1" x14ac:dyDescent="0.25">
      <c r="A660">
        <v>3.8933491999999998E-4</v>
      </c>
    </row>
    <row r="661" spans="1:1" x14ac:dyDescent="0.25">
      <c r="A661">
        <v>3.5101294999999999E-4</v>
      </c>
    </row>
    <row r="662" spans="1:1" x14ac:dyDescent="0.25">
      <c r="A662">
        <v>3.3712337999999999E-4</v>
      </c>
    </row>
    <row r="663" spans="1:1" x14ac:dyDescent="0.25">
      <c r="A663">
        <v>3.2920728E-4</v>
      </c>
    </row>
    <row r="664" spans="1:1" x14ac:dyDescent="0.25">
      <c r="A664">
        <v>2.5216589000000002E-4</v>
      </c>
    </row>
    <row r="665" spans="1:1" x14ac:dyDescent="0.25">
      <c r="A665">
        <v>1.9847258000000001E-4</v>
      </c>
    </row>
    <row r="666" spans="1:1" x14ac:dyDescent="0.25">
      <c r="A666">
        <v>3.1049217999999998E-4</v>
      </c>
    </row>
    <row r="667" spans="1:1" x14ac:dyDescent="0.25">
      <c r="A667">
        <v>3.9157065E-4</v>
      </c>
    </row>
    <row r="668" spans="1:1" x14ac:dyDescent="0.25">
      <c r="A668">
        <v>3.7499449999999998E-4</v>
      </c>
    </row>
    <row r="669" spans="1:1" x14ac:dyDescent="0.25">
      <c r="A669">
        <v>3.5577995000000002E-4</v>
      </c>
    </row>
    <row r="670" spans="1:1" x14ac:dyDescent="0.25">
      <c r="A670">
        <v>3.3633684999999998E-4</v>
      </c>
    </row>
    <row r="671" spans="1:1" x14ac:dyDescent="0.25">
      <c r="A671">
        <v>3.0512409000000001E-4</v>
      </c>
    </row>
    <row r="672" spans="1:1" x14ac:dyDescent="0.25">
      <c r="A672">
        <v>2.7329847000000002E-4</v>
      </c>
    </row>
    <row r="673" spans="1:1" x14ac:dyDescent="0.25">
      <c r="A673">
        <v>2.9469669000000001E-4</v>
      </c>
    </row>
    <row r="674" spans="1:1" x14ac:dyDescent="0.25">
      <c r="A674">
        <v>3.2180849999999999E-4</v>
      </c>
    </row>
    <row r="675" spans="1:1" x14ac:dyDescent="0.25">
      <c r="A675">
        <v>3.0860997999999999E-4</v>
      </c>
    </row>
    <row r="676" spans="1:1" x14ac:dyDescent="0.25">
      <c r="A676">
        <v>3.0853361E-4</v>
      </c>
    </row>
    <row r="677" spans="1:1" x14ac:dyDescent="0.25">
      <c r="A677">
        <v>3.5821931999999998E-4</v>
      </c>
    </row>
    <row r="678" spans="1:1" x14ac:dyDescent="0.25">
      <c r="A678">
        <v>3.8308085999999998E-4</v>
      </c>
    </row>
    <row r="679" spans="1:1" x14ac:dyDescent="0.25">
      <c r="A679">
        <v>3.6516831999999999E-4</v>
      </c>
    </row>
    <row r="680" spans="1:1" x14ac:dyDescent="0.25">
      <c r="A680">
        <v>3.5617696E-4</v>
      </c>
    </row>
    <row r="681" spans="1:1" x14ac:dyDescent="0.25">
      <c r="A681">
        <v>3.5510946E-4</v>
      </c>
    </row>
    <row r="682" spans="1:1" x14ac:dyDescent="0.25">
      <c r="A682">
        <v>3.4285842999999999E-4</v>
      </c>
    </row>
    <row r="683" spans="1:1" x14ac:dyDescent="0.25">
      <c r="A683">
        <v>3.2395535000000002E-4</v>
      </c>
    </row>
    <row r="684" spans="1:1" x14ac:dyDescent="0.25">
      <c r="A684">
        <v>2.9293081000000002E-4</v>
      </c>
    </row>
    <row r="685" spans="1:1" x14ac:dyDescent="0.25">
      <c r="A685">
        <v>2.5802023999999999E-4</v>
      </c>
    </row>
    <row r="686" spans="1:1" x14ac:dyDescent="0.25">
      <c r="A686">
        <v>2.2342664E-4</v>
      </c>
    </row>
    <row r="687" spans="1:1" x14ac:dyDescent="0.25">
      <c r="A687">
        <v>2.0268257000000001E-4</v>
      </c>
    </row>
    <row r="688" spans="1:1" x14ac:dyDescent="0.25">
      <c r="A688">
        <v>2.4499907000000002E-4</v>
      </c>
    </row>
    <row r="689" spans="1:1" x14ac:dyDescent="0.25">
      <c r="A689">
        <v>2.6750895999999997E-4</v>
      </c>
    </row>
    <row r="690" spans="1:1" x14ac:dyDescent="0.25">
      <c r="A690">
        <v>2.0588238999999999E-4</v>
      </c>
    </row>
    <row r="691" spans="1:1" x14ac:dyDescent="0.25">
      <c r="A691">
        <v>2.0627675000000001E-4</v>
      </c>
    </row>
    <row r="692" spans="1:1" x14ac:dyDescent="0.25">
      <c r="A692">
        <v>3.5038358000000002E-4</v>
      </c>
    </row>
    <row r="693" spans="1:1" x14ac:dyDescent="0.25">
      <c r="A693">
        <v>3.8750623999999999E-4</v>
      </c>
    </row>
    <row r="694" spans="1:1" x14ac:dyDescent="0.25">
      <c r="A694">
        <v>2.5675842E-4</v>
      </c>
    </row>
    <row r="695" spans="1:1" x14ac:dyDescent="0.25">
      <c r="A695">
        <v>1.8016783E-4</v>
      </c>
    </row>
    <row r="696" spans="1:1" x14ac:dyDescent="0.25">
      <c r="A696">
        <v>1.6358582E-4</v>
      </c>
    </row>
    <row r="697" spans="1:1" x14ac:dyDescent="0.25">
      <c r="A697">
        <v>1.8341801000000001E-4</v>
      </c>
    </row>
    <row r="698" spans="1:1" x14ac:dyDescent="0.25">
      <c r="A698">
        <v>2.3076942E-4</v>
      </c>
    </row>
    <row r="699" spans="1:1" x14ac:dyDescent="0.25">
      <c r="A699">
        <v>2.2798573E-4</v>
      </c>
    </row>
    <row r="700" spans="1:1" x14ac:dyDescent="0.25">
      <c r="A700">
        <v>1.9609090000000001E-4</v>
      </c>
    </row>
    <row r="701" spans="1:1" x14ac:dyDescent="0.25">
      <c r="A701">
        <v>1.8559564999999999E-4</v>
      </c>
    </row>
    <row r="702" spans="1:1" x14ac:dyDescent="0.25">
      <c r="A702">
        <v>1.8632319000000001E-4</v>
      </c>
    </row>
    <row r="703" spans="1:1" x14ac:dyDescent="0.25">
      <c r="A703">
        <v>2.0898898999999999E-4</v>
      </c>
    </row>
    <row r="704" spans="1:1" x14ac:dyDescent="0.25">
      <c r="A704">
        <v>2.3931058E-4</v>
      </c>
    </row>
    <row r="705" spans="1:1" x14ac:dyDescent="0.25">
      <c r="A705">
        <v>2.5814478E-4</v>
      </c>
    </row>
    <row r="706" spans="1:1" x14ac:dyDescent="0.25">
      <c r="A706">
        <v>2.6515307000000001E-4</v>
      </c>
    </row>
    <row r="707" spans="1:1" x14ac:dyDescent="0.25">
      <c r="A707">
        <v>1.8139489E-4</v>
      </c>
    </row>
    <row r="708" spans="1:1" x14ac:dyDescent="0.25">
      <c r="A708" s="2">
        <v>9.2880625999999997E-5</v>
      </c>
    </row>
    <row r="709" spans="1:1" x14ac:dyDescent="0.25">
      <c r="A709">
        <v>1.9855633E-4</v>
      </c>
    </row>
    <row r="710" spans="1:1" x14ac:dyDescent="0.25">
      <c r="A710">
        <v>3.2614858000000002E-4</v>
      </c>
    </row>
    <row r="711" spans="1:1" x14ac:dyDescent="0.25">
      <c r="A711">
        <v>2.368014E-4</v>
      </c>
    </row>
    <row r="712" spans="1:1" x14ac:dyDescent="0.25">
      <c r="A712">
        <v>1.2394713000000001E-4</v>
      </c>
    </row>
    <row r="713" spans="1:1" x14ac:dyDescent="0.25">
      <c r="A713">
        <v>2.0423211000000001E-4</v>
      </c>
    </row>
    <row r="714" spans="1:1" x14ac:dyDescent="0.25">
      <c r="A714">
        <v>3.1265843000000002E-4</v>
      </c>
    </row>
    <row r="715" spans="1:1" x14ac:dyDescent="0.25">
      <c r="A715">
        <v>3.3029346000000001E-4</v>
      </c>
    </row>
    <row r="716" spans="1:1" x14ac:dyDescent="0.25">
      <c r="A716">
        <v>3.3263868E-4</v>
      </c>
    </row>
    <row r="717" spans="1:1" x14ac:dyDescent="0.25">
      <c r="A717">
        <v>3.572189E-4</v>
      </c>
    </row>
    <row r="718" spans="1:1" x14ac:dyDescent="0.25">
      <c r="A718">
        <v>3.7599623000000003E-4</v>
      </c>
    </row>
    <row r="719" spans="1:1" x14ac:dyDescent="0.25">
      <c r="A719">
        <v>3.1741248999999998E-4</v>
      </c>
    </row>
    <row r="720" spans="1:1" x14ac:dyDescent="0.25">
      <c r="A720">
        <v>2.4703407000000003E-4</v>
      </c>
    </row>
    <row r="721" spans="1:1" x14ac:dyDescent="0.25">
      <c r="A721">
        <v>2.1002753E-4</v>
      </c>
    </row>
    <row r="722" spans="1:1" x14ac:dyDescent="0.25">
      <c r="A722">
        <v>1.8152376E-4</v>
      </c>
    </row>
    <row r="723" spans="1:1" x14ac:dyDescent="0.25">
      <c r="A723">
        <v>1.6403866E-4</v>
      </c>
    </row>
    <row r="724" spans="1:1" x14ac:dyDescent="0.25">
      <c r="A724">
        <v>1.5320190999999999E-4</v>
      </c>
    </row>
    <row r="725" spans="1:1" x14ac:dyDescent="0.25">
      <c r="A725">
        <v>1.8470208E-4</v>
      </c>
    </row>
    <row r="726" spans="1:1" x14ac:dyDescent="0.25">
      <c r="A726">
        <v>2.2590908E-4</v>
      </c>
    </row>
    <row r="727" spans="1:1" x14ac:dyDescent="0.25">
      <c r="A727">
        <v>2.4614473999999998E-4</v>
      </c>
    </row>
    <row r="728" spans="1:1" x14ac:dyDescent="0.25">
      <c r="A728">
        <v>2.5877373999999998E-4</v>
      </c>
    </row>
    <row r="729" spans="1:1" x14ac:dyDescent="0.25">
      <c r="A729">
        <v>2.5141300000000003E-4</v>
      </c>
    </row>
    <row r="730" spans="1:1" x14ac:dyDescent="0.25">
      <c r="A730">
        <v>2.3815880000000001E-4</v>
      </c>
    </row>
    <row r="731" spans="1:1" x14ac:dyDescent="0.25">
      <c r="A731">
        <v>2.6281047000000001E-4</v>
      </c>
    </row>
    <row r="732" spans="1:1" x14ac:dyDescent="0.25">
      <c r="A732">
        <v>3.0350120999999999E-4</v>
      </c>
    </row>
    <row r="733" spans="1:1" x14ac:dyDescent="0.25">
      <c r="A733">
        <v>2.9991067E-4</v>
      </c>
    </row>
    <row r="734" spans="1:1" x14ac:dyDescent="0.25">
      <c r="A734">
        <v>2.7156571999999998E-4</v>
      </c>
    </row>
    <row r="735" spans="1:1" x14ac:dyDescent="0.25">
      <c r="A735">
        <v>2.5926285999999999E-4</v>
      </c>
    </row>
    <row r="736" spans="1:1" x14ac:dyDescent="0.25">
      <c r="A736">
        <v>2.5873352000000001E-4</v>
      </c>
    </row>
    <row r="737" spans="1:1" x14ac:dyDescent="0.25">
      <c r="A737">
        <v>2.7177191999999998E-4</v>
      </c>
    </row>
    <row r="738" spans="1:1" x14ac:dyDescent="0.25">
      <c r="A738">
        <v>2.9856210999999999E-4</v>
      </c>
    </row>
    <row r="739" spans="1:1" x14ac:dyDescent="0.25">
      <c r="A739">
        <v>3.0865310999999998E-4</v>
      </c>
    </row>
    <row r="740" spans="1:1" x14ac:dyDescent="0.25">
      <c r="A740">
        <v>2.9466645000000001E-4</v>
      </c>
    </row>
    <row r="741" spans="1:1" x14ac:dyDescent="0.25">
      <c r="A741">
        <v>2.7194584E-4</v>
      </c>
    </row>
    <row r="742" spans="1:1" x14ac:dyDescent="0.25">
      <c r="A742">
        <v>2.3162329000000001E-4</v>
      </c>
    </row>
    <row r="743" spans="1:1" x14ac:dyDescent="0.25">
      <c r="A743">
        <v>1.8773605E-4</v>
      </c>
    </row>
    <row r="744" spans="1:1" x14ac:dyDescent="0.25">
      <c r="A744">
        <v>1.3470797E-4</v>
      </c>
    </row>
    <row r="745" spans="1:1" x14ac:dyDescent="0.25">
      <c r="A745" s="2">
        <v>9.3933239000000004E-5</v>
      </c>
    </row>
    <row r="746" spans="1:1" x14ac:dyDescent="0.25">
      <c r="A746">
        <v>1.126979E-4</v>
      </c>
    </row>
    <row r="747" spans="1:1" x14ac:dyDescent="0.25">
      <c r="A747">
        <v>1.3638275000000001E-4</v>
      </c>
    </row>
    <row r="748" spans="1:1" x14ac:dyDescent="0.25">
      <c r="A748">
        <v>1.4028900000000001E-4</v>
      </c>
    </row>
    <row r="749" spans="1:1" x14ac:dyDescent="0.25">
      <c r="A749">
        <v>1.3884879E-4</v>
      </c>
    </row>
    <row r="750" spans="1:1" x14ac:dyDescent="0.25">
      <c r="A750">
        <v>1.1900005E-4</v>
      </c>
    </row>
    <row r="751" spans="1:1" x14ac:dyDescent="0.25">
      <c r="A751" s="2">
        <v>9.3506584000000007E-5</v>
      </c>
    </row>
    <row r="752" spans="1:1" x14ac:dyDescent="0.25">
      <c r="A752">
        <v>1.0860453E-4</v>
      </c>
    </row>
    <row r="753" spans="1:1" x14ac:dyDescent="0.25">
      <c r="A753">
        <v>1.4702347E-4</v>
      </c>
    </row>
    <row r="754" spans="1:1" x14ac:dyDescent="0.25">
      <c r="A754">
        <v>1.4747429000000001E-4</v>
      </c>
    </row>
    <row r="755" spans="1:1" x14ac:dyDescent="0.25">
      <c r="A755">
        <v>1.0889068E-4</v>
      </c>
    </row>
    <row r="756" spans="1:1" x14ac:dyDescent="0.25">
      <c r="A756" s="2">
        <v>9.2047622999999999E-5</v>
      </c>
    </row>
    <row r="757" spans="1:1" x14ac:dyDescent="0.25">
      <c r="A757">
        <v>1.1620461E-4</v>
      </c>
    </row>
    <row r="758" spans="1:1" x14ac:dyDescent="0.25">
      <c r="A758">
        <v>1.3066616E-4</v>
      </c>
    </row>
    <row r="759" spans="1:1" x14ac:dyDescent="0.25">
      <c r="A759">
        <v>1.0842003E-4</v>
      </c>
    </row>
    <row r="760" spans="1:1" x14ac:dyDescent="0.25">
      <c r="A760" s="2">
        <v>8.3117796999999997E-5</v>
      </c>
    </row>
    <row r="761" spans="1:1" x14ac:dyDescent="0.25">
      <c r="A761" s="2">
        <v>5.8059405999999998E-5</v>
      </c>
    </row>
    <row r="762" spans="1:1" x14ac:dyDescent="0.25">
      <c r="A762" s="2">
        <v>3.5290363000000002E-5</v>
      </c>
    </row>
    <row r="763" spans="1:1" x14ac:dyDescent="0.25">
      <c r="A763" s="2">
        <v>5.5654774999999999E-5</v>
      </c>
    </row>
    <row r="764" spans="1:1" x14ac:dyDescent="0.25">
      <c r="A764" s="2">
        <v>9.2425186999999995E-5</v>
      </c>
    </row>
    <row r="765" spans="1:1" x14ac:dyDescent="0.25">
      <c r="A765" s="2">
        <v>9.4718765000000003E-5</v>
      </c>
    </row>
    <row r="766" spans="1:1" x14ac:dyDescent="0.25">
      <c r="A766" s="2">
        <v>7.0084461000000003E-5</v>
      </c>
    </row>
    <row r="767" spans="1:1" x14ac:dyDescent="0.25">
      <c r="A767" s="2">
        <v>4.9940052000000002E-5</v>
      </c>
    </row>
    <row r="768" spans="1:1" x14ac:dyDescent="0.25">
      <c r="A768" s="2">
        <v>3.7590169E-5</v>
      </c>
    </row>
    <row r="769" spans="1:1" x14ac:dyDescent="0.25">
      <c r="A769" s="2">
        <v>3.2468953999999998E-5</v>
      </c>
    </row>
    <row r="770" spans="1:1" x14ac:dyDescent="0.25">
      <c r="A770" s="2">
        <v>5.3890234999999997E-5</v>
      </c>
    </row>
    <row r="771" spans="1:1" x14ac:dyDescent="0.25">
      <c r="A771" s="2">
        <v>7.8730088999999997E-5</v>
      </c>
    </row>
    <row r="772" spans="1:1" x14ac:dyDescent="0.25">
      <c r="A772">
        <v>1.1212359E-4</v>
      </c>
    </row>
    <row r="773" spans="1:1" x14ac:dyDescent="0.25">
      <c r="A773">
        <v>1.4660000000000001E-4</v>
      </c>
    </row>
    <row r="774" spans="1:1" x14ac:dyDescent="0.25">
      <c r="A774">
        <v>1.2164686E-4</v>
      </c>
    </row>
    <row r="775" spans="1:1" x14ac:dyDescent="0.25">
      <c r="A775" s="2">
        <v>6.2376610000000002E-5</v>
      </c>
    </row>
    <row r="776" spans="1:1" x14ac:dyDescent="0.25">
      <c r="A776" s="2">
        <v>3.1561991000000002E-5</v>
      </c>
    </row>
    <row r="777" spans="1:1" x14ac:dyDescent="0.25">
      <c r="A777" s="2">
        <v>4.2815655999999997E-5</v>
      </c>
    </row>
    <row r="778" spans="1:1" x14ac:dyDescent="0.25">
      <c r="A778" s="2">
        <v>5.2103401999999999E-5</v>
      </c>
    </row>
    <row r="779" spans="1:1" x14ac:dyDescent="0.25">
      <c r="A779" s="2">
        <v>5.2793176999999998E-5</v>
      </c>
    </row>
    <row r="780" spans="1:1" x14ac:dyDescent="0.25">
      <c r="A780" s="2">
        <v>5.1205453999999997E-5</v>
      </c>
    </row>
    <row r="781" spans="1:1" x14ac:dyDescent="0.25">
      <c r="A781" s="2">
        <v>3.2841912000000001E-5</v>
      </c>
    </row>
    <row r="782" spans="1:1" x14ac:dyDescent="0.25">
      <c r="A782" s="2">
        <v>9.9371154999999992E-6</v>
      </c>
    </row>
    <row r="783" spans="1:1" x14ac:dyDescent="0.25">
      <c r="A783" s="2">
        <v>1.9694013E-5</v>
      </c>
    </row>
    <row r="784" spans="1:1" x14ac:dyDescent="0.25">
      <c r="A784" s="2">
        <v>5.3850275E-5</v>
      </c>
    </row>
    <row r="785" spans="1:1" x14ac:dyDescent="0.25">
      <c r="A785" s="2">
        <v>7.0550012999999996E-5</v>
      </c>
    </row>
    <row r="786" spans="1:1" x14ac:dyDescent="0.25">
      <c r="A786" s="2">
        <v>4.9162568999999998E-5</v>
      </c>
    </row>
    <row r="787" spans="1:1" x14ac:dyDescent="0.25">
      <c r="A787" s="2">
        <v>2.7766326E-5</v>
      </c>
    </row>
    <row r="788" spans="1:1" x14ac:dyDescent="0.25">
      <c r="A788" s="2">
        <v>1.4979257E-5</v>
      </c>
    </row>
    <row r="789" spans="1:1" x14ac:dyDescent="0.25">
      <c r="A789" s="2">
        <v>4.0540831E-6</v>
      </c>
    </row>
    <row r="790" spans="1:1" x14ac:dyDescent="0.25">
      <c r="A790" s="2">
        <v>7.3939746E-6</v>
      </c>
    </row>
    <row r="791" spans="1:1" x14ac:dyDescent="0.25">
      <c r="A791" s="2">
        <v>1.8482157E-5</v>
      </c>
    </row>
    <row r="792" spans="1:1" x14ac:dyDescent="0.25">
      <c r="A792" s="2">
        <v>2.1704147E-5</v>
      </c>
    </row>
    <row r="793" spans="1:1" x14ac:dyDescent="0.25">
      <c r="A793" s="2">
        <v>1.0937115E-5</v>
      </c>
    </row>
    <row r="794" spans="1:1" x14ac:dyDescent="0.25">
      <c r="A794" s="2">
        <v>1.3293943999999999E-6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 s="2">
        <v>1.0503745E-6</v>
      </c>
    </row>
    <row r="802" spans="1:1" x14ac:dyDescent="0.25">
      <c r="A802" s="2">
        <v>1.0023929999999999E-5</v>
      </c>
    </row>
    <row r="803" spans="1:1" x14ac:dyDescent="0.25">
      <c r="A803" s="2">
        <v>2.0630563000000001E-5</v>
      </c>
    </row>
    <row r="804" spans="1:1" x14ac:dyDescent="0.25">
      <c r="A804" s="2">
        <v>3.1157498999999998E-5</v>
      </c>
    </row>
    <row r="805" spans="1:1" x14ac:dyDescent="0.25">
      <c r="A805" s="2">
        <v>4.1623287000000003E-5</v>
      </c>
    </row>
    <row r="806" spans="1:1" x14ac:dyDescent="0.25">
      <c r="A806" s="2">
        <v>4.4767556000000001E-5</v>
      </c>
    </row>
    <row r="807" spans="1:1" x14ac:dyDescent="0.25">
      <c r="A807" s="2">
        <v>2.5413439E-5</v>
      </c>
    </row>
    <row r="808" spans="1:1" x14ac:dyDescent="0.25">
      <c r="A808" s="2">
        <v>5.3365538E-6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 s="2">
        <v>2.4774631E-6</v>
      </c>
    </row>
    <row r="829" spans="1:1" x14ac:dyDescent="0.25">
      <c r="A829" s="2">
        <v>1.1705099E-5</v>
      </c>
    </row>
    <row r="830" spans="1:1" x14ac:dyDescent="0.25">
      <c r="A830" s="2">
        <v>2.0841612999999999E-5</v>
      </c>
    </row>
    <row r="831" spans="1:1" x14ac:dyDescent="0.25">
      <c r="A831" s="2">
        <v>1.7076943999999999E-5</v>
      </c>
    </row>
    <row r="832" spans="1:1" x14ac:dyDescent="0.25">
      <c r="A832" s="2">
        <v>7.5105395000000001E-6</v>
      </c>
    </row>
    <row r="833" spans="1:1" x14ac:dyDescent="0.25">
      <c r="A833" s="2">
        <v>3.8877528E-7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 s="2">
        <v>5.0804288999999999E-7</v>
      </c>
    </row>
    <row r="854" spans="1:1" x14ac:dyDescent="0.25">
      <c r="A854" s="2">
        <v>1.2993812E-5</v>
      </c>
    </row>
    <row r="855" spans="1:1" x14ac:dyDescent="0.25">
      <c r="A855" s="2">
        <v>3.0537329000000003E-5</v>
      </c>
    </row>
    <row r="856" spans="1:1" x14ac:dyDescent="0.25">
      <c r="A856" s="2">
        <v>4.1171926999999998E-5</v>
      </c>
    </row>
    <row r="857" spans="1:1" x14ac:dyDescent="0.25">
      <c r="A857" s="2">
        <v>2.6126922999999998E-5</v>
      </c>
    </row>
    <row r="858" spans="1:1" x14ac:dyDescent="0.25">
      <c r="A858" s="2">
        <v>8.6632316999999997E-6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 s="2">
        <v>5.7592074999999995E-7</v>
      </c>
    </row>
    <row r="862" spans="1:1" x14ac:dyDescent="0.25">
      <c r="A862" s="2">
        <v>7.4013410000000003E-6</v>
      </c>
    </row>
    <row r="863" spans="1:1" x14ac:dyDescent="0.25">
      <c r="A863" s="2">
        <v>1.5934006999999999E-5</v>
      </c>
    </row>
    <row r="864" spans="1:1" x14ac:dyDescent="0.25">
      <c r="A864" s="2">
        <v>2.0069682999999999E-5</v>
      </c>
    </row>
    <row r="865" spans="1:1" x14ac:dyDescent="0.25">
      <c r="A865" s="2">
        <v>1.2249906000000001E-5</v>
      </c>
    </row>
    <row r="866" spans="1:1" x14ac:dyDescent="0.25">
      <c r="A866" s="2">
        <v>3.7705397000000002E-6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 s="2">
        <v>6.1343842999999999E-7</v>
      </c>
    </row>
    <row r="870" spans="1:1" x14ac:dyDescent="0.25">
      <c r="A870" s="2">
        <v>7.3404403000000001E-6</v>
      </c>
    </row>
    <row r="871" spans="1:1" x14ac:dyDescent="0.25">
      <c r="A871" s="2">
        <v>1.5639496000000001E-5</v>
      </c>
    </row>
    <row r="872" spans="1:1" x14ac:dyDescent="0.25">
      <c r="A872" s="2">
        <v>2.1903179E-5</v>
      </c>
    </row>
    <row r="873" spans="1:1" x14ac:dyDescent="0.25">
      <c r="A873" s="2">
        <v>2.2243213999999999E-5</v>
      </c>
    </row>
    <row r="874" spans="1:1" x14ac:dyDescent="0.25">
      <c r="A874" s="2">
        <v>2.2204946000000001E-5</v>
      </c>
    </row>
    <row r="875" spans="1:1" x14ac:dyDescent="0.25">
      <c r="A875" s="2">
        <v>1.8088687E-5</v>
      </c>
    </row>
    <row r="876" spans="1:1" x14ac:dyDescent="0.25">
      <c r="A876" s="2">
        <v>9.9045063999999993E-6</v>
      </c>
    </row>
    <row r="877" spans="1:1" x14ac:dyDescent="0.25">
      <c r="A877" s="2">
        <v>2.4029020999999999E-6</v>
      </c>
    </row>
    <row r="878" spans="1:1" x14ac:dyDescent="0.25">
      <c r="A878" s="2">
        <v>6.3743669000000001E-6</v>
      </c>
    </row>
    <row r="879" spans="1:1" x14ac:dyDescent="0.25">
      <c r="A879" s="2">
        <v>1.4445242E-5</v>
      </c>
    </row>
    <row r="880" spans="1:1" x14ac:dyDescent="0.25">
      <c r="A880" s="2">
        <v>1.9932991999999998E-5</v>
      </c>
    </row>
    <row r="881" spans="1:1" x14ac:dyDescent="0.25">
      <c r="A881" s="2">
        <v>1.3413473000000001E-5</v>
      </c>
    </row>
    <row r="882" spans="1:1" x14ac:dyDescent="0.25">
      <c r="A882" s="2">
        <v>5.3800136000000004E-6</v>
      </c>
    </row>
    <row r="883" spans="1:1" x14ac:dyDescent="0.25">
      <c r="A883" s="2">
        <v>1.1567501000000001E-7</v>
      </c>
    </row>
    <row r="884" spans="1:1" x14ac:dyDescent="0.25">
      <c r="A884">
        <v>0</v>
      </c>
    </row>
    <row r="885" spans="1:1" x14ac:dyDescent="0.25">
      <c r="A885" s="2">
        <v>5.1915574000000003E-8</v>
      </c>
    </row>
    <row r="886" spans="1:1" x14ac:dyDescent="0.25">
      <c r="A886" s="2">
        <v>9.1246757000000004E-6</v>
      </c>
    </row>
    <row r="887" spans="1:1" x14ac:dyDescent="0.25">
      <c r="A887" s="2">
        <v>2.4820797999999999E-5</v>
      </c>
    </row>
    <row r="888" spans="1:1" x14ac:dyDescent="0.25">
      <c r="A888" s="2">
        <v>3.8917551000000001E-5</v>
      </c>
    </row>
    <row r="889" spans="1:1" x14ac:dyDescent="0.25">
      <c r="A889" s="2">
        <v>3.0544918000000002E-5</v>
      </c>
    </row>
    <row r="890" spans="1:1" x14ac:dyDescent="0.25">
      <c r="A890" s="2">
        <v>1.4922701E-5</v>
      </c>
    </row>
    <row r="891" spans="1:1" x14ac:dyDescent="0.25">
      <c r="A891" s="2">
        <v>2.7616138E-6</v>
      </c>
    </row>
    <row r="892" spans="1:1" x14ac:dyDescent="0.25">
      <c r="A892" s="2">
        <v>8.0470545000000001E-6</v>
      </c>
    </row>
    <row r="893" spans="1:1" x14ac:dyDescent="0.25">
      <c r="A893" s="2">
        <v>1.5749229000000001E-5</v>
      </c>
    </row>
    <row r="894" spans="1:1" x14ac:dyDescent="0.25">
      <c r="A894" s="2">
        <v>2.1234262E-5</v>
      </c>
    </row>
    <row r="895" spans="1:1" x14ac:dyDescent="0.25">
      <c r="A895" s="2">
        <v>2.1426775000000001E-5</v>
      </c>
    </row>
    <row r="896" spans="1:1" x14ac:dyDescent="0.25">
      <c r="A896" s="2">
        <v>2.1390820999999999E-5</v>
      </c>
    </row>
    <row r="897" spans="1:1" x14ac:dyDescent="0.25">
      <c r="A897" s="2">
        <v>1.7901217E-5</v>
      </c>
    </row>
    <row r="898" spans="1:1" x14ac:dyDescent="0.25">
      <c r="A898" s="2">
        <v>1.0314202000000001E-5</v>
      </c>
    </row>
    <row r="899" spans="1:1" x14ac:dyDescent="0.25">
      <c r="A899" s="2">
        <v>2.7962717000000001E-6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 s="2">
        <v>1.3954962E-6</v>
      </c>
    </row>
    <row r="909" spans="1:1" x14ac:dyDescent="0.25">
      <c r="A909" s="2">
        <v>8.1461502999999997E-6</v>
      </c>
    </row>
    <row r="910" spans="1:1" x14ac:dyDescent="0.25">
      <c r="A910" s="2">
        <v>1.5424363999999999E-5</v>
      </c>
    </row>
    <row r="911" spans="1:1" x14ac:dyDescent="0.25">
      <c r="A911" s="2">
        <v>1.8602451999999999E-5</v>
      </c>
    </row>
    <row r="912" spans="1:1" x14ac:dyDescent="0.25">
      <c r="A912" s="2">
        <v>1.1807455E-5</v>
      </c>
    </row>
    <row r="913" spans="1:1" x14ac:dyDescent="0.25">
      <c r="A913" s="2">
        <v>4.5639272E-6</v>
      </c>
    </row>
    <row r="914" spans="1:1" x14ac:dyDescent="0.25">
      <c r="A914" s="2">
        <v>6.1273488999999996E-8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 s="2">
        <v>3.0310101000000001E-8</v>
      </c>
    </row>
    <row r="920" spans="1:1" x14ac:dyDescent="0.25">
      <c r="A920" s="2">
        <v>7.9280098000000001E-6</v>
      </c>
    </row>
    <row r="921" spans="1:1" x14ac:dyDescent="0.25">
      <c r="A921" s="2">
        <v>2.1940712000000001E-5</v>
      </c>
    </row>
    <row r="922" spans="1:1" x14ac:dyDescent="0.25">
      <c r="A922" s="2">
        <v>3.5738936000000003E-5</v>
      </c>
    </row>
    <row r="923" spans="1:1" x14ac:dyDescent="0.25">
      <c r="A923" s="2">
        <v>3.6453876000000001E-5</v>
      </c>
    </row>
    <row r="924" spans="1:1" x14ac:dyDescent="0.25">
      <c r="A924" s="2">
        <v>2.9447515999999999E-5</v>
      </c>
    </row>
    <row r="925" spans="1:1" x14ac:dyDescent="0.25">
      <c r="A925" s="2">
        <v>2.258914E-5</v>
      </c>
    </row>
    <row r="926" spans="1:1" x14ac:dyDescent="0.25">
      <c r="A926" s="2">
        <v>2.0358129E-5</v>
      </c>
    </row>
    <row r="927" spans="1:1" x14ac:dyDescent="0.25">
      <c r="A927" s="2">
        <v>2.0325166E-5</v>
      </c>
    </row>
    <row r="928" spans="1:1" x14ac:dyDescent="0.25">
      <c r="A928" s="2">
        <v>2.0070745000000001E-5</v>
      </c>
    </row>
    <row r="929" spans="1:1" x14ac:dyDescent="0.25">
      <c r="A929" s="2">
        <v>1.5118725E-5</v>
      </c>
    </row>
    <row r="930" spans="1:1" x14ac:dyDescent="0.25">
      <c r="A930" s="2">
        <v>8.2776932999999994E-6</v>
      </c>
    </row>
    <row r="931" spans="1:1" x14ac:dyDescent="0.25">
      <c r="A931" s="2">
        <v>2.0078530000000001E-6</v>
      </c>
    </row>
    <row r="932" spans="1:1" x14ac:dyDescent="0.25">
      <c r="A932" s="2">
        <v>5.3270833000000002E-6</v>
      </c>
    </row>
    <row r="933" spans="1:1" x14ac:dyDescent="0.25">
      <c r="A933" s="2">
        <v>1.2070284999999999E-5</v>
      </c>
    </row>
    <row r="934" spans="1:1" x14ac:dyDescent="0.25">
      <c r="A934" s="2">
        <v>1.8164427999999998E-5</v>
      </c>
    </row>
    <row r="935" spans="1:1" x14ac:dyDescent="0.25">
      <c r="A935" s="2">
        <v>1.4650469E-5</v>
      </c>
    </row>
    <row r="936" spans="1:1" x14ac:dyDescent="0.25">
      <c r="A936" s="2">
        <v>7.9394885999999993E-6</v>
      </c>
    </row>
    <row r="937" spans="1:1" x14ac:dyDescent="0.25">
      <c r="A937" s="2">
        <v>1.5655726E-6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 s="2">
        <v>6.2457508000000004E-7</v>
      </c>
    </row>
    <row r="941" spans="1:1" x14ac:dyDescent="0.25">
      <c r="A941" s="2">
        <v>1.0596927000000001E-5</v>
      </c>
    </row>
    <row r="942" spans="1:1" x14ac:dyDescent="0.25">
      <c r="A942" s="2">
        <v>2.3699521999999999E-5</v>
      </c>
    </row>
    <row r="943" spans="1:1" x14ac:dyDescent="0.25">
      <c r="A943" s="2">
        <v>3.5997785999999998E-5</v>
      </c>
    </row>
    <row r="944" spans="1:1" x14ac:dyDescent="0.25">
      <c r="A944" s="2">
        <v>3.4454937000000002E-5</v>
      </c>
    </row>
    <row r="945" spans="1:1" x14ac:dyDescent="0.25">
      <c r="A945" s="2">
        <v>2.7903698999999999E-5</v>
      </c>
    </row>
    <row r="946" spans="1:1" x14ac:dyDescent="0.25">
      <c r="A946" s="2">
        <v>2.1355376E-5</v>
      </c>
    </row>
    <row r="947" spans="1:1" x14ac:dyDescent="0.25">
      <c r="A947" s="2">
        <v>1.4871798999999999E-5</v>
      </c>
    </row>
    <row r="948" spans="1:1" x14ac:dyDescent="0.25">
      <c r="A948" s="2">
        <v>8.4148140999999994E-6</v>
      </c>
    </row>
    <row r="949" spans="1:1" x14ac:dyDescent="0.25">
      <c r="A949" s="2">
        <v>2.0828561E-6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 s="2">
        <v>5.5959130999999997E-6</v>
      </c>
    </row>
    <row r="960" spans="1:1" x14ac:dyDescent="0.25">
      <c r="A960" s="2">
        <v>1.7943512000000001E-5</v>
      </c>
    </row>
    <row r="961" spans="1:1" x14ac:dyDescent="0.25">
      <c r="A961" s="2">
        <v>3.0305660000000001E-5</v>
      </c>
    </row>
    <row r="962" spans="1:1" x14ac:dyDescent="0.25">
      <c r="A962" s="2">
        <v>3.3973622000000003E-5</v>
      </c>
    </row>
    <row r="963" spans="1:1" x14ac:dyDescent="0.25">
      <c r="A963" s="2">
        <v>2.1988882999999999E-5</v>
      </c>
    </row>
    <row r="964" spans="1:1" x14ac:dyDescent="0.25">
      <c r="A964" s="2">
        <v>9.6870580999999992E-6</v>
      </c>
    </row>
    <row r="965" spans="1:1" x14ac:dyDescent="0.25">
      <c r="A965" s="2">
        <v>5.0823052999999996E-7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 s="2">
        <v>1.0113351E-6</v>
      </c>
    </row>
    <row r="972" spans="1:1" x14ac:dyDescent="0.25">
      <c r="A972" s="2">
        <v>1.0847693E-5</v>
      </c>
    </row>
    <row r="973" spans="1:1" x14ac:dyDescent="0.25">
      <c r="A973" s="2">
        <v>2.2735795999999999E-5</v>
      </c>
    </row>
    <row r="974" spans="1:1" x14ac:dyDescent="0.25">
      <c r="A974" s="2">
        <v>3.3945202E-5</v>
      </c>
    </row>
    <row r="975" spans="1:1" x14ac:dyDescent="0.25">
      <c r="A975" s="2">
        <v>2.8978819999999999E-5</v>
      </c>
    </row>
    <row r="976" spans="1:1" x14ac:dyDescent="0.25">
      <c r="A976" s="2">
        <v>1.7148672000000001E-5</v>
      </c>
    </row>
    <row r="977" spans="1:1" x14ac:dyDescent="0.25">
      <c r="A977" s="2">
        <v>5.3409730999999996E-6</v>
      </c>
    </row>
    <row r="978" spans="1:1" x14ac:dyDescent="0.25">
      <c r="A978" s="2">
        <v>3.2080507000000001E-6</v>
      </c>
    </row>
    <row r="979" spans="1:1" x14ac:dyDescent="0.25">
      <c r="A979" s="2">
        <v>9.0363509999999997E-6</v>
      </c>
    </row>
    <row r="980" spans="1:1" x14ac:dyDescent="0.25">
      <c r="A980" s="2">
        <v>1.4864650999999999E-5</v>
      </c>
    </row>
    <row r="981" spans="1:1" x14ac:dyDescent="0.25">
      <c r="A981" s="2">
        <v>1.6533752999999999E-5</v>
      </c>
    </row>
    <row r="982" spans="1:1" x14ac:dyDescent="0.25">
      <c r="A982" s="2">
        <v>1.0872186000000001E-5</v>
      </c>
    </row>
    <row r="983" spans="1:1" x14ac:dyDescent="0.25">
      <c r="A983" s="2">
        <v>5.0723651999999999E-6</v>
      </c>
    </row>
    <row r="984" spans="1:1" x14ac:dyDescent="0.25">
      <c r="A984" s="2">
        <v>2.6422139999999998E-6</v>
      </c>
    </row>
    <row r="985" spans="1:1" x14ac:dyDescent="0.25">
      <c r="A985" s="2">
        <v>1.2862872E-5</v>
      </c>
    </row>
    <row r="986" spans="1:1" x14ac:dyDescent="0.25">
      <c r="A986" s="2">
        <v>2.4292194000000001E-5</v>
      </c>
    </row>
    <row r="987" spans="1:1" x14ac:dyDescent="0.25">
      <c r="A987" s="2">
        <v>3.3995097000000001E-5</v>
      </c>
    </row>
    <row r="988" spans="1:1" x14ac:dyDescent="0.25">
      <c r="A988" s="2">
        <v>2.6876514000000001E-5</v>
      </c>
    </row>
    <row r="989" spans="1:1" x14ac:dyDescent="0.25">
      <c r="A989" s="2">
        <v>1.5503496000000001E-5</v>
      </c>
    </row>
    <row r="990" spans="1:1" x14ac:dyDescent="0.25">
      <c r="A990" s="2">
        <v>4.2369234000000002E-6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 s="2">
        <v>2.0920827000000002E-6</v>
      </c>
    </row>
    <row r="995" spans="1:1" x14ac:dyDescent="0.25">
      <c r="A995" s="2">
        <v>7.5914932E-6</v>
      </c>
    </row>
    <row r="996" spans="1:1" x14ac:dyDescent="0.25">
      <c r="A996" s="2">
        <v>1.3138882E-5</v>
      </c>
    </row>
    <row r="997" spans="1:1" x14ac:dyDescent="0.25">
      <c r="A997" s="2">
        <v>1.6800625000000001E-5</v>
      </c>
    </row>
    <row r="998" spans="1:1" x14ac:dyDescent="0.25">
      <c r="A998" s="2">
        <v>1.2239328999999999E-5</v>
      </c>
    </row>
    <row r="999" spans="1:1" x14ac:dyDescent="0.25">
      <c r="A999" s="2">
        <v>6.7191876999999998E-6</v>
      </c>
    </row>
    <row r="1000" spans="1:1" x14ac:dyDescent="0.25">
      <c r="A1000" s="2">
        <v>1.4197642000000001E-6</v>
      </c>
    </row>
    <row r="1001" spans="1:1" x14ac:dyDescent="0.25">
      <c r="A1001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activeCell="K21" sqref="K1:K21"/>
    </sheetView>
  </sheetViews>
  <sheetFormatPr baseColWidth="10" defaultRowHeight="15" x14ac:dyDescent="0.25"/>
  <cols>
    <col min="1" max="1" width="12.7109375" bestFit="1" customWidth="1"/>
    <col min="7" max="7" width="12" bestFit="1" customWidth="1"/>
  </cols>
  <sheetData>
    <row r="1" spans="1:10" x14ac:dyDescent="0.25">
      <c r="A1" t="s">
        <v>0</v>
      </c>
      <c r="B1">
        <v>0</v>
      </c>
      <c r="C1">
        <f>SUM(A440:A459)</f>
        <v>239.69778677000002</v>
      </c>
      <c r="D1">
        <f>B1*C1</f>
        <v>0</v>
      </c>
      <c r="E1">
        <f>SUM($D$1:D1)</f>
        <v>0</v>
      </c>
      <c r="G1">
        <f>E1*$G$20</f>
        <v>0</v>
      </c>
      <c r="I1">
        <f>G1/$I$19</f>
        <v>0</v>
      </c>
      <c r="J1">
        <f>I1/$J$19</f>
        <v>0</v>
      </c>
    </row>
    <row r="2" spans="1:10" x14ac:dyDescent="0.25">
      <c r="A2">
        <v>0</v>
      </c>
      <c r="B2">
        <v>0.1</v>
      </c>
      <c r="C2">
        <f>SUM(A460:A479)</f>
        <v>139.04716530000005</v>
      </c>
      <c r="D2">
        <f t="shared" ref="D2:D18" si="0">B2*C2</f>
        <v>13.904716530000005</v>
      </c>
      <c r="E2">
        <f>SUM($D$1:D2)</f>
        <v>13.904716530000005</v>
      </c>
      <c r="G2">
        <f t="shared" ref="G2:G18" si="1">E2*$G$20</f>
        <v>4.3817384023109263E-13</v>
      </c>
      <c r="I2">
        <f t="shared" ref="I2:I18" si="2">G2/$I$19</f>
        <v>1.0845887134432987E-9</v>
      </c>
      <c r="J2">
        <f t="shared" ref="J2:J18" si="3">I2/$J$19</f>
        <v>1.7375660260225866E-28</v>
      </c>
    </row>
    <row r="3" spans="1:10" x14ac:dyDescent="0.25">
      <c r="A3">
        <v>0</v>
      </c>
      <c r="B3">
        <v>0.2</v>
      </c>
      <c r="C3">
        <f>SUM(A480:A499)</f>
        <v>169.16880496999997</v>
      </c>
      <c r="D3">
        <f t="shared" si="0"/>
        <v>33.833760993999995</v>
      </c>
      <c r="E3">
        <f>SUM($D$1:D3)</f>
        <v>47.738477524000004</v>
      </c>
      <c r="G3">
        <f t="shared" si="1"/>
        <v>1.5043637875210087E-12</v>
      </c>
      <c r="I3">
        <f t="shared" si="2"/>
        <v>3.7236727413886353E-9</v>
      </c>
      <c r="J3">
        <f t="shared" si="3"/>
        <v>5.9655122418914371E-28</v>
      </c>
    </row>
    <row r="4" spans="1:10" x14ac:dyDescent="0.25">
      <c r="A4">
        <v>0</v>
      </c>
      <c r="B4">
        <v>0.3</v>
      </c>
      <c r="C4">
        <f>SUM(A500:A519)</f>
        <v>168.77423780000001</v>
      </c>
      <c r="D4">
        <f t="shared" si="0"/>
        <v>50.632271340000003</v>
      </c>
      <c r="E4">
        <f>SUM($D$1:D4)</f>
        <v>98.370748864000007</v>
      </c>
      <c r="G4">
        <f t="shared" si="1"/>
        <v>3.0999185566386559E-12</v>
      </c>
      <c r="I4">
        <f t="shared" si="2"/>
        <v>7.6730657342540981E-9</v>
      </c>
      <c r="J4">
        <f t="shared" si="3"/>
        <v>1.2292639753691282E-27</v>
      </c>
    </row>
    <row r="5" spans="1:10" x14ac:dyDescent="0.25">
      <c r="A5">
        <v>0</v>
      </c>
      <c r="B5">
        <v>0.4</v>
      </c>
      <c r="C5">
        <f>SUM(520:539)</f>
        <v>189.71294459999996</v>
      </c>
      <c r="D5">
        <f t="shared" si="0"/>
        <v>75.885177839999983</v>
      </c>
      <c r="E5">
        <f>SUM($D$1:D5)</f>
        <v>174.25592670399999</v>
      </c>
      <c r="G5">
        <f t="shared" si="1"/>
        <v>5.4912581944537818E-12</v>
      </c>
      <c r="I5">
        <f t="shared" si="2"/>
        <v>1.359222325359847E-8</v>
      </c>
      <c r="J5">
        <f t="shared" si="3"/>
        <v>2.1775429755845034E-27</v>
      </c>
    </row>
    <row r="6" spans="1:10" x14ac:dyDescent="0.25">
      <c r="A6">
        <v>0</v>
      </c>
      <c r="B6">
        <v>0.5</v>
      </c>
      <c r="C6">
        <f>SUM(540:559)</f>
        <v>172.7916003</v>
      </c>
      <c r="D6">
        <f t="shared" si="0"/>
        <v>86.395800149999999</v>
      </c>
      <c r="E6">
        <f>SUM($D$1:D6)</f>
        <v>260.651726854</v>
      </c>
      <c r="G6">
        <f t="shared" si="1"/>
        <v>8.2138149218697492E-12</v>
      </c>
      <c r="I6">
        <f t="shared" si="2"/>
        <v>2.0331225054133043E-8</v>
      </c>
      <c r="J6">
        <f t="shared" si="3"/>
        <v>3.2571651800918044E-27</v>
      </c>
    </row>
    <row r="7" spans="1:10" x14ac:dyDescent="0.25">
      <c r="A7">
        <v>0</v>
      </c>
      <c r="B7">
        <v>0.6</v>
      </c>
      <c r="C7">
        <f>SUM(560:579)</f>
        <v>123.24297890000001</v>
      </c>
      <c r="D7">
        <f t="shared" si="0"/>
        <v>73.94578734000001</v>
      </c>
      <c r="E7">
        <f>SUM($D$1:D7)</f>
        <v>334.59751419400004</v>
      </c>
      <c r="G7">
        <f t="shared" si="1"/>
        <v>1.0544039312836136E-11</v>
      </c>
      <c r="I7">
        <f t="shared" si="2"/>
        <v>2.6099107209990435E-8</v>
      </c>
      <c r="J7">
        <f t="shared" si="3"/>
        <v>4.1812091012480668E-27</v>
      </c>
    </row>
    <row r="8" spans="1:10" x14ac:dyDescent="0.25">
      <c r="A8">
        <v>25.301269999999999</v>
      </c>
      <c r="B8">
        <v>0.7</v>
      </c>
      <c r="C8">
        <f>SUM(580:599)</f>
        <v>144.3892979</v>
      </c>
      <c r="D8">
        <f t="shared" si="0"/>
        <v>101.07250852999999</v>
      </c>
      <c r="E8">
        <f>SUM($D$1:D8)</f>
        <v>435.67002272400003</v>
      </c>
      <c r="G8">
        <f t="shared" si="1"/>
        <v>1.3729097354747902E-11</v>
      </c>
      <c r="I8">
        <f t="shared" si="2"/>
        <v>3.3982914244425498E-8</v>
      </c>
      <c r="J8">
        <f t="shared" si="3"/>
        <v>5.4442348997797975E-27</v>
      </c>
    </row>
    <row r="9" spans="1:10" x14ac:dyDescent="0.25">
      <c r="A9">
        <v>-65.381103999999993</v>
      </c>
      <c r="B9">
        <v>0.8</v>
      </c>
      <c r="C9">
        <f>SUM(600:619)</f>
        <v>141.43081275</v>
      </c>
      <c r="D9">
        <f t="shared" si="0"/>
        <v>113.1446502</v>
      </c>
      <c r="E9">
        <f>SUM($D$1:D9)</f>
        <v>548.81467292399998</v>
      </c>
      <c r="G9">
        <f t="shared" si="1"/>
        <v>1.7294580029117646E-11</v>
      </c>
      <c r="I9">
        <f t="shared" si="2"/>
        <v>4.2808366408707042E-8</v>
      </c>
      <c r="J9">
        <f t="shared" si="3"/>
        <v>6.858117015172548E-27</v>
      </c>
    </row>
    <row r="10" spans="1:10" x14ac:dyDescent="0.25">
      <c r="A10">
        <v>-112.57861</v>
      </c>
      <c r="B10">
        <v>0.9</v>
      </c>
      <c r="C10">
        <f>SUM(620:639)</f>
        <v>92.154741169999994</v>
      </c>
      <c r="D10">
        <f t="shared" si="0"/>
        <v>82.939267052999995</v>
      </c>
      <c r="E10">
        <f>SUM($D$1:D10)</f>
        <v>631.75393997699996</v>
      </c>
      <c r="G10">
        <f t="shared" si="1"/>
        <v>1.9908212394233192E-11</v>
      </c>
      <c r="I10">
        <f t="shared" si="2"/>
        <v>4.9277753451072259E-8</v>
      </c>
      <c r="J10">
        <f t="shared" si="3"/>
        <v>7.8945455705018043E-27</v>
      </c>
    </row>
    <row r="11" spans="1:10" x14ac:dyDescent="0.25">
      <c r="A11">
        <v>235.97021000000001</v>
      </c>
      <c r="B11">
        <v>1</v>
      </c>
      <c r="C11">
        <f>SUM(640:659)</f>
        <v>124.4797274</v>
      </c>
      <c r="D11">
        <f t="shared" si="0"/>
        <v>124.4797274</v>
      </c>
      <c r="E11">
        <f>SUM($D$1:D11)</f>
        <v>756.23366737699996</v>
      </c>
      <c r="G11">
        <f t="shared" si="1"/>
        <v>2.3830892879527311E-11</v>
      </c>
      <c r="I11">
        <f t="shared" si="2"/>
        <v>5.8987358612691362E-8</v>
      </c>
      <c r="J11">
        <f t="shared" si="3"/>
        <v>9.4500734720748739E-27</v>
      </c>
    </row>
    <row r="12" spans="1:10" x14ac:dyDescent="0.25">
      <c r="A12">
        <v>5.2839355000000001</v>
      </c>
      <c r="B12">
        <v>1.1000000000000001</v>
      </c>
      <c r="C12">
        <f>SUM(660:679)</f>
        <v>47.159357290000003</v>
      </c>
      <c r="D12">
        <f t="shared" si="0"/>
        <v>51.875293019000004</v>
      </c>
      <c r="E12">
        <f>SUM($D$1:D12)</f>
        <v>808.10896039599993</v>
      </c>
      <c r="G12">
        <f t="shared" si="1"/>
        <v>2.546561849987395E-11</v>
      </c>
      <c r="I12">
        <f t="shared" si="2"/>
        <v>6.3033709158103832E-8</v>
      </c>
      <c r="J12">
        <f t="shared" si="3"/>
        <v>1.0098319314018557E-26</v>
      </c>
    </row>
    <row r="13" spans="1:10" x14ac:dyDescent="0.25">
      <c r="A13">
        <v>-183.78259</v>
      </c>
      <c r="B13">
        <v>1.2</v>
      </c>
      <c r="C13">
        <f>SUM(660:679)</f>
        <v>47.159357290000003</v>
      </c>
      <c r="D13">
        <f t="shared" si="0"/>
        <v>56.591228747999999</v>
      </c>
      <c r="E13">
        <f>SUM($D$1:D13)</f>
        <v>864.70018914399998</v>
      </c>
      <c r="G13">
        <f t="shared" si="1"/>
        <v>2.7248955540252102E-11</v>
      </c>
      <c r="I13">
        <f t="shared" si="2"/>
        <v>6.7447909753099267E-8</v>
      </c>
      <c r="J13">
        <f t="shared" si="3"/>
        <v>1.0805496596138941E-26</v>
      </c>
    </row>
    <row r="14" spans="1:10" x14ac:dyDescent="0.25">
      <c r="A14">
        <v>-38.607056</v>
      </c>
      <c r="B14">
        <v>1.3</v>
      </c>
      <c r="C14">
        <f>SUM(700:719)</f>
        <v>11.795569924</v>
      </c>
      <c r="D14">
        <f t="shared" si="0"/>
        <v>15.334240901200001</v>
      </c>
      <c r="E14">
        <f>SUM($D$1:D14)</f>
        <v>880.0344300452</v>
      </c>
      <c r="G14">
        <f t="shared" si="1"/>
        <v>2.7732177417390759E-11</v>
      </c>
      <c r="I14">
        <f t="shared" si="2"/>
        <v>6.864400350839296E-8</v>
      </c>
      <c r="J14">
        <f t="shared" si="3"/>
        <v>1.0997116870937675E-26</v>
      </c>
    </row>
    <row r="15" spans="1:10" x14ac:dyDescent="0.25">
      <c r="A15">
        <v>169.37047999999999</v>
      </c>
      <c r="B15">
        <v>1.4</v>
      </c>
      <c r="C15">
        <f>SUM(720:739)</f>
        <v>13.358464530000003</v>
      </c>
      <c r="D15">
        <f t="shared" si="0"/>
        <v>18.701850342000004</v>
      </c>
      <c r="E15">
        <f>SUM($D$1:D15)</f>
        <v>898.73628038720005</v>
      </c>
      <c r="G15">
        <f t="shared" si="1"/>
        <v>2.8321521440773114E-11</v>
      </c>
      <c r="I15">
        <f t="shared" si="2"/>
        <v>7.0102775843497809E-8</v>
      </c>
      <c r="J15">
        <f t="shared" si="3"/>
        <v>1.1230819584027204E-26</v>
      </c>
    </row>
    <row r="16" spans="1:10" x14ac:dyDescent="0.25">
      <c r="A16">
        <v>-101.54626</v>
      </c>
      <c r="B16">
        <v>1.5</v>
      </c>
      <c r="C16">
        <f>SUM(740:759)</f>
        <v>-1.280710716</v>
      </c>
      <c r="D16">
        <f t="shared" si="0"/>
        <v>-1.9210660740000001</v>
      </c>
      <c r="E16">
        <f>SUM($D$1:D16)</f>
        <v>896.81521431320004</v>
      </c>
      <c r="G16">
        <f t="shared" si="1"/>
        <v>2.8260983644323533E-11</v>
      </c>
      <c r="I16">
        <f t="shared" si="2"/>
        <v>6.9952929812682014E-8</v>
      </c>
      <c r="J16">
        <f t="shared" si="3"/>
        <v>1.1206813491297983E-26</v>
      </c>
    </row>
    <row r="17" spans="1:11" x14ac:dyDescent="0.25">
      <c r="A17">
        <v>-62.477660999999998</v>
      </c>
      <c r="B17">
        <v>1.6</v>
      </c>
      <c r="C17">
        <f>SUM(760:779)</f>
        <v>18.707977404000001</v>
      </c>
      <c r="D17">
        <f t="shared" si="0"/>
        <v>29.932763846400004</v>
      </c>
      <c r="E17">
        <f>SUM($D$1:D17)</f>
        <v>926.74797815960005</v>
      </c>
      <c r="G17">
        <f t="shared" si="1"/>
        <v>2.9204243009231097E-11</v>
      </c>
      <c r="I17">
        <f t="shared" si="2"/>
        <v>7.2287730220869047E-8</v>
      </c>
      <c r="J17">
        <f t="shared" si="3"/>
        <v>1.1580860336569857E-26</v>
      </c>
    </row>
    <row r="18" spans="1:11" x14ac:dyDescent="0.25">
      <c r="A18">
        <v>-199.24341000000001</v>
      </c>
      <c r="B18">
        <v>1.7</v>
      </c>
      <c r="C18">
        <f>SUM(780:799)</f>
        <v>6.4419389159999989</v>
      </c>
      <c r="D18">
        <f t="shared" si="0"/>
        <v>10.951296157199998</v>
      </c>
      <c r="E18">
        <f>SUM($D$1:D18)</f>
        <v>937.69927431680003</v>
      </c>
      <c r="G18">
        <f t="shared" si="1"/>
        <v>2.9549346879731094E-11</v>
      </c>
      <c r="I18">
        <f t="shared" si="2"/>
        <v>7.3141947722106666E-8</v>
      </c>
      <c r="J18">
        <f t="shared" si="3"/>
        <v>1.1717710304727117E-26</v>
      </c>
    </row>
    <row r="19" spans="1:11" x14ac:dyDescent="0.25">
      <c r="A19">
        <v>36.274292000000003</v>
      </c>
      <c r="I19">
        <v>4.0400000000000001E-4</v>
      </c>
      <c r="J19" s="1">
        <f>6.242*10^18</f>
        <v>6.242E+18</v>
      </c>
      <c r="K19" s="1"/>
    </row>
    <row r="20" spans="1:11" x14ac:dyDescent="0.25">
      <c r="A20">
        <v>-48.892944</v>
      </c>
      <c r="G20">
        <f>1/(47600/(1.5*10^-9*1))</f>
        <v>3.1512605042016809E-14</v>
      </c>
    </row>
    <row r="21" spans="1:11" x14ac:dyDescent="0.25">
      <c r="A21">
        <v>-135.49816999999999</v>
      </c>
    </row>
    <row r="22" spans="1:11" x14ac:dyDescent="0.25">
      <c r="A22">
        <v>25.589478</v>
      </c>
    </row>
    <row r="23" spans="1:11" x14ac:dyDescent="0.25">
      <c r="A23">
        <v>173.53540000000001</v>
      </c>
    </row>
    <row r="24" spans="1:11" x14ac:dyDescent="0.25">
      <c r="A24">
        <v>-201.34204</v>
      </c>
    </row>
    <row r="25" spans="1:11" x14ac:dyDescent="0.25">
      <c r="A25">
        <v>-112.76343</v>
      </c>
    </row>
    <row r="26" spans="1:11" x14ac:dyDescent="0.25">
      <c r="A26">
        <v>231.34435999999999</v>
      </c>
    </row>
    <row r="27" spans="1:11" x14ac:dyDescent="0.25">
      <c r="A27">
        <v>-38.799194</v>
      </c>
    </row>
    <row r="28" spans="1:11" x14ac:dyDescent="0.25">
      <c r="A28">
        <v>-125.51343</v>
      </c>
    </row>
    <row r="29" spans="1:11" x14ac:dyDescent="0.25">
      <c r="A29">
        <v>-100.32544</v>
      </c>
    </row>
    <row r="30" spans="1:11" x14ac:dyDescent="0.25">
      <c r="A30">
        <v>97.488647</v>
      </c>
    </row>
    <row r="31" spans="1:11" x14ac:dyDescent="0.25">
      <c r="A31">
        <v>-48.665039</v>
      </c>
    </row>
    <row r="32" spans="1:11" x14ac:dyDescent="0.25">
      <c r="A32">
        <v>-84.950316999999998</v>
      </c>
    </row>
    <row r="33" spans="1:1" x14ac:dyDescent="0.25">
      <c r="A33">
        <v>-93.529174999999995</v>
      </c>
    </row>
    <row r="34" spans="1:1" x14ac:dyDescent="0.25">
      <c r="A34">
        <v>77.518187999999995</v>
      </c>
    </row>
    <row r="35" spans="1:1" x14ac:dyDescent="0.25">
      <c r="A35">
        <v>56.122070000000001</v>
      </c>
    </row>
    <row r="36" spans="1:1" x14ac:dyDescent="0.25">
      <c r="A36">
        <v>131.18713</v>
      </c>
    </row>
    <row r="37" spans="1:1" x14ac:dyDescent="0.25">
      <c r="A37">
        <v>101.74683</v>
      </c>
    </row>
    <row r="38" spans="1:1" x14ac:dyDescent="0.25">
      <c r="A38">
        <v>-32.170775999999996</v>
      </c>
    </row>
    <row r="39" spans="1:1" x14ac:dyDescent="0.25">
      <c r="A39">
        <v>-219.02074999999999</v>
      </c>
    </row>
    <row r="40" spans="1:1" x14ac:dyDescent="0.25">
      <c r="A40">
        <v>-14.233765</v>
      </c>
    </row>
    <row r="41" spans="1:1" x14ac:dyDescent="0.25">
      <c r="A41">
        <v>-89.794312000000005</v>
      </c>
    </row>
    <row r="42" spans="1:1" x14ac:dyDescent="0.25">
      <c r="A42">
        <v>-1.6289062000000001</v>
      </c>
    </row>
    <row r="43" spans="1:1" x14ac:dyDescent="0.25">
      <c r="A43">
        <v>163.78185999999999</v>
      </c>
    </row>
    <row r="44" spans="1:1" x14ac:dyDescent="0.25">
      <c r="A44">
        <v>314.00927999999999</v>
      </c>
    </row>
    <row r="45" spans="1:1" x14ac:dyDescent="0.25">
      <c r="A45">
        <v>9.4599609000000004</v>
      </c>
    </row>
    <row r="46" spans="1:1" x14ac:dyDescent="0.25">
      <c r="A46">
        <v>212.89551</v>
      </c>
    </row>
    <row r="47" spans="1:1" x14ac:dyDescent="0.25">
      <c r="A47">
        <v>29.449829000000001</v>
      </c>
    </row>
    <row r="48" spans="1:1" x14ac:dyDescent="0.25">
      <c r="A48">
        <v>99.378051999999997</v>
      </c>
    </row>
    <row r="49" spans="1:1" x14ac:dyDescent="0.25">
      <c r="A49">
        <v>-53.860351999999999</v>
      </c>
    </row>
    <row r="50" spans="1:1" x14ac:dyDescent="0.25">
      <c r="A50">
        <v>-85.307616999999993</v>
      </c>
    </row>
    <row r="51" spans="1:1" x14ac:dyDescent="0.25">
      <c r="A51">
        <v>-242.33972</v>
      </c>
    </row>
    <row r="52" spans="1:1" x14ac:dyDescent="0.25">
      <c r="A52">
        <v>-84.032593000000006</v>
      </c>
    </row>
    <row r="53" spans="1:1" x14ac:dyDescent="0.25">
      <c r="A53">
        <v>44.862183000000002</v>
      </c>
    </row>
    <row r="54" spans="1:1" x14ac:dyDescent="0.25">
      <c r="A54">
        <v>-38.623291000000002</v>
      </c>
    </row>
    <row r="55" spans="1:1" x14ac:dyDescent="0.25">
      <c r="A55">
        <v>86.240234000000001</v>
      </c>
    </row>
    <row r="56" spans="1:1" x14ac:dyDescent="0.25">
      <c r="A56">
        <v>90.518310999999997</v>
      </c>
    </row>
    <row r="57" spans="1:1" x14ac:dyDescent="0.25">
      <c r="A57">
        <v>-18.943359000000001</v>
      </c>
    </row>
    <row r="58" spans="1:1" x14ac:dyDescent="0.25">
      <c r="A58">
        <v>-16.023315</v>
      </c>
    </row>
    <row r="59" spans="1:1" x14ac:dyDescent="0.25">
      <c r="A59">
        <v>10.164550999999999</v>
      </c>
    </row>
    <row r="60" spans="1:1" x14ac:dyDescent="0.25">
      <c r="A60">
        <v>-142.17517000000001</v>
      </c>
    </row>
    <row r="61" spans="1:1" x14ac:dyDescent="0.25">
      <c r="A61">
        <v>-241.62537</v>
      </c>
    </row>
    <row r="62" spans="1:1" x14ac:dyDescent="0.25">
      <c r="A62">
        <v>61.051758</v>
      </c>
    </row>
    <row r="63" spans="1:1" x14ac:dyDescent="0.25">
      <c r="A63">
        <v>54.279784999999997</v>
      </c>
    </row>
    <row r="64" spans="1:1" x14ac:dyDescent="0.25">
      <c r="A64">
        <v>-105.10375999999999</v>
      </c>
    </row>
    <row r="65" spans="1:1" x14ac:dyDescent="0.25">
      <c r="A65">
        <v>30.103760000000001</v>
      </c>
    </row>
    <row r="66" spans="1:1" x14ac:dyDescent="0.25">
      <c r="A66">
        <v>80.752685999999997</v>
      </c>
    </row>
    <row r="67" spans="1:1" x14ac:dyDescent="0.25">
      <c r="A67">
        <v>187.51806999999999</v>
      </c>
    </row>
    <row r="68" spans="1:1" x14ac:dyDescent="0.25">
      <c r="A68">
        <v>8.1899414000000004</v>
      </c>
    </row>
    <row r="69" spans="1:1" x14ac:dyDescent="0.25">
      <c r="A69">
        <v>143.48974999999999</v>
      </c>
    </row>
    <row r="70" spans="1:1" x14ac:dyDescent="0.25">
      <c r="A70">
        <v>218.8064</v>
      </c>
    </row>
    <row r="71" spans="1:1" x14ac:dyDescent="0.25">
      <c r="A71">
        <v>-170.79028</v>
      </c>
    </row>
    <row r="72" spans="1:1" x14ac:dyDescent="0.25">
      <c r="A72">
        <v>194.26806999999999</v>
      </c>
    </row>
    <row r="73" spans="1:1" x14ac:dyDescent="0.25">
      <c r="A73">
        <v>-118.02197</v>
      </c>
    </row>
    <row r="74" spans="1:1" x14ac:dyDescent="0.25">
      <c r="A74">
        <v>-54.357422</v>
      </c>
    </row>
    <row r="75" spans="1:1" x14ac:dyDescent="0.25">
      <c r="A75">
        <v>-175.22388000000001</v>
      </c>
    </row>
    <row r="76" spans="1:1" x14ac:dyDescent="0.25">
      <c r="A76">
        <v>16.965820000000001</v>
      </c>
    </row>
    <row r="77" spans="1:1" x14ac:dyDescent="0.25">
      <c r="A77">
        <v>-149.12939</v>
      </c>
    </row>
    <row r="78" spans="1:1" x14ac:dyDescent="0.25">
      <c r="A78">
        <v>197.66064</v>
      </c>
    </row>
    <row r="79" spans="1:1" x14ac:dyDescent="0.25">
      <c r="A79">
        <v>90.370116999999993</v>
      </c>
    </row>
    <row r="80" spans="1:1" x14ac:dyDescent="0.25">
      <c r="A80">
        <v>54.201659999999997</v>
      </c>
    </row>
    <row r="81" spans="1:1" x14ac:dyDescent="0.25">
      <c r="A81">
        <v>108.83862000000001</v>
      </c>
    </row>
    <row r="82" spans="1:1" x14ac:dyDescent="0.25">
      <c r="A82">
        <v>-196.80591000000001</v>
      </c>
    </row>
    <row r="83" spans="1:1" x14ac:dyDescent="0.25">
      <c r="A83">
        <v>-36.315429999999999</v>
      </c>
    </row>
    <row r="84" spans="1:1" x14ac:dyDescent="0.25">
      <c r="A84">
        <v>148.02074999999999</v>
      </c>
    </row>
    <row r="85" spans="1:1" x14ac:dyDescent="0.25">
      <c r="A85">
        <v>71.371093999999999</v>
      </c>
    </row>
    <row r="86" spans="1:1" x14ac:dyDescent="0.25">
      <c r="A86">
        <v>112.97217000000001</v>
      </c>
    </row>
    <row r="87" spans="1:1" x14ac:dyDescent="0.25">
      <c r="A87">
        <v>-127.81395999999999</v>
      </c>
    </row>
    <row r="88" spans="1:1" x14ac:dyDescent="0.25">
      <c r="A88">
        <v>213.20189999999999</v>
      </c>
    </row>
    <row r="89" spans="1:1" x14ac:dyDescent="0.25">
      <c r="A89">
        <v>4.8645019999999999</v>
      </c>
    </row>
    <row r="90" spans="1:1" x14ac:dyDescent="0.25">
      <c r="A90">
        <v>-173.88550000000001</v>
      </c>
    </row>
    <row r="91" spans="1:1" x14ac:dyDescent="0.25">
      <c r="A91">
        <v>41.663817999999999</v>
      </c>
    </row>
    <row r="92" spans="1:1" x14ac:dyDescent="0.25">
      <c r="A92">
        <v>-161.15015</v>
      </c>
    </row>
    <row r="93" spans="1:1" x14ac:dyDescent="0.25">
      <c r="A93">
        <v>-0.94018555000000004</v>
      </c>
    </row>
    <row r="94" spans="1:1" x14ac:dyDescent="0.25">
      <c r="A94">
        <v>-78.846680000000006</v>
      </c>
    </row>
    <row r="95" spans="1:1" x14ac:dyDescent="0.25">
      <c r="A95">
        <v>-28.998290999999998</v>
      </c>
    </row>
    <row r="96" spans="1:1" x14ac:dyDescent="0.25">
      <c r="A96">
        <v>-22.838622999999998</v>
      </c>
    </row>
    <row r="97" spans="1:1" x14ac:dyDescent="0.25">
      <c r="A97">
        <v>-10.994873</v>
      </c>
    </row>
    <row r="98" spans="1:1" x14ac:dyDescent="0.25">
      <c r="A98">
        <v>-162.40356</v>
      </c>
    </row>
    <row r="99" spans="1:1" x14ac:dyDescent="0.25">
      <c r="A99">
        <v>-211.74218999999999</v>
      </c>
    </row>
    <row r="100" spans="1:1" x14ac:dyDescent="0.25">
      <c r="A100">
        <v>385.1438</v>
      </c>
    </row>
    <row r="101" spans="1:1" x14ac:dyDescent="0.25">
      <c r="A101">
        <v>261.04687999999999</v>
      </c>
    </row>
    <row r="102" spans="1:1" x14ac:dyDescent="0.25">
      <c r="A102">
        <v>73.177490000000006</v>
      </c>
    </row>
    <row r="103" spans="1:1" x14ac:dyDescent="0.25">
      <c r="A103">
        <v>-250.52417</v>
      </c>
    </row>
    <row r="104" spans="1:1" x14ac:dyDescent="0.25">
      <c r="A104">
        <v>293.95166</v>
      </c>
    </row>
    <row r="105" spans="1:1" x14ac:dyDescent="0.25">
      <c r="A105">
        <v>60.492187999999999</v>
      </c>
    </row>
    <row r="106" spans="1:1" x14ac:dyDescent="0.25">
      <c r="A106">
        <v>419.90723000000003</v>
      </c>
    </row>
    <row r="107" spans="1:1" x14ac:dyDescent="0.25">
      <c r="A107">
        <v>-370.39526000000001</v>
      </c>
    </row>
    <row r="108" spans="1:1" x14ac:dyDescent="0.25">
      <c r="A108">
        <v>275.59960999999998</v>
      </c>
    </row>
    <row r="109" spans="1:1" x14ac:dyDescent="0.25">
      <c r="A109">
        <v>174.37744000000001</v>
      </c>
    </row>
    <row r="110" spans="1:1" x14ac:dyDescent="0.25">
      <c r="A110">
        <v>-61.469237999999997</v>
      </c>
    </row>
    <row r="111" spans="1:1" x14ac:dyDescent="0.25">
      <c r="A111">
        <v>388.70702999999997</v>
      </c>
    </row>
    <row r="112" spans="1:1" x14ac:dyDescent="0.25">
      <c r="A112">
        <v>195.2373</v>
      </c>
    </row>
    <row r="113" spans="1:1" x14ac:dyDescent="0.25">
      <c r="A113">
        <v>48.967773000000001</v>
      </c>
    </row>
    <row r="114" spans="1:1" x14ac:dyDescent="0.25">
      <c r="A114">
        <v>235.17968999999999</v>
      </c>
    </row>
    <row r="115" spans="1:1" x14ac:dyDescent="0.25">
      <c r="A115">
        <v>-61.90625</v>
      </c>
    </row>
    <row r="116" spans="1:1" x14ac:dyDescent="0.25">
      <c r="A116">
        <v>137.35204999999999</v>
      </c>
    </row>
    <row r="117" spans="1:1" x14ac:dyDescent="0.25">
      <c r="A117">
        <v>-99.534180000000006</v>
      </c>
    </row>
    <row r="118" spans="1:1" x14ac:dyDescent="0.25">
      <c r="A118">
        <v>-27.217773000000001</v>
      </c>
    </row>
    <row r="119" spans="1:1" x14ac:dyDescent="0.25">
      <c r="A119">
        <v>32.236328</v>
      </c>
    </row>
    <row r="120" spans="1:1" x14ac:dyDescent="0.25">
      <c r="A120">
        <v>-59.748534999999997</v>
      </c>
    </row>
    <row r="121" spans="1:1" x14ac:dyDescent="0.25">
      <c r="A121">
        <v>-125.33301</v>
      </c>
    </row>
    <row r="122" spans="1:1" x14ac:dyDescent="0.25">
      <c r="A122">
        <v>-435.78710999999998</v>
      </c>
    </row>
    <row r="123" spans="1:1" x14ac:dyDescent="0.25">
      <c r="A123">
        <v>377.93700999999999</v>
      </c>
    </row>
    <row r="124" spans="1:1" x14ac:dyDescent="0.25">
      <c r="A124">
        <v>112.65625</v>
      </c>
    </row>
    <row r="125" spans="1:1" x14ac:dyDescent="0.25">
      <c r="A125">
        <v>-23.537109000000001</v>
      </c>
    </row>
    <row r="126" spans="1:1" x14ac:dyDescent="0.25">
      <c r="A126">
        <v>-225.45264</v>
      </c>
    </row>
    <row r="127" spans="1:1" x14ac:dyDescent="0.25">
      <c r="A127">
        <v>-351.64209</v>
      </c>
    </row>
    <row r="128" spans="1:1" x14ac:dyDescent="0.25">
      <c r="A128">
        <v>84.621093999999999</v>
      </c>
    </row>
    <row r="129" spans="1:1" x14ac:dyDescent="0.25">
      <c r="A129">
        <v>392.35449</v>
      </c>
    </row>
    <row r="130" spans="1:1" x14ac:dyDescent="0.25">
      <c r="A130">
        <v>362.68065999999999</v>
      </c>
    </row>
    <row r="131" spans="1:1" x14ac:dyDescent="0.25">
      <c r="A131">
        <v>51.694336</v>
      </c>
    </row>
    <row r="132" spans="1:1" x14ac:dyDescent="0.25">
      <c r="A132">
        <v>-159.95996</v>
      </c>
    </row>
    <row r="133" spans="1:1" x14ac:dyDescent="0.25">
      <c r="A133">
        <v>175.83301</v>
      </c>
    </row>
    <row r="134" spans="1:1" x14ac:dyDescent="0.25">
      <c r="A134">
        <v>177.97559000000001</v>
      </c>
    </row>
    <row r="135" spans="1:1" x14ac:dyDescent="0.25">
      <c r="A135">
        <v>94.388672</v>
      </c>
    </row>
    <row r="136" spans="1:1" x14ac:dyDescent="0.25">
      <c r="A136">
        <v>182.43652</v>
      </c>
    </row>
    <row r="137" spans="1:1" x14ac:dyDescent="0.25">
      <c r="A137">
        <v>313.98827999999997</v>
      </c>
    </row>
    <row r="138" spans="1:1" x14ac:dyDescent="0.25">
      <c r="A138">
        <v>1133.0409999999999</v>
      </c>
    </row>
    <row r="139" spans="1:1" x14ac:dyDescent="0.25">
      <c r="A139">
        <v>300.79297000000003</v>
      </c>
    </row>
    <row r="140" spans="1:1" x14ac:dyDescent="0.25">
      <c r="A140">
        <v>-162.84765999999999</v>
      </c>
    </row>
    <row r="141" spans="1:1" x14ac:dyDescent="0.25">
      <c r="A141">
        <v>-199.15625</v>
      </c>
    </row>
    <row r="142" spans="1:1" x14ac:dyDescent="0.25">
      <c r="A142">
        <v>248.40625</v>
      </c>
    </row>
    <row r="143" spans="1:1" x14ac:dyDescent="0.25">
      <c r="A143">
        <v>-607.17773</v>
      </c>
    </row>
    <row r="144" spans="1:1" x14ac:dyDescent="0.25">
      <c r="A144">
        <v>36.257812000000001</v>
      </c>
    </row>
    <row r="145" spans="1:1" x14ac:dyDescent="0.25">
      <c r="A145">
        <v>-264.35156000000001</v>
      </c>
    </row>
    <row r="146" spans="1:1" x14ac:dyDescent="0.25">
      <c r="A146">
        <v>557.33983999999998</v>
      </c>
    </row>
    <row r="147" spans="1:1" x14ac:dyDescent="0.25">
      <c r="A147">
        <v>219.00586000000001</v>
      </c>
    </row>
    <row r="148" spans="1:1" x14ac:dyDescent="0.25">
      <c r="A148">
        <v>-228.33984000000001</v>
      </c>
    </row>
    <row r="149" spans="1:1" x14ac:dyDescent="0.25">
      <c r="A149">
        <v>-14.300781000000001</v>
      </c>
    </row>
    <row r="150" spans="1:1" x14ac:dyDescent="0.25">
      <c r="A150">
        <v>-311.74023</v>
      </c>
    </row>
    <row r="151" spans="1:1" x14ac:dyDescent="0.25">
      <c r="A151">
        <v>627.54102</v>
      </c>
    </row>
    <row r="152" spans="1:1" x14ac:dyDescent="0.25">
      <c r="A152">
        <v>-289.22460999999998</v>
      </c>
    </row>
    <row r="153" spans="1:1" x14ac:dyDescent="0.25">
      <c r="A153">
        <v>419.25585999999998</v>
      </c>
    </row>
    <row r="154" spans="1:1" x14ac:dyDescent="0.25">
      <c r="A154">
        <v>91.503906000000001</v>
      </c>
    </row>
    <row r="155" spans="1:1" x14ac:dyDescent="0.25">
      <c r="A155">
        <v>12.53125</v>
      </c>
    </row>
    <row r="156" spans="1:1" x14ac:dyDescent="0.25">
      <c r="A156">
        <v>191.63281000000001</v>
      </c>
    </row>
    <row r="157" spans="1:1" x14ac:dyDescent="0.25">
      <c r="A157">
        <v>259.80468999999999</v>
      </c>
    </row>
    <row r="158" spans="1:1" x14ac:dyDescent="0.25">
      <c r="A158">
        <v>-160.16797</v>
      </c>
    </row>
    <row r="159" spans="1:1" x14ac:dyDescent="0.25">
      <c r="A159">
        <v>457.19922000000003</v>
      </c>
    </row>
    <row r="160" spans="1:1" x14ac:dyDescent="0.25">
      <c r="A160">
        <v>738.88280999999995</v>
      </c>
    </row>
    <row r="161" spans="1:1" x14ac:dyDescent="0.25">
      <c r="A161">
        <v>-279.05468999999999</v>
      </c>
    </row>
    <row r="162" spans="1:1" x14ac:dyDescent="0.25">
      <c r="A162">
        <v>157.17187999999999</v>
      </c>
    </row>
    <row r="163" spans="1:1" x14ac:dyDescent="0.25">
      <c r="A163">
        <v>-238.35156000000001</v>
      </c>
    </row>
    <row r="164" spans="1:1" x14ac:dyDescent="0.25">
      <c r="A164">
        <v>-182.35547</v>
      </c>
    </row>
    <row r="165" spans="1:1" x14ac:dyDescent="0.25">
      <c r="A165">
        <v>-101.8125</v>
      </c>
    </row>
    <row r="166" spans="1:1" x14ac:dyDescent="0.25">
      <c r="A166">
        <v>-96.386718999999999</v>
      </c>
    </row>
    <row r="167" spans="1:1" x14ac:dyDescent="0.25">
      <c r="A167">
        <v>-453.14452999999997</v>
      </c>
    </row>
    <row r="168" spans="1:1" x14ac:dyDescent="0.25">
      <c r="A168">
        <v>643.09375</v>
      </c>
    </row>
    <row r="169" spans="1:1" x14ac:dyDescent="0.25">
      <c r="A169">
        <v>130.65625</v>
      </c>
    </row>
    <row r="170" spans="1:1" x14ac:dyDescent="0.25">
      <c r="A170">
        <v>113.27343999999999</v>
      </c>
    </row>
    <row r="171" spans="1:1" x14ac:dyDescent="0.25">
      <c r="A171">
        <v>-364.625</v>
      </c>
    </row>
    <row r="172" spans="1:1" x14ac:dyDescent="0.25">
      <c r="A172">
        <v>-166.9375</v>
      </c>
    </row>
    <row r="173" spans="1:1" x14ac:dyDescent="0.25">
      <c r="A173">
        <v>-770.67187999999999</v>
      </c>
    </row>
    <row r="174" spans="1:1" x14ac:dyDescent="0.25">
      <c r="A174">
        <v>502.06641000000002</v>
      </c>
    </row>
    <row r="175" spans="1:1" x14ac:dyDescent="0.25">
      <c r="A175">
        <v>69.199218999999999</v>
      </c>
    </row>
    <row r="176" spans="1:1" x14ac:dyDescent="0.25">
      <c r="A176">
        <v>428.58983999999998</v>
      </c>
    </row>
    <row r="177" spans="1:1" x14ac:dyDescent="0.25">
      <c r="A177">
        <v>-205.45312000000001</v>
      </c>
    </row>
    <row r="178" spans="1:1" x14ac:dyDescent="0.25">
      <c r="A178">
        <v>154.98437999999999</v>
      </c>
    </row>
    <row r="179" spans="1:1" x14ac:dyDescent="0.25">
      <c r="A179">
        <v>174.80468999999999</v>
      </c>
    </row>
    <row r="180" spans="1:1" x14ac:dyDescent="0.25">
      <c r="A180">
        <v>-3.53125</v>
      </c>
    </row>
    <row r="181" spans="1:1" x14ac:dyDescent="0.25">
      <c r="A181">
        <v>-526.46875</v>
      </c>
    </row>
    <row r="182" spans="1:1" x14ac:dyDescent="0.25">
      <c r="A182">
        <v>674.52733999999998</v>
      </c>
    </row>
    <row r="183" spans="1:1" x14ac:dyDescent="0.25">
      <c r="A183">
        <v>606.65625</v>
      </c>
    </row>
    <row r="184" spans="1:1" x14ac:dyDescent="0.25">
      <c r="A184">
        <v>-117.89843999999999</v>
      </c>
    </row>
    <row r="185" spans="1:1" x14ac:dyDescent="0.25">
      <c r="A185">
        <v>-458.3125</v>
      </c>
    </row>
    <row r="186" spans="1:1" x14ac:dyDescent="0.25">
      <c r="A186">
        <v>-93.539062000000001</v>
      </c>
    </row>
    <row r="187" spans="1:1" x14ac:dyDescent="0.25">
      <c r="A187">
        <v>-32.683593999999999</v>
      </c>
    </row>
    <row r="188" spans="1:1" x14ac:dyDescent="0.25">
      <c r="A188">
        <v>-588.48437999999999</v>
      </c>
    </row>
    <row r="189" spans="1:1" x14ac:dyDescent="0.25">
      <c r="A189">
        <v>-396.99608999999998</v>
      </c>
    </row>
    <row r="190" spans="1:1" x14ac:dyDescent="0.25">
      <c r="A190">
        <v>-793.48046999999997</v>
      </c>
    </row>
    <row r="191" spans="1:1" x14ac:dyDescent="0.25">
      <c r="A191">
        <v>-426.39843999999999</v>
      </c>
    </row>
    <row r="192" spans="1:1" x14ac:dyDescent="0.25">
      <c r="A192">
        <v>-610.66405999999995</v>
      </c>
    </row>
    <row r="193" spans="1:1" x14ac:dyDescent="0.25">
      <c r="A193">
        <v>240.01562000000001</v>
      </c>
    </row>
    <row r="194" spans="1:1" x14ac:dyDescent="0.25">
      <c r="A194">
        <v>-211.05468999999999</v>
      </c>
    </row>
    <row r="195" spans="1:1" x14ac:dyDescent="0.25">
      <c r="A195">
        <v>203.97265999999999</v>
      </c>
    </row>
    <row r="196" spans="1:1" x14ac:dyDescent="0.25">
      <c r="A196">
        <v>521.29687999999999</v>
      </c>
    </row>
    <row r="197" spans="1:1" x14ac:dyDescent="0.25">
      <c r="A197">
        <v>397.84766000000002</v>
      </c>
    </row>
    <row r="198" spans="1:1" x14ac:dyDescent="0.25">
      <c r="A198">
        <v>16.523437999999999</v>
      </c>
    </row>
    <row r="199" spans="1:1" x14ac:dyDescent="0.25">
      <c r="A199">
        <v>-331.15625</v>
      </c>
    </row>
    <row r="200" spans="1:1" x14ac:dyDescent="0.25">
      <c r="A200">
        <v>-351.96875</v>
      </c>
    </row>
    <row r="201" spans="1:1" x14ac:dyDescent="0.25">
      <c r="A201">
        <v>509.12891000000002</v>
      </c>
    </row>
    <row r="202" spans="1:1" x14ac:dyDescent="0.25">
      <c r="A202">
        <v>542.16796999999997</v>
      </c>
    </row>
    <row r="203" spans="1:1" x14ac:dyDescent="0.25">
      <c r="A203">
        <v>234.40625</v>
      </c>
    </row>
    <row r="204" spans="1:1" x14ac:dyDescent="0.25">
      <c r="A204">
        <v>302.9375</v>
      </c>
    </row>
    <row r="205" spans="1:1" x14ac:dyDescent="0.25">
      <c r="A205">
        <v>3.671875</v>
      </c>
    </row>
    <row r="206" spans="1:1" x14ac:dyDescent="0.25">
      <c r="A206">
        <v>1002.2109</v>
      </c>
    </row>
    <row r="207" spans="1:1" x14ac:dyDescent="0.25">
      <c r="A207">
        <v>796.03125</v>
      </c>
    </row>
    <row r="208" spans="1:1" x14ac:dyDescent="0.25">
      <c r="A208">
        <v>-30.949218999999999</v>
      </c>
    </row>
    <row r="209" spans="1:1" x14ac:dyDescent="0.25">
      <c r="A209">
        <v>548.08594000000005</v>
      </c>
    </row>
    <row r="210" spans="1:1" x14ac:dyDescent="0.25">
      <c r="A210">
        <v>293.21875</v>
      </c>
    </row>
    <row r="211" spans="1:1" x14ac:dyDescent="0.25">
      <c r="A211">
        <v>135.26562000000001</v>
      </c>
    </row>
    <row r="212" spans="1:1" x14ac:dyDescent="0.25">
      <c r="A212">
        <v>63.253906000000001</v>
      </c>
    </row>
    <row r="213" spans="1:1" x14ac:dyDescent="0.25">
      <c r="A213">
        <v>142.75781000000001</v>
      </c>
    </row>
    <row r="214" spans="1:1" x14ac:dyDescent="0.25">
      <c r="A214">
        <v>-271.14452999999997</v>
      </c>
    </row>
    <row r="215" spans="1:1" x14ac:dyDescent="0.25">
      <c r="A215">
        <v>-307.41797000000003</v>
      </c>
    </row>
    <row r="216" spans="1:1" x14ac:dyDescent="0.25">
      <c r="A216">
        <v>146.27734000000001</v>
      </c>
    </row>
    <row r="217" spans="1:1" x14ac:dyDescent="0.25">
      <c r="A217">
        <v>-362.57422000000003</v>
      </c>
    </row>
    <row r="218" spans="1:1" x14ac:dyDescent="0.25">
      <c r="A218">
        <v>56.859375</v>
      </c>
    </row>
    <row r="219" spans="1:1" x14ac:dyDescent="0.25">
      <c r="A219">
        <v>789.28516000000002</v>
      </c>
    </row>
    <row r="220" spans="1:1" x14ac:dyDescent="0.25">
      <c r="A220">
        <v>249.41406000000001</v>
      </c>
    </row>
    <row r="221" spans="1:1" x14ac:dyDescent="0.25">
      <c r="A221">
        <v>-333.69141000000002</v>
      </c>
    </row>
    <row r="222" spans="1:1" x14ac:dyDescent="0.25">
      <c r="A222">
        <v>61.640625</v>
      </c>
    </row>
    <row r="223" spans="1:1" x14ac:dyDescent="0.25">
      <c r="A223">
        <v>-4.0039062000000003</v>
      </c>
    </row>
    <row r="224" spans="1:1" x14ac:dyDescent="0.25">
      <c r="A224">
        <v>70.40625</v>
      </c>
    </row>
    <row r="225" spans="1:1" x14ac:dyDescent="0.25">
      <c r="A225">
        <v>-320.5</v>
      </c>
    </row>
    <row r="226" spans="1:1" x14ac:dyDescent="0.25">
      <c r="A226">
        <v>169.23437999999999</v>
      </c>
    </row>
    <row r="227" spans="1:1" x14ac:dyDescent="0.25">
      <c r="A227">
        <v>706.34375</v>
      </c>
    </row>
    <row r="228" spans="1:1" x14ac:dyDescent="0.25">
      <c r="A228">
        <v>-233.13281000000001</v>
      </c>
    </row>
    <row r="229" spans="1:1" x14ac:dyDescent="0.25">
      <c r="A229">
        <v>-888.58983999999998</v>
      </c>
    </row>
    <row r="230" spans="1:1" x14ac:dyDescent="0.25">
      <c r="A230">
        <v>56.160156000000001</v>
      </c>
    </row>
    <row r="231" spans="1:1" x14ac:dyDescent="0.25">
      <c r="A231">
        <v>515.91405999999995</v>
      </c>
    </row>
    <row r="232" spans="1:1" x14ac:dyDescent="0.25">
      <c r="A232">
        <v>164.24218999999999</v>
      </c>
    </row>
    <row r="233" spans="1:1" x14ac:dyDescent="0.25">
      <c r="A233">
        <v>-486.19141000000002</v>
      </c>
    </row>
    <row r="234" spans="1:1" x14ac:dyDescent="0.25">
      <c r="A234">
        <v>-68.785156000000001</v>
      </c>
    </row>
    <row r="235" spans="1:1" x14ac:dyDescent="0.25">
      <c r="A235">
        <v>10.632811999999999</v>
      </c>
    </row>
    <row r="236" spans="1:1" x14ac:dyDescent="0.25">
      <c r="A236">
        <v>546.21094000000005</v>
      </c>
    </row>
    <row r="237" spans="1:1" x14ac:dyDescent="0.25">
      <c r="A237">
        <v>-198.33593999999999</v>
      </c>
    </row>
    <row r="238" spans="1:1" x14ac:dyDescent="0.25">
      <c r="A238">
        <v>-761.00780999999995</v>
      </c>
    </row>
    <row r="239" spans="1:1" x14ac:dyDescent="0.25">
      <c r="A239">
        <v>578.42578000000003</v>
      </c>
    </row>
    <row r="240" spans="1:1" x14ac:dyDescent="0.25">
      <c r="A240">
        <v>-436.30858999999998</v>
      </c>
    </row>
    <row r="241" spans="1:1" x14ac:dyDescent="0.25">
      <c r="A241">
        <v>-497.41016000000002</v>
      </c>
    </row>
    <row r="242" spans="1:1" x14ac:dyDescent="0.25">
      <c r="A242">
        <v>181.44140999999999</v>
      </c>
    </row>
    <row r="243" spans="1:1" x14ac:dyDescent="0.25">
      <c r="A243">
        <v>632.94921999999997</v>
      </c>
    </row>
    <row r="244" spans="1:1" x14ac:dyDescent="0.25">
      <c r="A244">
        <v>-192.46875</v>
      </c>
    </row>
    <row r="245" spans="1:1" x14ac:dyDescent="0.25">
      <c r="A245">
        <v>-725.00780999999995</v>
      </c>
    </row>
    <row r="246" spans="1:1" x14ac:dyDescent="0.25">
      <c r="A246">
        <v>-941.38280999999995</v>
      </c>
    </row>
    <row r="247" spans="1:1" x14ac:dyDescent="0.25">
      <c r="A247">
        <v>763.93358999999998</v>
      </c>
    </row>
    <row r="248" spans="1:1" x14ac:dyDescent="0.25">
      <c r="A248">
        <v>538.85546999999997</v>
      </c>
    </row>
    <row r="249" spans="1:1" x14ac:dyDescent="0.25">
      <c r="A249">
        <v>461.21093999999999</v>
      </c>
    </row>
    <row r="250" spans="1:1" x14ac:dyDescent="0.25">
      <c r="A250">
        <v>125.07422</v>
      </c>
    </row>
    <row r="251" spans="1:1" x14ac:dyDescent="0.25">
      <c r="A251">
        <v>53.152343999999999</v>
      </c>
    </row>
    <row r="252" spans="1:1" x14ac:dyDescent="0.25">
      <c r="A252">
        <v>474.98827999999997</v>
      </c>
    </row>
    <row r="253" spans="1:1" x14ac:dyDescent="0.25">
      <c r="A253">
        <v>511.19922000000003</v>
      </c>
    </row>
    <row r="254" spans="1:1" x14ac:dyDescent="0.25">
      <c r="A254">
        <v>123.70703</v>
      </c>
    </row>
    <row r="255" spans="1:1" x14ac:dyDescent="0.25">
      <c r="A255">
        <v>509.60547000000003</v>
      </c>
    </row>
    <row r="256" spans="1:1" x14ac:dyDescent="0.25">
      <c r="A256">
        <v>546.01562000000001</v>
      </c>
    </row>
    <row r="257" spans="1:1" x14ac:dyDescent="0.25">
      <c r="A257">
        <v>-854.30078000000003</v>
      </c>
    </row>
    <row r="258" spans="1:1" x14ac:dyDescent="0.25">
      <c r="A258">
        <v>134.91015999999999</v>
      </c>
    </row>
    <row r="259" spans="1:1" x14ac:dyDescent="0.25">
      <c r="A259">
        <v>-627.33203000000003</v>
      </c>
    </row>
    <row r="260" spans="1:1" x14ac:dyDescent="0.25">
      <c r="A260">
        <v>-751.34375</v>
      </c>
    </row>
    <row r="261" spans="1:1" x14ac:dyDescent="0.25">
      <c r="A261">
        <v>505.59375</v>
      </c>
    </row>
    <row r="262" spans="1:1" x14ac:dyDescent="0.25">
      <c r="A262">
        <v>616.41016000000002</v>
      </c>
    </row>
    <row r="263" spans="1:1" x14ac:dyDescent="0.25">
      <c r="A263">
        <v>415.78516000000002</v>
      </c>
    </row>
    <row r="264" spans="1:1" x14ac:dyDescent="0.25">
      <c r="A264">
        <v>846.26171999999997</v>
      </c>
    </row>
    <row r="265" spans="1:1" x14ac:dyDescent="0.25">
      <c r="A265">
        <v>-433.08983999999998</v>
      </c>
    </row>
    <row r="266" spans="1:1" x14ac:dyDescent="0.25">
      <c r="A266">
        <v>-586.97266000000002</v>
      </c>
    </row>
    <row r="267" spans="1:1" x14ac:dyDescent="0.25">
      <c r="A267">
        <v>319.85547000000003</v>
      </c>
    </row>
    <row r="268" spans="1:1" x14ac:dyDescent="0.25">
      <c r="A268">
        <v>305.82422000000003</v>
      </c>
    </row>
    <row r="269" spans="1:1" x14ac:dyDescent="0.25">
      <c r="A269">
        <v>-730.16405999999995</v>
      </c>
    </row>
    <row r="270" spans="1:1" x14ac:dyDescent="0.25">
      <c r="A270">
        <v>1257.6405999999999</v>
      </c>
    </row>
    <row r="271" spans="1:1" x14ac:dyDescent="0.25">
      <c r="A271">
        <v>-191.78906000000001</v>
      </c>
    </row>
    <row r="272" spans="1:1" x14ac:dyDescent="0.25">
      <c r="A272">
        <v>-474.39062000000001</v>
      </c>
    </row>
    <row r="273" spans="1:1" x14ac:dyDescent="0.25">
      <c r="A273">
        <v>-226.86328</v>
      </c>
    </row>
    <row r="274" spans="1:1" x14ac:dyDescent="0.25">
      <c r="A274">
        <v>989.11719000000005</v>
      </c>
    </row>
    <row r="275" spans="1:1" x14ac:dyDescent="0.25">
      <c r="A275">
        <v>703.28905999999995</v>
      </c>
    </row>
    <row r="276" spans="1:1" x14ac:dyDescent="0.25">
      <c r="A276">
        <v>70.355468999999999</v>
      </c>
    </row>
    <row r="277" spans="1:1" x14ac:dyDescent="0.25">
      <c r="A277">
        <v>478.55468999999999</v>
      </c>
    </row>
    <row r="278" spans="1:1" x14ac:dyDescent="0.25">
      <c r="A278">
        <v>96.753906000000001</v>
      </c>
    </row>
    <row r="279" spans="1:1" x14ac:dyDescent="0.25">
      <c r="A279">
        <v>-165.70703</v>
      </c>
    </row>
    <row r="280" spans="1:1" x14ac:dyDescent="0.25">
      <c r="A280">
        <v>-510.70702999999997</v>
      </c>
    </row>
    <row r="281" spans="1:1" x14ac:dyDescent="0.25">
      <c r="A281">
        <v>-221.97656000000001</v>
      </c>
    </row>
    <row r="282" spans="1:1" x14ac:dyDescent="0.25">
      <c r="A282">
        <v>-463.86327999999997</v>
      </c>
    </row>
    <row r="283" spans="1:1" x14ac:dyDescent="0.25">
      <c r="A283">
        <v>-312.19531000000001</v>
      </c>
    </row>
    <row r="284" spans="1:1" x14ac:dyDescent="0.25">
      <c r="A284">
        <v>1.6875</v>
      </c>
    </row>
    <row r="285" spans="1:1" x14ac:dyDescent="0.25">
      <c r="A285">
        <v>33.589843999999999</v>
      </c>
    </row>
    <row r="286" spans="1:1" x14ac:dyDescent="0.25">
      <c r="A286">
        <v>447.05077999999997</v>
      </c>
    </row>
    <row r="287" spans="1:1" x14ac:dyDescent="0.25">
      <c r="A287">
        <v>-270.81641000000002</v>
      </c>
    </row>
    <row r="288" spans="1:1" x14ac:dyDescent="0.25">
      <c r="A288">
        <v>401.54297000000003</v>
      </c>
    </row>
    <row r="289" spans="1:1" x14ac:dyDescent="0.25">
      <c r="A289">
        <v>-56.183593999999999</v>
      </c>
    </row>
    <row r="290" spans="1:1" x14ac:dyDescent="0.25">
      <c r="A290">
        <v>-721.15625</v>
      </c>
    </row>
    <row r="291" spans="1:1" x14ac:dyDescent="0.25">
      <c r="A291">
        <v>-400.78906000000001</v>
      </c>
    </row>
    <row r="292" spans="1:1" x14ac:dyDescent="0.25">
      <c r="A292">
        <v>-233.80468999999999</v>
      </c>
    </row>
    <row r="293" spans="1:1" x14ac:dyDescent="0.25">
      <c r="A293">
        <v>181.41406000000001</v>
      </c>
    </row>
    <row r="294" spans="1:1" x14ac:dyDescent="0.25">
      <c r="A294">
        <v>-334.36327999999997</v>
      </c>
    </row>
    <row r="295" spans="1:1" x14ac:dyDescent="0.25">
      <c r="A295">
        <v>-615.04882999999995</v>
      </c>
    </row>
    <row r="296" spans="1:1" x14ac:dyDescent="0.25">
      <c r="A296">
        <v>-185.36328</v>
      </c>
    </row>
    <row r="297" spans="1:1" x14ac:dyDescent="0.25">
      <c r="A297">
        <v>-105.47852</v>
      </c>
    </row>
    <row r="298" spans="1:1" x14ac:dyDescent="0.25">
      <c r="A298">
        <v>829.80469000000005</v>
      </c>
    </row>
    <row r="299" spans="1:1" x14ac:dyDescent="0.25">
      <c r="A299">
        <v>866.65819999999997</v>
      </c>
    </row>
    <row r="300" spans="1:1" x14ac:dyDescent="0.25">
      <c r="A300">
        <v>674.91210999999998</v>
      </c>
    </row>
    <row r="301" spans="1:1" x14ac:dyDescent="0.25">
      <c r="A301">
        <v>-123.23438</v>
      </c>
    </row>
    <row r="302" spans="1:1" x14ac:dyDescent="0.25">
      <c r="A302">
        <v>-461.67773</v>
      </c>
    </row>
    <row r="303" spans="1:1" x14ac:dyDescent="0.25">
      <c r="A303">
        <v>-100.83203</v>
      </c>
    </row>
    <row r="304" spans="1:1" x14ac:dyDescent="0.25">
      <c r="A304">
        <v>-838.88671999999997</v>
      </c>
    </row>
    <row r="305" spans="1:1" x14ac:dyDescent="0.25">
      <c r="A305">
        <v>-610.33594000000005</v>
      </c>
    </row>
    <row r="306" spans="1:1" x14ac:dyDescent="0.25">
      <c r="A306">
        <v>-520.70898</v>
      </c>
    </row>
    <row r="307" spans="1:1" x14ac:dyDescent="0.25">
      <c r="A307">
        <v>350.90820000000002</v>
      </c>
    </row>
    <row r="308" spans="1:1" x14ac:dyDescent="0.25">
      <c r="A308">
        <v>318.55468999999999</v>
      </c>
    </row>
    <row r="309" spans="1:1" x14ac:dyDescent="0.25">
      <c r="A309">
        <v>-441.17968999999999</v>
      </c>
    </row>
    <row r="310" spans="1:1" x14ac:dyDescent="0.25">
      <c r="A310">
        <v>-522.9375</v>
      </c>
    </row>
    <row r="311" spans="1:1" x14ac:dyDescent="0.25">
      <c r="A311">
        <v>-825.67578000000003</v>
      </c>
    </row>
    <row r="312" spans="1:1" x14ac:dyDescent="0.25">
      <c r="A312">
        <v>-947.94335999999998</v>
      </c>
    </row>
    <row r="313" spans="1:1" x14ac:dyDescent="0.25">
      <c r="A313">
        <v>-363.64843999999999</v>
      </c>
    </row>
    <row r="314" spans="1:1" x14ac:dyDescent="0.25">
      <c r="A314">
        <v>-243.73437999999999</v>
      </c>
    </row>
    <row r="315" spans="1:1" x14ac:dyDescent="0.25">
      <c r="A315">
        <v>-57.373047</v>
      </c>
    </row>
    <row r="316" spans="1:1" x14ac:dyDescent="0.25">
      <c r="A316">
        <v>-155.60547</v>
      </c>
    </row>
    <row r="317" spans="1:1" x14ac:dyDescent="0.25">
      <c r="A317">
        <v>150.39258000000001</v>
      </c>
    </row>
    <row r="318" spans="1:1" x14ac:dyDescent="0.25">
      <c r="A318">
        <v>-191.78711000000001</v>
      </c>
    </row>
    <row r="319" spans="1:1" x14ac:dyDescent="0.25">
      <c r="A319">
        <v>-18.683593999999999</v>
      </c>
    </row>
    <row r="320" spans="1:1" x14ac:dyDescent="0.25">
      <c r="A320">
        <v>-1087.9492</v>
      </c>
    </row>
    <row r="321" spans="1:1" x14ac:dyDescent="0.25">
      <c r="A321">
        <v>-54.109375</v>
      </c>
    </row>
    <row r="322" spans="1:1" x14ac:dyDescent="0.25">
      <c r="A322">
        <v>483.3125</v>
      </c>
    </row>
    <row r="323" spans="1:1" x14ac:dyDescent="0.25">
      <c r="A323">
        <v>156.95312000000001</v>
      </c>
    </row>
    <row r="324" spans="1:1" x14ac:dyDescent="0.25">
      <c r="A324">
        <v>111.48047</v>
      </c>
    </row>
    <row r="325" spans="1:1" x14ac:dyDescent="0.25">
      <c r="A325">
        <v>-216.66015999999999</v>
      </c>
    </row>
    <row r="326" spans="1:1" x14ac:dyDescent="0.25">
      <c r="A326">
        <v>-771.45898</v>
      </c>
    </row>
    <row r="327" spans="1:1" x14ac:dyDescent="0.25">
      <c r="A327">
        <v>490.48827999999997</v>
      </c>
    </row>
    <row r="328" spans="1:1" x14ac:dyDescent="0.25">
      <c r="A328">
        <v>-99.082031000000001</v>
      </c>
    </row>
    <row r="329" spans="1:1" x14ac:dyDescent="0.25">
      <c r="A329">
        <v>-93.763672</v>
      </c>
    </row>
    <row r="330" spans="1:1" x14ac:dyDescent="0.25">
      <c r="A330">
        <v>-1.2050780999999999</v>
      </c>
    </row>
    <row r="331" spans="1:1" x14ac:dyDescent="0.25">
      <c r="A331">
        <v>-4.2851562000000003</v>
      </c>
    </row>
    <row r="332" spans="1:1" x14ac:dyDescent="0.25">
      <c r="A332">
        <v>682.99023</v>
      </c>
    </row>
    <row r="333" spans="1:1" x14ac:dyDescent="0.25">
      <c r="A333">
        <v>-481.76366999999999</v>
      </c>
    </row>
    <row r="334" spans="1:1" x14ac:dyDescent="0.25">
      <c r="A334">
        <v>-381.67773</v>
      </c>
    </row>
    <row r="335" spans="1:1" x14ac:dyDescent="0.25">
      <c r="A335">
        <v>99.894531000000001</v>
      </c>
    </row>
    <row r="336" spans="1:1" x14ac:dyDescent="0.25">
      <c r="A336">
        <v>-379.29491999999999</v>
      </c>
    </row>
    <row r="337" spans="1:1" x14ac:dyDescent="0.25">
      <c r="A337">
        <v>675.03125</v>
      </c>
    </row>
    <row r="338" spans="1:1" x14ac:dyDescent="0.25">
      <c r="A338">
        <v>-56.796875</v>
      </c>
    </row>
    <row r="339" spans="1:1" x14ac:dyDescent="0.25">
      <c r="A339">
        <v>-347.90625</v>
      </c>
    </row>
    <row r="340" spans="1:1" x14ac:dyDescent="0.25">
      <c r="A340">
        <v>443.25781000000001</v>
      </c>
    </row>
    <row r="341" spans="1:1" x14ac:dyDescent="0.25">
      <c r="A341">
        <v>192.38281000000001</v>
      </c>
    </row>
    <row r="342" spans="1:1" x14ac:dyDescent="0.25">
      <c r="A342">
        <v>-303.91602</v>
      </c>
    </row>
    <row r="343" spans="1:1" x14ac:dyDescent="0.25">
      <c r="A343">
        <v>-755.68164000000002</v>
      </c>
    </row>
    <row r="344" spans="1:1" x14ac:dyDescent="0.25">
      <c r="A344">
        <v>-108.06836</v>
      </c>
    </row>
    <row r="345" spans="1:1" x14ac:dyDescent="0.25">
      <c r="A345">
        <v>142.80468999999999</v>
      </c>
    </row>
    <row r="346" spans="1:1" x14ac:dyDescent="0.25">
      <c r="A346">
        <v>236.52148</v>
      </c>
    </row>
    <row r="347" spans="1:1" x14ac:dyDescent="0.25">
      <c r="A347">
        <v>88.189453</v>
      </c>
    </row>
    <row r="348" spans="1:1" x14ac:dyDescent="0.25">
      <c r="A348">
        <v>419.82227</v>
      </c>
    </row>
    <row r="349" spans="1:1" x14ac:dyDescent="0.25">
      <c r="A349">
        <v>364.81835999999998</v>
      </c>
    </row>
    <row r="350" spans="1:1" x14ac:dyDescent="0.25">
      <c r="A350">
        <v>88.371093999999999</v>
      </c>
    </row>
    <row r="351" spans="1:1" x14ac:dyDescent="0.25">
      <c r="A351">
        <v>373.15625</v>
      </c>
    </row>
    <row r="352" spans="1:1" x14ac:dyDescent="0.25">
      <c r="A352">
        <v>-157.28906000000001</v>
      </c>
    </row>
    <row r="353" spans="1:1" x14ac:dyDescent="0.25">
      <c r="A353">
        <v>175.86133000000001</v>
      </c>
    </row>
    <row r="354" spans="1:1" x14ac:dyDescent="0.25">
      <c r="A354">
        <v>-661.64062000000001</v>
      </c>
    </row>
    <row r="355" spans="1:1" x14ac:dyDescent="0.25">
      <c r="A355">
        <v>295.70508000000001</v>
      </c>
    </row>
    <row r="356" spans="1:1" x14ac:dyDescent="0.25">
      <c r="A356">
        <v>-10.132811999999999</v>
      </c>
    </row>
    <row r="357" spans="1:1" x14ac:dyDescent="0.25">
      <c r="A357">
        <v>426.08593999999999</v>
      </c>
    </row>
    <row r="358" spans="1:1" x14ac:dyDescent="0.25">
      <c r="A358">
        <v>127.33789</v>
      </c>
    </row>
    <row r="359" spans="1:1" x14ac:dyDescent="0.25">
      <c r="A359">
        <v>-117.13867</v>
      </c>
    </row>
    <row r="360" spans="1:1" x14ac:dyDescent="0.25">
      <c r="A360">
        <v>170.02734000000001</v>
      </c>
    </row>
    <row r="361" spans="1:1" x14ac:dyDescent="0.25">
      <c r="A361">
        <v>-124.06444999999999</v>
      </c>
    </row>
    <row r="362" spans="1:1" x14ac:dyDescent="0.25">
      <c r="A362">
        <v>135.40625</v>
      </c>
    </row>
    <row r="363" spans="1:1" x14ac:dyDescent="0.25">
      <c r="A363">
        <v>393.85352</v>
      </c>
    </row>
    <row r="364" spans="1:1" x14ac:dyDescent="0.25">
      <c r="A364">
        <v>654.47852</v>
      </c>
    </row>
    <row r="365" spans="1:1" x14ac:dyDescent="0.25">
      <c r="A365">
        <v>391.47266000000002</v>
      </c>
    </row>
    <row r="366" spans="1:1" x14ac:dyDescent="0.25">
      <c r="A366">
        <v>-93.056640999999999</v>
      </c>
    </row>
    <row r="367" spans="1:1" x14ac:dyDescent="0.25">
      <c r="A367">
        <v>-239.77930000000001</v>
      </c>
    </row>
    <row r="368" spans="1:1" x14ac:dyDescent="0.25">
      <c r="A368">
        <v>-74.349609000000001</v>
      </c>
    </row>
    <row r="369" spans="1:1" x14ac:dyDescent="0.25">
      <c r="A369">
        <v>-36.619140999999999</v>
      </c>
    </row>
    <row r="370" spans="1:1" x14ac:dyDescent="0.25">
      <c r="A370">
        <v>-75.628906000000001</v>
      </c>
    </row>
    <row r="371" spans="1:1" x14ac:dyDescent="0.25">
      <c r="A371">
        <v>80.304687999999999</v>
      </c>
    </row>
    <row r="372" spans="1:1" x14ac:dyDescent="0.25">
      <c r="A372">
        <v>222.84180000000001</v>
      </c>
    </row>
    <row r="373" spans="1:1" x14ac:dyDescent="0.25">
      <c r="A373">
        <v>-289.47070000000002</v>
      </c>
    </row>
    <row r="374" spans="1:1" x14ac:dyDescent="0.25">
      <c r="A374">
        <v>-722.4248</v>
      </c>
    </row>
    <row r="375" spans="1:1" x14ac:dyDescent="0.25">
      <c r="A375">
        <v>-206.07910000000001</v>
      </c>
    </row>
    <row r="376" spans="1:1" x14ac:dyDescent="0.25">
      <c r="A376">
        <v>-114.82227</v>
      </c>
    </row>
    <row r="377" spans="1:1" x14ac:dyDescent="0.25">
      <c r="A377">
        <v>-335.99608999999998</v>
      </c>
    </row>
    <row r="378" spans="1:1" x14ac:dyDescent="0.25">
      <c r="A378">
        <v>-293.70996000000002</v>
      </c>
    </row>
    <row r="379" spans="1:1" x14ac:dyDescent="0.25">
      <c r="A379">
        <v>-57.004883</v>
      </c>
    </row>
    <row r="380" spans="1:1" x14ac:dyDescent="0.25">
      <c r="A380">
        <v>-23.776367</v>
      </c>
    </row>
    <row r="381" spans="1:1" x14ac:dyDescent="0.25">
      <c r="A381">
        <v>169.83398</v>
      </c>
    </row>
    <row r="382" spans="1:1" x14ac:dyDescent="0.25">
      <c r="A382">
        <v>-227.91015999999999</v>
      </c>
    </row>
    <row r="383" spans="1:1" x14ac:dyDescent="0.25">
      <c r="A383">
        <v>-38.334961</v>
      </c>
    </row>
    <row r="384" spans="1:1" x14ac:dyDescent="0.25">
      <c r="A384">
        <v>116.35205000000001</v>
      </c>
    </row>
    <row r="385" spans="1:1" x14ac:dyDescent="0.25">
      <c r="A385">
        <v>95.59375</v>
      </c>
    </row>
    <row r="386" spans="1:1" x14ac:dyDescent="0.25">
      <c r="A386">
        <v>-93.658203</v>
      </c>
    </row>
    <row r="387" spans="1:1" x14ac:dyDescent="0.25">
      <c r="A387">
        <v>64.817870999999997</v>
      </c>
    </row>
    <row r="388" spans="1:1" x14ac:dyDescent="0.25">
      <c r="A388">
        <v>350.54149999999998</v>
      </c>
    </row>
    <row r="389" spans="1:1" x14ac:dyDescent="0.25">
      <c r="A389">
        <v>284.10645</v>
      </c>
    </row>
    <row r="390" spans="1:1" x14ac:dyDescent="0.25">
      <c r="A390">
        <v>-10.368895999999999</v>
      </c>
    </row>
    <row r="391" spans="1:1" x14ac:dyDescent="0.25">
      <c r="A391">
        <v>-48.596190999999997</v>
      </c>
    </row>
    <row r="392" spans="1:1" x14ac:dyDescent="0.25">
      <c r="A392">
        <v>79.887694999999994</v>
      </c>
    </row>
    <row r="393" spans="1:1" x14ac:dyDescent="0.25">
      <c r="A393">
        <v>77.076903999999999</v>
      </c>
    </row>
    <row r="394" spans="1:1" x14ac:dyDescent="0.25">
      <c r="A394">
        <v>-100.23022</v>
      </c>
    </row>
    <row r="395" spans="1:1" x14ac:dyDescent="0.25">
      <c r="A395">
        <v>75.919678000000005</v>
      </c>
    </row>
    <row r="396" spans="1:1" x14ac:dyDescent="0.25">
      <c r="A396">
        <v>-11.305908000000001</v>
      </c>
    </row>
    <row r="397" spans="1:1" x14ac:dyDescent="0.25">
      <c r="A397">
        <v>24.544799999999999</v>
      </c>
    </row>
    <row r="398" spans="1:1" x14ac:dyDescent="0.25">
      <c r="A398">
        <v>188.38611</v>
      </c>
    </row>
    <row r="399" spans="1:1" x14ac:dyDescent="0.25">
      <c r="A399">
        <v>86.307982999999993</v>
      </c>
    </row>
    <row r="400" spans="1:1" x14ac:dyDescent="0.25">
      <c r="A400">
        <v>-113.62061</v>
      </c>
    </row>
    <row r="401" spans="1:1" x14ac:dyDescent="0.25">
      <c r="A401">
        <v>42.623778999999999</v>
      </c>
    </row>
    <row r="402" spans="1:1" x14ac:dyDescent="0.25">
      <c r="A402">
        <v>-59.814208999999998</v>
      </c>
    </row>
    <row r="403" spans="1:1" x14ac:dyDescent="0.25">
      <c r="A403">
        <v>27.477965999999999</v>
      </c>
    </row>
    <row r="404" spans="1:1" x14ac:dyDescent="0.25">
      <c r="A404">
        <v>47.790283000000002</v>
      </c>
    </row>
    <row r="405" spans="1:1" x14ac:dyDescent="0.25">
      <c r="A405">
        <v>30.833739999999999</v>
      </c>
    </row>
    <row r="406" spans="1:1" x14ac:dyDescent="0.25">
      <c r="A406">
        <v>-1.5745849999999999</v>
      </c>
    </row>
    <row r="407" spans="1:1" x14ac:dyDescent="0.25">
      <c r="A407">
        <v>1.1121521000000001</v>
      </c>
    </row>
    <row r="408" spans="1:1" x14ac:dyDescent="0.25">
      <c r="A408">
        <v>74.983031999999994</v>
      </c>
    </row>
    <row r="409" spans="1:1" x14ac:dyDescent="0.25">
      <c r="A409">
        <v>48.208710000000004</v>
      </c>
    </row>
    <row r="410" spans="1:1" x14ac:dyDescent="0.25">
      <c r="A410">
        <v>78.184509000000006</v>
      </c>
    </row>
    <row r="411" spans="1:1" x14ac:dyDescent="0.25">
      <c r="A411">
        <v>74.786285000000007</v>
      </c>
    </row>
    <row r="412" spans="1:1" x14ac:dyDescent="0.25">
      <c r="A412">
        <v>20.092148000000002</v>
      </c>
    </row>
    <row r="413" spans="1:1" x14ac:dyDescent="0.25">
      <c r="A413">
        <v>5.0598144999999999</v>
      </c>
    </row>
    <row r="414" spans="1:1" x14ac:dyDescent="0.25">
      <c r="A414">
        <v>17.213531</v>
      </c>
    </row>
    <row r="415" spans="1:1" x14ac:dyDescent="0.25">
      <c r="A415">
        <v>1.3142242</v>
      </c>
    </row>
    <row r="416" spans="1:1" x14ac:dyDescent="0.25">
      <c r="A416">
        <v>-18.234375</v>
      </c>
    </row>
    <row r="417" spans="1:1" x14ac:dyDescent="0.25">
      <c r="A417">
        <v>18.849274000000001</v>
      </c>
    </row>
    <row r="418" spans="1:1" x14ac:dyDescent="0.25">
      <c r="A418">
        <v>35.003250000000001</v>
      </c>
    </row>
    <row r="419" spans="1:1" x14ac:dyDescent="0.25">
      <c r="A419">
        <v>48.119880999999999</v>
      </c>
    </row>
    <row r="420" spans="1:1" x14ac:dyDescent="0.25">
      <c r="A420">
        <v>-16.140388000000002</v>
      </c>
    </row>
    <row r="421" spans="1:1" x14ac:dyDescent="0.25">
      <c r="A421">
        <v>-9.2905197000000008</v>
      </c>
    </row>
    <row r="422" spans="1:1" x14ac:dyDescent="0.25">
      <c r="A422">
        <v>-3.4079970999999998</v>
      </c>
    </row>
    <row r="423" spans="1:1" x14ac:dyDescent="0.25">
      <c r="A423">
        <v>1.1754761</v>
      </c>
    </row>
    <row r="424" spans="1:1" x14ac:dyDescent="0.25">
      <c r="A424">
        <v>15.159775</v>
      </c>
    </row>
    <row r="425" spans="1:1" x14ac:dyDescent="0.25">
      <c r="A425">
        <v>4.8607177999999998</v>
      </c>
    </row>
    <row r="426" spans="1:1" x14ac:dyDescent="0.25">
      <c r="A426">
        <v>21.103221999999999</v>
      </c>
    </row>
    <row r="427" spans="1:1" x14ac:dyDescent="0.25">
      <c r="A427">
        <v>20.935459000000002</v>
      </c>
    </row>
    <row r="428" spans="1:1" x14ac:dyDescent="0.25">
      <c r="A428">
        <v>35.463768000000002</v>
      </c>
    </row>
    <row r="429" spans="1:1" x14ac:dyDescent="0.25">
      <c r="A429">
        <v>15.886829000000001</v>
      </c>
    </row>
    <row r="430" spans="1:1" x14ac:dyDescent="0.25">
      <c r="A430">
        <v>14.561817</v>
      </c>
    </row>
    <row r="431" spans="1:1" x14ac:dyDescent="0.25">
      <c r="A431">
        <v>24.834007</v>
      </c>
    </row>
    <row r="432" spans="1:1" x14ac:dyDescent="0.25">
      <c r="A432">
        <v>22.715876000000002</v>
      </c>
    </row>
    <row r="433" spans="1:1" x14ac:dyDescent="0.25">
      <c r="A433">
        <v>3.0897198000000001</v>
      </c>
    </row>
    <row r="434" spans="1:1" x14ac:dyDescent="0.25">
      <c r="A434">
        <v>8.6528959000000008</v>
      </c>
    </row>
    <row r="435" spans="1:1" x14ac:dyDescent="0.25">
      <c r="A435">
        <v>17.784631999999998</v>
      </c>
    </row>
    <row r="436" spans="1:1" x14ac:dyDescent="0.25">
      <c r="A436">
        <v>11.327908000000001</v>
      </c>
    </row>
    <row r="437" spans="1:1" x14ac:dyDescent="0.25">
      <c r="A437">
        <v>12.31847</v>
      </c>
    </row>
    <row r="438" spans="1:1" x14ac:dyDescent="0.25">
      <c r="A438">
        <v>8.1998777</v>
      </c>
    </row>
    <row r="439" spans="1:1" x14ac:dyDescent="0.25">
      <c r="A439">
        <v>6.0514096999999998</v>
      </c>
    </row>
    <row r="440" spans="1:1" x14ac:dyDescent="0.25">
      <c r="A440">
        <v>9.4465064999999999</v>
      </c>
    </row>
    <row r="441" spans="1:1" x14ac:dyDescent="0.25">
      <c r="A441">
        <v>13.71538</v>
      </c>
    </row>
    <row r="442" spans="1:1" x14ac:dyDescent="0.25">
      <c r="A442">
        <v>22.540226000000001</v>
      </c>
    </row>
    <row r="443" spans="1:1" x14ac:dyDescent="0.25">
      <c r="A443">
        <v>15.202691</v>
      </c>
    </row>
    <row r="444" spans="1:1" x14ac:dyDescent="0.25">
      <c r="A444">
        <v>4.0494751999999998</v>
      </c>
    </row>
    <row r="445" spans="1:1" x14ac:dyDescent="0.25">
      <c r="A445">
        <v>8.1642884999999996</v>
      </c>
    </row>
    <row r="446" spans="1:1" x14ac:dyDescent="0.25">
      <c r="A446">
        <v>13.158896</v>
      </c>
    </row>
    <row r="447" spans="1:1" x14ac:dyDescent="0.25">
      <c r="A447">
        <v>15.238455999999999</v>
      </c>
    </row>
    <row r="448" spans="1:1" x14ac:dyDescent="0.25">
      <c r="A448">
        <v>11.587683</v>
      </c>
    </row>
    <row r="449" spans="1:1" x14ac:dyDescent="0.25">
      <c r="A449">
        <v>17.172373</v>
      </c>
    </row>
    <row r="450" spans="1:1" x14ac:dyDescent="0.25">
      <c r="A450">
        <v>13.1335</v>
      </c>
    </row>
    <row r="451" spans="1:1" x14ac:dyDescent="0.25">
      <c r="A451">
        <v>11.479342000000001</v>
      </c>
    </row>
    <row r="452" spans="1:1" x14ac:dyDescent="0.25">
      <c r="A452">
        <v>11.998549000000001</v>
      </c>
    </row>
    <row r="453" spans="1:1" x14ac:dyDescent="0.25">
      <c r="A453">
        <v>7.8744540000000001</v>
      </c>
    </row>
    <row r="454" spans="1:1" x14ac:dyDescent="0.25">
      <c r="A454">
        <v>20.895662000000002</v>
      </c>
    </row>
    <row r="455" spans="1:1" x14ac:dyDescent="0.25">
      <c r="A455">
        <v>14.050304000000001</v>
      </c>
    </row>
    <row r="456" spans="1:1" x14ac:dyDescent="0.25">
      <c r="A456">
        <v>6.4161381999999998</v>
      </c>
    </row>
    <row r="457" spans="1:1" x14ac:dyDescent="0.25">
      <c r="A457">
        <v>17.070065</v>
      </c>
    </row>
    <row r="458" spans="1:1" x14ac:dyDescent="0.25">
      <c r="A458">
        <v>5.6658834999999996</v>
      </c>
    </row>
    <row r="459" spans="1:1" x14ac:dyDescent="0.25">
      <c r="A459">
        <v>0.83791386999999995</v>
      </c>
    </row>
    <row r="460" spans="1:1" x14ac:dyDescent="0.25">
      <c r="A460">
        <v>4.9190196999999998</v>
      </c>
    </row>
    <row r="461" spans="1:1" x14ac:dyDescent="0.25">
      <c r="A461">
        <v>6.7125297000000002</v>
      </c>
    </row>
    <row r="462" spans="1:1" x14ac:dyDescent="0.25">
      <c r="A462">
        <v>4.5134262999999999</v>
      </c>
    </row>
    <row r="463" spans="1:1" x14ac:dyDescent="0.25">
      <c r="A463">
        <v>4.3084315999999996</v>
      </c>
    </row>
    <row r="464" spans="1:1" x14ac:dyDescent="0.25">
      <c r="A464">
        <v>11.796459</v>
      </c>
    </row>
    <row r="465" spans="1:1" x14ac:dyDescent="0.25">
      <c r="A465">
        <v>12.779400000000001</v>
      </c>
    </row>
    <row r="466" spans="1:1" x14ac:dyDescent="0.25">
      <c r="A466">
        <v>8.6027088000000003</v>
      </c>
    </row>
    <row r="467" spans="1:1" x14ac:dyDescent="0.25">
      <c r="A467">
        <v>12.279859999999999</v>
      </c>
    </row>
    <row r="468" spans="1:1" x14ac:dyDescent="0.25">
      <c r="A468">
        <v>14.028034</v>
      </c>
    </row>
    <row r="469" spans="1:1" x14ac:dyDescent="0.25">
      <c r="A469">
        <v>7.9534501999999998</v>
      </c>
    </row>
    <row r="470" spans="1:1" x14ac:dyDescent="0.25">
      <c r="A470">
        <v>6.6844806999999999</v>
      </c>
    </row>
    <row r="471" spans="1:1" x14ac:dyDescent="0.25">
      <c r="A471">
        <v>9.3088455000000003</v>
      </c>
    </row>
    <row r="472" spans="1:1" x14ac:dyDescent="0.25">
      <c r="A472">
        <v>9.5318784999999995</v>
      </c>
    </row>
    <row r="473" spans="1:1" x14ac:dyDescent="0.25">
      <c r="A473">
        <v>2.8188271999999999</v>
      </c>
    </row>
    <row r="474" spans="1:1" x14ac:dyDescent="0.25">
      <c r="A474">
        <v>4.5598749999999999</v>
      </c>
    </row>
    <row r="475" spans="1:1" x14ac:dyDescent="0.25">
      <c r="A475">
        <v>-1.451622</v>
      </c>
    </row>
    <row r="476" spans="1:1" x14ac:dyDescent="0.25">
      <c r="A476">
        <v>6.8489751999999999</v>
      </c>
    </row>
    <row r="477" spans="1:1" x14ac:dyDescent="0.25">
      <c r="A477">
        <v>6.5301761999999997</v>
      </c>
    </row>
    <row r="478" spans="1:1" x14ac:dyDescent="0.25">
      <c r="A478">
        <v>1.1573945000000001</v>
      </c>
    </row>
    <row r="479" spans="1:1" x14ac:dyDescent="0.25">
      <c r="A479">
        <v>5.1650152</v>
      </c>
    </row>
    <row r="480" spans="1:1" x14ac:dyDescent="0.25">
      <c r="A480">
        <v>10.458698</v>
      </c>
    </row>
    <row r="481" spans="1:1" x14ac:dyDescent="0.25">
      <c r="A481">
        <v>14.375059</v>
      </c>
    </row>
    <row r="482" spans="1:1" x14ac:dyDescent="0.25">
      <c r="A482">
        <v>16.588471999999999</v>
      </c>
    </row>
    <row r="483" spans="1:1" x14ac:dyDescent="0.25">
      <c r="A483">
        <v>10.357025</v>
      </c>
    </row>
    <row r="484" spans="1:1" x14ac:dyDescent="0.25">
      <c r="A484">
        <v>0.14085937000000001</v>
      </c>
    </row>
    <row r="485" spans="1:1" x14ac:dyDescent="0.25">
      <c r="A485">
        <v>5.1023436000000002</v>
      </c>
    </row>
    <row r="486" spans="1:1" x14ac:dyDescent="0.25">
      <c r="A486">
        <v>4.5433211</v>
      </c>
    </row>
    <row r="487" spans="1:1" x14ac:dyDescent="0.25">
      <c r="A487">
        <v>5.9590377999999999</v>
      </c>
    </row>
    <row r="488" spans="1:1" x14ac:dyDescent="0.25">
      <c r="A488">
        <v>9.8435631000000008</v>
      </c>
    </row>
    <row r="489" spans="1:1" x14ac:dyDescent="0.25">
      <c r="A489">
        <v>9.2556399999999996</v>
      </c>
    </row>
    <row r="490" spans="1:1" x14ac:dyDescent="0.25">
      <c r="A490">
        <v>9.3746872000000003</v>
      </c>
    </row>
    <row r="491" spans="1:1" x14ac:dyDescent="0.25">
      <c r="A491">
        <v>6.9854398</v>
      </c>
    </row>
    <row r="492" spans="1:1" x14ac:dyDescent="0.25">
      <c r="A492">
        <v>2.5106983</v>
      </c>
    </row>
    <row r="493" spans="1:1" x14ac:dyDescent="0.25">
      <c r="A493">
        <v>4.9066428999999996</v>
      </c>
    </row>
    <row r="494" spans="1:1" x14ac:dyDescent="0.25">
      <c r="A494">
        <v>12.929026</v>
      </c>
    </row>
    <row r="495" spans="1:1" x14ac:dyDescent="0.25">
      <c r="A495">
        <v>13.858927</v>
      </c>
    </row>
    <row r="496" spans="1:1" x14ac:dyDescent="0.25">
      <c r="A496">
        <v>6.7071595000000004</v>
      </c>
    </row>
    <row r="497" spans="1:1" x14ac:dyDescent="0.25">
      <c r="A497">
        <v>7.6618918999999996</v>
      </c>
    </row>
    <row r="498" spans="1:1" x14ac:dyDescent="0.25">
      <c r="A498">
        <v>9.5496348999999991</v>
      </c>
    </row>
    <row r="499" spans="1:1" x14ac:dyDescent="0.25">
      <c r="A499">
        <v>8.0606784999999999</v>
      </c>
    </row>
    <row r="500" spans="1:1" x14ac:dyDescent="0.25">
      <c r="A500">
        <v>7.4811258</v>
      </c>
    </row>
    <row r="501" spans="1:1" x14ac:dyDescent="0.25">
      <c r="A501">
        <v>11.632821</v>
      </c>
    </row>
    <row r="502" spans="1:1" x14ac:dyDescent="0.25">
      <c r="A502">
        <v>11.675203</v>
      </c>
    </row>
    <row r="503" spans="1:1" x14ac:dyDescent="0.25">
      <c r="A503">
        <v>8.9613437999999999</v>
      </c>
    </row>
    <row r="504" spans="1:1" x14ac:dyDescent="0.25">
      <c r="A504">
        <v>5.7933101999999996</v>
      </c>
    </row>
    <row r="505" spans="1:1" x14ac:dyDescent="0.25">
      <c r="A505">
        <v>3.6089777999999999</v>
      </c>
    </row>
    <row r="506" spans="1:1" x14ac:dyDescent="0.25">
      <c r="A506">
        <v>3.8619378000000002</v>
      </c>
    </row>
    <row r="507" spans="1:1" x14ac:dyDescent="0.25">
      <c r="A507">
        <v>6.7233191000000003</v>
      </c>
    </row>
    <row r="508" spans="1:1" x14ac:dyDescent="0.25">
      <c r="A508">
        <v>8.6634121000000004</v>
      </c>
    </row>
    <row r="509" spans="1:1" x14ac:dyDescent="0.25">
      <c r="A509">
        <v>4.4484805999999999</v>
      </c>
    </row>
    <row r="510" spans="1:1" x14ac:dyDescent="0.25">
      <c r="A510">
        <v>8.8204460000000005</v>
      </c>
    </row>
    <row r="511" spans="1:1" x14ac:dyDescent="0.25">
      <c r="A511">
        <v>11.080195</v>
      </c>
    </row>
    <row r="512" spans="1:1" x14ac:dyDescent="0.25">
      <c r="A512">
        <v>10.498367</v>
      </c>
    </row>
    <row r="513" spans="1:1" x14ac:dyDescent="0.25">
      <c r="A513">
        <v>9.9535437000000009</v>
      </c>
    </row>
    <row r="514" spans="1:1" x14ac:dyDescent="0.25">
      <c r="A514">
        <v>8.7977361999999992</v>
      </c>
    </row>
    <row r="515" spans="1:1" x14ac:dyDescent="0.25">
      <c r="A515">
        <v>12.231685000000001</v>
      </c>
    </row>
    <row r="516" spans="1:1" x14ac:dyDescent="0.25">
      <c r="A516">
        <v>10.232787</v>
      </c>
    </row>
    <row r="517" spans="1:1" x14ac:dyDescent="0.25">
      <c r="A517">
        <v>6.4128170000000004</v>
      </c>
    </row>
    <row r="518" spans="1:1" x14ac:dyDescent="0.25">
      <c r="A518">
        <v>6.3514767000000001</v>
      </c>
    </row>
    <row r="519" spans="1:1" x14ac:dyDescent="0.25">
      <c r="A519">
        <v>11.545253000000001</v>
      </c>
    </row>
    <row r="520" spans="1:1" x14ac:dyDescent="0.25">
      <c r="A520">
        <v>12.389053000000001</v>
      </c>
    </row>
    <row r="521" spans="1:1" x14ac:dyDescent="0.25">
      <c r="A521">
        <v>10.494180999999999</v>
      </c>
    </row>
    <row r="522" spans="1:1" x14ac:dyDescent="0.25">
      <c r="A522">
        <v>11.196059999999999</v>
      </c>
    </row>
    <row r="523" spans="1:1" x14ac:dyDescent="0.25">
      <c r="A523">
        <v>12.801866</v>
      </c>
    </row>
    <row r="524" spans="1:1" x14ac:dyDescent="0.25">
      <c r="A524">
        <v>11.558475</v>
      </c>
    </row>
    <row r="525" spans="1:1" x14ac:dyDescent="0.25">
      <c r="A525">
        <v>7.0497626999999996</v>
      </c>
    </row>
    <row r="526" spans="1:1" x14ac:dyDescent="0.25">
      <c r="A526">
        <v>5.5659475</v>
      </c>
    </row>
    <row r="527" spans="1:1" x14ac:dyDescent="0.25">
      <c r="A527">
        <v>7.4128499000000003</v>
      </c>
    </row>
    <row r="528" spans="1:1" x14ac:dyDescent="0.25">
      <c r="A528">
        <v>8.3813590999999992</v>
      </c>
    </row>
    <row r="529" spans="1:1" x14ac:dyDescent="0.25">
      <c r="A529">
        <v>5.8367070999999999</v>
      </c>
    </row>
    <row r="530" spans="1:1" x14ac:dyDescent="0.25">
      <c r="A530">
        <v>6.8824215000000004</v>
      </c>
    </row>
    <row r="531" spans="1:1" x14ac:dyDescent="0.25">
      <c r="A531">
        <v>7.4564542999999999</v>
      </c>
    </row>
    <row r="532" spans="1:1" x14ac:dyDescent="0.25">
      <c r="A532">
        <v>10.763313</v>
      </c>
    </row>
    <row r="533" spans="1:1" x14ac:dyDescent="0.25">
      <c r="A533">
        <v>13.398947</v>
      </c>
    </row>
    <row r="534" spans="1:1" x14ac:dyDescent="0.25">
      <c r="A534">
        <v>8.3911780999999994</v>
      </c>
    </row>
    <row r="535" spans="1:1" x14ac:dyDescent="0.25">
      <c r="A535">
        <v>7.5099998000000001</v>
      </c>
    </row>
    <row r="536" spans="1:1" x14ac:dyDescent="0.25">
      <c r="A536">
        <v>7.8495936000000004</v>
      </c>
    </row>
    <row r="537" spans="1:1" x14ac:dyDescent="0.25">
      <c r="A537">
        <v>11.460490999999999</v>
      </c>
    </row>
    <row r="538" spans="1:1" x14ac:dyDescent="0.25">
      <c r="A538">
        <v>16.535371999999999</v>
      </c>
    </row>
    <row r="539" spans="1:1" x14ac:dyDescent="0.25">
      <c r="A539">
        <v>6.7789130000000002</v>
      </c>
    </row>
    <row r="540" spans="1:1" x14ac:dyDescent="0.25">
      <c r="A540">
        <v>4.2472281000000001</v>
      </c>
    </row>
    <row r="541" spans="1:1" x14ac:dyDescent="0.25">
      <c r="A541">
        <v>2.6486778000000002</v>
      </c>
    </row>
    <row r="542" spans="1:1" x14ac:dyDescent="0.25">
      <c r="A542">
        <v>1.7128871999999999</v>
      </c>
    </row>
    <row r="543" spans="1:1" x14ac:dyDescent="0.25">
      <c r="A543">
        <v>12.511882999999999</v>
      </c>
    </row>
    <row r="544" spans="1:1" x14ac:dyDescent="0.25">
      <c r="A544">
        <v>13.221341000000001</v>
      </c>
    </row>
    <row r="545" spans="1:1" x14ac:dyDescent="0.25">
      <c r="A545">
        <v>10.10732</v>
      </c>
    </row>
    <row r="546" spans="1:1" x14ac:dyDescent="0.25">
      <c r="A546">
        <v>6.8690977000000002</v>
      </c>
    </row>
    <row r="547" spans="1:1" x14ac:dyDescent="0.25">
      <c r="A547">
        <v>4.6117262999999999</v>
      </c>
    </row>
    <row r="548" spans="1:1" x14ac:dyDescent="0.25">
      <c r="A548">
        <v>7.3515629999999996</v>
      </c>
    </row>
    <row r="549" spans="1:1" x14ac:dyDescent="0.25">
      <c r="A549">
        <v>8.8744221000000003</v>
      </c>
    </row>
    <row r="550" spans="1:1" x14ac:dyDescent="0.25">
      <c r="A550">
        <v>8.3047962000000002</v>
      </c>
    </row>
    <row r="551" spans="1:1" x14ac:dyDescent="0.25">
      <c r="A551">
        <v>9.8297671999999991</v>
      </c>
    </row>
    <row r="552" spans="1:1" x14ac:dyDescent="0.25">
      <c r="A552">
        <v>12.492571</v>
      </c>
    </row>
    <row r="553" spans="1:1" x14ac:dyDescent="0.25">
      <c r="A553">
        <v>12.851521</v>
      </c>
    </row>
    <row r="554" spans="1:1" x14ac:dyDescent="0.25">
      <c r="A554">
        <v>9.7279023999999996</v>
      </c>
    </row>
    <row r="555" spans="1:1" x14ac:dyDescent="0.25">
      <c r="A555">
        <v>5.4358931000000004</v>
      </c>
    </row>
    <row r="556" spans="1:1" x14ac:dyDescent="0.25">
      <c r="A556">
        <v>8.1068610999999997</v>
      </c>
    </row>
    <row r="557" spans="1:1" x14ac:dyDescent="0.25">
      <c r="A557">
        <v>9.6676845999999994</v>
      </c>
    </row>
    <row r="558" spans="1:1" x14ac:dyDescent="0.25">
      <c r="A558">
        <v>6.5631595000000003</v>
      </c>
    </row>
    <row r="559" spans="1:1" x14ac:dyDescent="0.25">
      <c r="A559">
        <v>17.655297999999998</v>
      </c>
    </row>
    <row r="560" spans="1:1" x14ac:dyDescent="0.25">
      <c r="A560">
        <v>13.054697000000001</v>
      </c>
    </row>
    <row r="561" spans="1:1" x14ac:dyDescent="0.25">
      <c r="A561">
        <v>2.1436856</v>
      </c>
    </row>
    <row r="562" spans="1:1" x14ac:dyDescent="0.25">
      <c r="A562">
        <v>6.0377593000000003</v>
      </c>
    </row>
    <row r="563" spans="1:1" x14ac:dyDescent="0.25">
      <c r="A563">
        <v>5.3954925999999999</v>
      </c>
    </row>
    <row r="564" spans="1:1" x14ac:dyDescent="0.25">
      <c r="A564">
        <v>3.2932953999999999</v>
      </c>
    </row>
    <row r="565" spans="1:1" x14ac:dyDescent="0.25">
      <c r="A565">
        <v>2.0562800999999999</v>
      </c>
    </row>
    <row r="566" spans="1:1" x14ac:dyDescent="0.25">
      <c r="A566">
        <v>4.1125493000000004</v>
      </c>
    </row>
    <row r="567" spans="1:1" x14ac:dyDescent="0.25">
      <c r="A567">
        <v>3.9661634000000001</v>
      </c>
    </row>
    <row r="568" spans="1:1" x14ac:dyDescent="0.25">
      <c r="A568">
        <v>2.7982821000000002</v>
      </c>
    </row>
    <row r="569" spans="1:1" x14ac:dyDescent="0.25">
      <c r="A569">
        <v>3.3632795999999998</v>
      </c>
    </row>
    <row r="570" spans="1:1" x14ac:dyDescent="0.25">
      <c r="A570">
        <v>6.8603224999999997</v>
      </c>
    </row>
    <row r="571" spans="1:1" x14ac:dyDescent="0.25">
      <c r="A571">
        <v>9.4386845000000008</v>
      </c>
    </row>
    <row r="572" spans="1:1" x14ac:dyDescent="0.25">
      <c r="A572">
        <v>8.7658482000000006</v>
      </c>
    </row>
    <row r="573" spans="1:1" x14ac:dyDescent="0.25">
      <c r="A573">
        <v>4.9584618000000003</v>
      </c>
    </row>
    <row r="574" spans="1:1" x14ac:dyDescent="0.25">
      <c r="A574">
        <v>5.6291623</v>
      </c>
    </row>
    <row r="575" spans="1:1" x14ac:dyDescent="0.25">
      <c r="A575">
        <v>9.6598758999999994</v>
      </c>
    </row>
    <row r="576" spans="1:1" x14ac:dyDescent="0.25">
      <c r="A576">
        <v>9.1439523999999999</v>
      </c>
    </row>
    <row r="577" spans="1:1" x14ac:dyDescent="0.25">
      <c r="A577">
        <v>8.4808787999999993</v>
      </c>
    </row>
    <row r="578" spans="1:1" x14ac:dyDescent="0.25">
      <c r="A578">
        <v>7.7749195000000002</v>
      </c>
    </row>
    <row r="579" spans="1:1" x14ac:dyDescent="0.25">
      <c r="A579">
        <v>6.3093886000000001</v>
      </c>
    </row>
    <row r="580" spans="1:1" x14ac:dyDescent="0.25">
      <c r="A580">
        <v>3.3213401</v>
      </c>
    </row>
    <row r="581" spans="1:1" x14ac:dyDescent="0.25">
      <c r="A581">
        <v>2.897732</v>
      </c>
    </row>
    <row r="582" spans="1:1" x14ac:dyDescent="0.25">
      <c r="A582">
        <v>8.7649726999999995</v>
      </c>
    </row>
    <row r="583" spans="1:1" x14ac:dyDescent="0.25">
      <c r="A583">
        <v>10.025698</v>
      </c>
    </row>
    <row r="584" spans="1:1" x14ac:dyDescent="0.25">
      <c r="A584">
        <v>9.4740210000000005</v>
      </c>
    </row>
    <row r="585" spans="1:1" x14ac:dyDescent="0.25">
      <c r="A585">
        <v>8.4929694999999992</v>
      </c>
    </row>
    <row r="586" spans="1:1" x14ac:dyDescent="0.25">
      <c r="A586">
        <v>8.4409056000000007</v>
      </c>
    </row>
    <row r="587" spans="1:1" x14ac:dyDescent="0.25">
      <c r="A587">
        <v>7.6078744</v>
      </c>
    </row>
    <row r="588" spans="1:1" x14ac:dyDescent="0.25">
      <c r="A588">
        <v>5.5858698000000002</v>
      </c>
    </row>
    <row r="589" spans="1:1" x14ac:dyDescent="0.25">
      <c r="A589">
        <v>5.9540271999999996</v>
      </c>
    </row>
    <row r="590" spans="1:1" x14ac:dyDescent="0.25">
      <c r="A590">
        <v>8.0074939999999994</v>
      </c>
    </row>
    <row r="591" spans="1:1" x14ac:dyDescent="0.25">
      <c r="A591">
        <v>10.701571</v>
      </c>
    </row>
    <row r="592" spans="1:1" x14ac:dyDescent="0.25">
      <c r="A592">
        <v>6.2443308999999996</v>
      </c>
    </row>
    <row r="593" spans="1:1" x14ac:dyDescent="0.25">
      <c r="A593">
        <v>2.6000659000000002</v>
      </c>
    </row>
    <row r="594" spans="1:1" x14ac:dyDescent="0.25">
      <c r="A594">
        <v>2.8479466000000002</v>
      </c>
    </row>
    <row r="595" spans="1:1" x14ac:dyDescent="0.25">
      <c r="A595">
        <v>8.9990167999999997</v>
      </c>
    </row>
    <row r="596" spans="1:1" x14ac:dyDescent="0.25">
      <c r="A596">
        <v>12.873034000000001</v>
      </c>
    </row>
    <row r="597" spans="1:1" x14ac:dyDescent="0.25">
      <c r="A597">
        <v>11.121695000000001</v>
      </c>
    </row>
    <row r="598" spans="1:1" x14ac:dyDescent="0.25">
      <c r="A598">
        <v>6.5054188000000002</v>
      </c>
    </row>
    <row r="599" spans="1:1" x14ac:dyDescent="0.25">
      <c r="A599">
        <v>3.9233145999999999</v>
      </c>
    </row>
    <row r="600" spans="1:1" x14ac:dyDescent="0.25">
      <c r="A600">
        <v>6.1453404000000003</v>
      </c>
    </row>
    <row r="601" spans="1:1" x14ac:dyDescent="0.25">
      <c r="A601">
        <v>7.9477310000000001</v>
      </c>
    </row>
    <row r="602" spans="1:1" x14ac:dyDescent="0.25">
      <c r="A602">
        <v>7.2736939999999999</v>
      </c>
    </row>
    <row r="603" spans="1:1" x14ac:dyDescent="0.25">
      <c r="A603">
        <v>1.6341455</v>
      </c>
    </row>
    <row r="604" spans="1:1" x14ac:dyDescent="0.25">
      <c r="A604">
        <v>0.27230185000000001</v>
      </c>
    </row>
    <row r="605" spans="1:1" x14ac:dyDescent="0.25">
      <c r="A605">
        <v>1.9069545000000001</v>
      </c>
    </row>
    <row r="606" spans="1:1" x14ac:dyDescent="0.25">
      <c r="A606">
        <v>6.7459021000000003</v>
      </c>
    </row>
    <row r="607" spans="1:1" x14ac:dyDescent="0.25">
      <c r="A607">
        <v>7.0644865000000001</v>
      </c>
    </row>
    <row r="608" spans="1:1" x14ac:dyDescent="0.25">
      <c r="A608">
        <v>5.2363834000000002</v>
      </c>
    </row>
    <row r="609" spans="1:1" x14ac:dyDescent="0.25">
      <c r="A609">
        <v>7.3410152999999996</v>
      </c>
    </row>
    <row r="610" spans="1:1" x14ac:dyDescent="0.25">
      <c r="A610">
        <v>7.9636415999999999</v>
      </c>
    </row>
    <row r="611" spans="1:1" x14ac:dyDescent="0.25">
      <c r="A611">
        <v>6.7933741000000003</v>
      </c>
    </row>
    <row r="612" spans="1:1" x14ac:dyDescent="0.25">
      <c r="A612">
        <v>7.6899796</v>
      </c>
    </row>
    <row r="613" spans="1:1" x14ac:dyDescent="0.25">
      <c r="A613">
        <v>9.7563390999999999</v>
      </c>
    </row>
    <row r="614" spans="1:1" x14ac:dyDescent="0.25">
      <c r="A614">
        <v>12.990938</v>
      </c>
    </row>
    <row r="615" spans="1:1" x14ac:dyDescent="0.25">
      <c r="A615">
        <v>14.041254</v>
      </c>
    </row>
    <row r="616" spans="1:1" x14ac:dyDescent="0.25">
      <c r="A616">
        <v>13.139153</v>
      </c>
    </row>
    <row r="617" spans="1:1" x14ac:dyDescent="0.25">
      <c r="A617">
        <v>8.7139521000000002</v>
      </c>
    </row>
    <row r="618" spans="1:1" x14ac:dyDescent="0.25">
      <c r="A618">
        <v>5.3199439000000002</v>
      </c>
    </row>
    <row r="619" spans="1:1" x14ac:dyDescent="0.25">
      <c r="A619">
        <v>3.4542828000000001</v>
      </c>
    </row>
    <row r="620" spans="1:1" x14ac:dyDescent="0.25">
      <c r="A620">
        <v>5.0540327999999999</v>
      </c>
    </row>
    <row r="621" spans="1:1" x14ac:dyDescent="0.25">
      <c r="A621">
        <v>6.8770752000000002</v>
      </c>
    </row>
    <row r="622" spans="1:1" x14ac:dyDescent="0.25">
      <c r="A622">
        <v>7.7582769000000003</v>
      </c>
    </row>
    <row r="623" spans="1:1" x14ac:dyDescent="0.25">
      <c r="A623">
        <v>6.2108129999999999</v>
      </c>
    </row>
    <row r="624" spans="1:1" x14ac:dyDescent="0.25">
      <c r="A624">
        <v>4.0407677</v>
      </c>
    </row>
    <row r="625" spans="1:1" x14ac:dyDescent="0.25">
      <c r="A625">
        <v>3.8171012000000002</v>
      </c>
    </row>
    <row r="626" spans="1:1" x14ac:dyDescent="0.25">
      <c r="A626">
        <v>3.5282149</v>
      </c>
    </row>
    <row r="627" spans="1:1" x14ac:dyDescent="0.25">
      <c r="A627">
        <v>3.0007085999999998</v>
      </c>
    </row>
    <row r="628" spans="1:1" x14ac:dyDescent="0.25">
      <c r="A628">
        <v>3.5823277999999998</v>
      </c>
    </row>
    <row r="629" spans="1:1" x14ac:dyDescent="0.25">
      <c r="A629">
        <v>4.6285505000000002</v>
      </c>
    </row>
    <row r="630" spans="1:1" x14ac:dyDescent="0.25">
      <c r="A630">
        <v>6.0281878000000004</v>
      </c>
    </row>
    <row r="631" spans="1:1" x14ac:dyDescent="0.25">
      <c r="A631">
        <v>5.2606077000000004</v>
      </c>
    </row>
    <row r="632" spans="1:1" x14ac:dyDescent="0.25">
      <c r="A632">
        <v>3.0197786999999998</v>
      </c>
    </row>
    <row r="633" spans="1:1" x14ac:dyDescent="0.25">
      <c r="A633">
        <v>5.5688825</v>
      </c>
    </row>
    <row r="634" spans="1:1" x14ac:dyDescent="0.25">
      <c r="A634">
        <v>8.0845108000000003</v>
      </c>
    </row>
    <row r="635" spans="1:1" x14ac:dyDescent="0.25">
      <c r="A635">
        <v>6.9568862999999999</v>
      </c>
    </row>
    <row r="636" spans="1:1" x14ac:dyDescent="0.25">
      <c r="A636">
        <v>4.6949443999999998</v>
      </c>
    </row>
    <row r="637" spans="1:1" x14ac:dyDescent="0.25">
      <c r="A637">
        <v>1.8298034999999999</v>
      </c>
    </row>
    <row r="638" spans="1:1" x14ac:dyDescent="0.25">
      <c r="A638">
        <v>0.95268637</v>
      </c>
    </row>
    <row r="639" spans="1:1" x14ac:dyDescent="0.25">
      <c r="A639">
        <v>1.2605845</v>
      </c>
    </row>
    <row r="640" spans="1:1" x14ac:dyDescent="0.25">
      <c r="A640">
        <v>3.5374069000000001</v>
      </c>
    </row>
    <row r="641" spans="1:1" x14ac:dyDescent="0.25">
      <c r="A641">
        <v>4.7634486999999996</v>
      </c>
    </row>
    <row r="642" spans="1:1" x14ac:dyDescent="0.25">
      <c r="A642">
        <v>4.7319221000000002</v>
      </c>
    </row>
    <row r="643" spans="1:1" x14ac:dyDescent="0.25">
      <c r="A643">
        <v>4.3636331999999998</v>
      </c>
    </row>
    <row r="644" spans="1:1" x14ac:dyDescent="0.25">
      <c r="A644">
        <v>4.1921505999999997</v>
      </c>
    </row>
    <row r="645" spans="1:1" x14ac:dyDescent="0.25">
      <c r="A645">
        <v>5.3681555000000003</v>
      </c>
    </row>
    <row r="646" spans="1:1" x14ac:dyDescent="0.25">
      <c r="A646">
        <v>5.3937987999999999</v>
      </c>
    </row>
    <row r="647" spans="1:1" x14ac:dyDescent="0.25">
      <c r="A647">
        <v>3.4440401</v>
      </c>
    </row>
    <row r="648" spans="1:1" x14ac:dyDescent="0.25">
      <c r="A648">
        <v>4.8815812999999997</v>
      </c>
    </row>
    <row r="649" spans="1:1" x14ac:dyDescent="0.25">
      <c r="A649">
        <v>7.6954802999999998</v>
      </c>
    </row>
    <row r="650" spans="1:1" x14ac:dyDescent="0.25">
      <c r="A650">
        <v>6.5239390999999998</v>
      </c>
    </row>
    <row r="651" spans="1:1" x14ac:dyDescent="0.25">
      <c r="A651">
        <v>5.5955997000000002</v>
      </c>
    </row>
    <row r="652" spans="1:1" x14ac:dyDescent="0.25">
      <c r="A652">
        <v>7.7586488999999998</v>
      </c>
    </row>
    <row r="653" spans="1:1" x14ac:dyDescent="0.25">
      <c r="A653">
        <v>8.3616066</v>
      </c>
    </row>
    <row r="654" spans="1:1" x14ac:dyDescent="0.25">
      <c r="A654">
        <v>7.1048745999999996</v>
      </c>
    </row>
    <row r="655" spans="1:1" x14ac:dyDescent="0.25">
      <c r="A655">
        <v>9.1898707999999996</v>
      </c>
    </row>
    <row r="656" spans="1:1" x14ac:dyDescent="0.25">
      <c r="A656">
        <v>11.988160000000001</v>
      </c>
    </row>
    <row r="657" spans="1:1" x14ac:dyDescent="0.25">
      <c r="A657">
        <v>9.4582539000000008</v>
      </c>
    </row>
    <row r="658" spans="1:1" x14ac:dyDescent="0.25">
      <c r="A658">
        <v>6.2408333000000002</v>
      </c>
    </row>
    <row r="659" spans="1:1" x14ac:dyDescent="0.25">
      <c r="A659">
        <v>3.886323</v>
      </c>
    </row>
    <row r="660" spans="1:1" x14ac:dyDescent="0.25">
      <c r="A660">
        <v>3.1969851999999999</v>
      </c>
    </row>
    <row r="661" spans="1:1" x14ac:dyDescent="0.25">
      <c r="A661">
        <v>4.4510541000000003</v>
      </c>
    </row>
    <row r="662" spans="1:1" x14ac:dyDescent="0.25">
      <c r="A662">
        <v>3.4153478000000002</v>
      </c>
    </row>
    <row r="663" spans="1:1" x14ac:dyDescent="0.25">
      <c r="A663">
        <v>1.4681557000000001</v>
      </c>
    </row>
    <row r="664" spans="1:1" x14ac:dyDescent="0.25">
      <c r="A664">
        <v>2.5721745</v>
      </c>
    </row>
    <row r="665" spans="1:1" x14ac:dyDescent="0.25">
      <c r="A665">
        <v>3.5431007999999999</v>
      </c>
    </row>
    <row r="666" spans="1:1" x14ac:dyDescent="0.25">
      <c r="A666">
        <v>0.85108823</v>
      </c>
    </row>
    <row r="667" spans="1:1" x14ac:dyDescent="0.25">
      <c r="A667">
        <v>0.16248536</v>
      </c>
    </row>
    <row r="668" spans="1:1" x14ac:dyDescent="0.25">
      <c r="A668">
        <v>4.2829465999999998</v>
      </c>
    </row>
    <row r="669" spans="1:1" x14ac:dyDescent="0.25">
      <c r="A669">
        <v>4.8536758000000004</v>
      </c>
    </row>
    <row r="670" spans="1:1" x14ac:dyDescent="0.25">
      <c r="A670">
        <v>1.8738334000000001</v>
      </c>
    </row>
    <row r="671" spans="1:1" x14ac:dyDescent="0.25">
      <c r="A671">
        <v>0.88939964999999999</v>
      </c>
    </row>
    <row r="672" spans="1:1" x14ac:dyDescent="0.25">
      <c r="A672">
        <v>0.88740956999999998</v>
      </c>
    </row>
    <row r="673" spans="1:1" x14ac:dyDescent="0.25">
      <c r="A673">
        <v>0.88542907999999998</v>
      </c>
    </row>
    <row r="674" spans="1:1" x14ac:dyDescent="0.25">
      <c r="A674">
        <v>0.90449749999999995</v>
      </c>
    </row>
    <row r="675" spans="1:1" x14ac:dyDescent="0.25">
      <c r="A675">
        <v>1.0261031</v>
      </c>
    </row>
    <row r="676" spans="1:1" x14ac:dyDescent="0.25">
      <c r="A676">
        <v>1.6750088000000001</v>
      </c>
    </row>
    <row r="677" spans="1:1" x14ac:dyDescent="0.25">
      <c r="A677">
        <v>3.7060095999999998</v>
      </c>
    </row>
    <row r="678" spans="1:1" x14ac:dyDescent="0.25">
      <c r="A678">
        <v>4.2270532000000003</v>
      </c>
    </row>
    <row r="679" spans="1:1" x14ac:dyDescent="0.25">
      <c r="A679">
        <v>2.2875993000000001</v>
      </c>
    </row>
    <row r="680" spans="1:1" x14ac:dyDescent="0.25">
      <c r="A680">
        <v>1.1549248000000001</v>
      </c>
    </row>
    <row r="681" spans="1:1" x14ac:dyDescent="0.25">
      <c r="A681">
        <v>0.77298403000000004</v>
      </c>
    </row>
    <row r="682" spans="1:1" x14ac:dyDescent="0.25">
      <c r="A682">
        <v>1.2978072</v>
      </c>
    </row>
    <row r="683" spans="1:1" x14ac:dyDescent="0.25">
      <c r="A683">
        <v>2.2919307</v>
      </c>
    </row>
    <row r="684" spans="1:1" x14ac:dyDescent="0.25">
      <c r="A684">
        <v>3.2772765000000001</v>
      </c>
    </row>
    <row r="685" spans="1:1" x14ac:dyDescent="0.25">
      <c r="A685">
        <v>4.0747619000000004</v>
      </c>
    </row>
    <row r="686" spans="1:1" x14ac:dyDescent="0.25">
      <c r="A686">
        <v>3.4963039999999999</v>
      </c>
    </row>
    <row r="687" spans="1:1" x14ac:dyDescent="0.25">
      <c r="A687">
        <v>2.7554325999999998</v>
      </c>
    </row>
    <row r="688" spans="1:1" x14ac:dyDescent="0.25">
      <c r="A688">
        <v>2.5533372999999999</v>
      </c>
    </row>
    <row r="689" spans="1:1" x14ac:dyDescent="0.25">
      <c r="A689">
        <v>2.3428209</v>
      </c>
    </row>
    <row r="690" spans="1:1" x14ac:dyDescent="0.25">
      <c r="A690">
        <v>1.9035416999999999</v>
      </c>
    </row>
    <row r="691" spans="1:1" x14ac:dyDescent="0.25">
      <c r="A691">
        <v>2.0300364000000002</v>
      </c>
    </row>
    <row r="692" spans="1:1" x14ac:dyDescent="0.25">
      <c r="A692">
        <v>3.3885527</v>
      </c>
    </row>
    <row r="693" spans="1:1" x14ac:dyDescent="0.25">
      <c r="A693">
        <v>3.8516910000000002</v>
      </c>
    </row>
    <row r="694" spans="1:1" x14ac:dyDescent="0.25">
      <c r="A694">
        <v>2.9084479999999999</v>
      </c>
    </row>
    <row r="695" spans="1:1" x14ac:dyDescent="0.25">
      <c r="A695">
        <v>1.6847810999999999</v>
      </c>
    </row>
    <row r="696" spans="1:1" x14ac:dyDescent="0.25">
      <c r="A696">
        <v>0.18176787999999999</v>
      </c>
    </row>
    <row r="697" spans="1:1" x14ac:dyDescent="0.25">
      <c r="A697">
        <v>0.36365974000000001</v>
      </c>
    </row>
    <row r="698" spans="1:1" x14ac:dyDescent="0.25">
      <c r="A698">
        <v>1.8338281000000001</v>
      </c>
    </row>
    <row r="699" spans="1:1" x14ac:dyDescent="0.25">
      <c r="A699">
        <v>1.8761673000000001</v>
      </c>
    </row>
    <row r="700" spans="1:1" x14ac:dyDescent="0.25">
      <c r="A700">
        <v>1.1068404000000001</v>
      </c>
    </row>
    <row r="701" spans="1:1" x14ac:dyDescent="0.25">
      <c r="A701">
        <v>1.4820565999999999</v>
      </c>
    </row>
    <row r="702" spans="1:1" x14ac:dyDescent="0.25">
      <c r="A702">
        <v>2.3320246</v>
      </c>
    </row>
    <row r="703" spans="1:1" x14ac:dyDescent="0.25">
      <c r="A703">
        <v>1.9085030999999999</v>
      </c>
    </row>
    <row r="704" spans="1:1" x14ac:dyDescent="0.25">
      <c r="A704">
        <v>1.0062327</v>
      </c>
    </row>
    <row r="705" spans="1:1" x14ac:dyDescent="0.25">
      <c r="A705">
        <v>0.28453340999999999</v>
      </c>
    </row>
    <row r="706" spans="1:1" x14ac:dyDescent="0.25">
      <c r="A706">
        <v>-0.24196820999999999</v>
      </c>
    </row>
    <row r="707" spans="1:1" x14ac:dyDescent="0.25">
      <c r="A707">
        <v>0.76254248999999996</v>
      </c>
    </row>
    <row r="708" spans="1:1" x14ac:dyDescent="0.25">
      <c r="A708">
        <v>1.9707273000000001</v>
      </c>
    </row>
    <row r="709" spans="1:1" x14ac:dyDescent="0.25">
      <c r="A709">
        <v>1.0677662000000001</v>
      </c>
    </row>
    <row r="710" spans="1:1" x14ac:dyDescent="0.25">
      <c r="A710">
        <v>-0.22917524</v>
      </c>
    </row>
    <row r="711" spans="1:1" x14ac:dyDescent="0.25">
      <c r="A711">
        <v>-0.46586093000000001</v>
      </c>
    </row>
    <row r="712" spans="1:1" x14ac:dyDescent="0.25">
      <c r="A712">
        <v>-0.44229266</v>
      </c>
    </row>
    <row r="713" spans="1:1" x14ac:dyDescent="0.25">
      <c r="A713">
        <v>-0.24510572999999999</v>
      </c>
    </row>
    <row r="714" spans="1:1" x14ac:dyDescent="0.25">
      <c r="A714">
        <v>2.9140553999999999E-2</v>
      </c>
    </row>
    <row r="715" spans="1:1" x14ac:dyDescent="0.25">
      <c r="A715">
        <v>0.60293238999999998</v>
      </c>
    </row>
    <row r="716" spans="1:1" x14ac:dyDescent="0.25">
      <c r="A716">
        <v>1.0844358999999999</v>
      </c>
    </row>
    <row r="717" spans="1:1" x14ac:dyDescent="0.25">
      <c r="A717">
        <v>0.44842147999999998</v>
      </c>
    </row>
    <row r="718" spans="1:1" x14ac:dyDescent="0.25">
      <c r="A718">
        <v>-0.31528487999999999</v>
      </c>
    </row>
    <row r="719" spans="1:1" x14ac:dyDescent="0.25">
      <c r="A719">
        <v>-0.35089955</v>
      </c>
    </row>
    <row r="720" spans="1:1" x14ac:dyDescent="0.25">
      <c r="A720">
        <v>-0.18990614</v>
      </c>
    </row>
    <row r="721" spans="1:1" x14ac:dyDescent="0.25">
      <c r="A721">
        <v>0.34702699999999997</v>
      </c>
    </row>
    <row r="722" spans="1:1" x14ac:dyDescent="0.25">
      <c r="A722">
        <v>0.84578967000000005</v>
      </c>
    </row>
    <row r="723" spans="1:1" x14ac:dyDescent="0.25">
      <c r="A723">
        <v>0.26445538000000002</v>
      </c>
    </row>
    <row r="724" spans="1:1" x14ac:dyDescent="0.25">
      <c r="A724">
        <v>-0.51528549000000001</v>
      </c>
    </row>
    <row r="725" spans="1:1" x14ac:dyDescent="0.25">
      <c r="A725">
        <v>-0.67860710999999996</v>
      </c>
    </row>
    <row r="726" spans="1:1" x14ac:dyDescent="0.25">
      <c r="A726">
        <v>-0.58015894999999995</v>
      </c>
    </row>
    <row r="727" spans="1:1" x14ac:dyDescent="0.25">
      <c r="A727">
        <v>0.78467977</v>
      </c>
    </row>
    <row r="728" spans="1:1" x14ac:dyDescent="0.25">
      <c r="A728">
        <v>2.4608935999999999</v>
      </c>
    </row>
    <row r="729" spans="1:1" x14ac:dyDescent="0.25">
      <c r="A729">
        <v>2.7461956000000001</v>
      </c>
    </row>
    <row r="730" spans="1:1" x14ac:dyDescent="0.25">
      <c r="A730">
        <v>2.4902500999999999</v>
      </c>
    </row>
    <row r="731" spans="1:1" x14ac:dyDescent="0.25">
      <c r="A731">
        <v>1.3642825999999999</v>
      </c>
    </row>
    <row r="732" spans="1:1" x14ac:dyDescent="0.25">
      <c r="A732">
        <v>-0.13094696</v>
      </c>
    </row>
    <row r="733" spans="1:1" x14ac:dyDescent="0.25">
      <c r="A733">
        <v>-0.66750503000000005</v>
      </c>
    </row>
    <row r="734" spans="1:1" x14ac:dyDescent="0.25">
      <c r="A734">
        <v>-0.66385329000000004</v>
      </c>
    </row>
    <row r="735" spans="1:1" x14ac:dyDescent="0.25">
      <c r="A735">
        <v>-0.26430105999999998</v>
      </c>
    </row>
    <row r="736" spans="1:1" x14ac:dyDescent="0.25">
      <c r="A736">
        <v>0.42580773999999999</v>
      </c>
    </row>
    <row r="737" spans="1:1" x14ac:dyDescent="0.25">
      <c r="A737">
        <v>1.2159077</v>
      </c>
    </row>
    <row r="738" spans="1:1" x14ac:dyDescent="0.25">
      <c r="A738">
        <v>2.1073550999999999</v>
      </c>
    </row>
    <row r="739" spans="1:1" x14ac:dyDescent="0.25">
      <c r="A739">
        <v>1.9963842999999999</v>
      </c>
    </row>
    <row r="740" spans="1:1" x14ac:dyDescent="0.25">
      <c r="A740">
        <v>0.44008511</v>
      </c>
    </row>
    <row r="741" spans="1:1" x14ac:dyDescent="0.25">
      <c r="A741">
        <v>-0.41044623000000002</v>
      </c>
    </row>
    <row r="742" spans="1:1" x14ac:dyDescent="0.25">
      <c r="A742">
        <v>0.2174885</v>
      </c>
    </row>
    <row r="743" spans="1:1" x14ac:dyDescent="0.25">
      <c r="A743">
        <v>0.70607375999999999</v>
      </c>
    </row>
    <row r="744" spans="1:1" x14ac:dyDescent="0.25">
      <c r="A744">
        <v>0.63981109999999997</v>
      </c>
    </row>
    <row r="745" spans="1:1" x14ac:dyDescent="0.25">
      <c r="A745">
        <v>0.44608482999999999</v>
      </c>
    </row>
    <row r="746" spans="1:1" x14ac:dyDescent="0.25">
      <c r="A746">
        <v>-0.16287845000000001</v>
      </c>
    </row>
    <row r="747" spans="1:1" x14ac:dyDescent="0.25">
      <c r="A747">
        <v>-0.66867220000000005</v>
      </c>
    </row>
    <row r="748" spans="1:1" x14ac:dyDescent="0.25">
      <c r="A748">
        <v>3.3513783999999998E-2</v>
      </c>
    </row>
    <row r="749" spans="1:1" x14ac:dyDescent="0.25">
      <c r="A749">
        <v>0.91072971000000003</v>
      </c>
    </row>
    <row r="750" spans="1:1" x14ac:dyDescent="0.25">
      <c r="A750">
        <v>0.50469196000000005</v>
      </c>
    </row>
    <row r="751" spans="1:1" x14ac:dyDescent="0.25">
      <c r="A751">
        <v>-0.33402902000000001</v>
      </c>
    </row>
    <row r="752" spans="1:1" x14ac:dyDescent="0.25">
      <c r="A752">
        <v>-0.51358336000000004</v>
      </c>
    </row>
    <row r="753" spans="1:1" x14ac:dyDescent="0.25">
      <c r="A753">
        <v>-0.31442650999999999</v>
      </c>
    </row>
    <row r="754" spans="1:1" x14ac:dyDescent="0.25">
      <c r="A754">
        <v>-0.30998564000000001</v>
      </c>
    </row>
    <row r="755" spans="1:1" x14ac:dyDescent="0.25">
      <c r="A755">
        <v>-0.50572919999999999</v>
      </c>
    </row>
    <row r="756" spans="1:1" x14ac:dyDescent="0.25">
      <c r="A756">
        <v>-0.60105072999999998</v>
      </c>
    </row>
    <row r="757" spans="1:1" x14ac:dyDescent="0.25">
      <c r="A757">
        <v>-0.50698757000000005</v>
      </c>
    </row>
    <row r="758" spans="1:1" x14ac:dyDescent="0.25">
      <c r="A758">
        <v>-0.42911031999999999</v>
      </c>
    </row>
    <row r="759" spans="1:1" x14ac:dyDescent="0.25">
      <c r="A759">
        <v>-0.42229023999999998</v>
      </c>
    </row>
    <row r="760" spans="1:1" x14ac:dyDescent="0.25">
      <c r="A760">
        <v>-0.43175553999999999</v>
      </c>
    </row>
    <row r="761" spans="1:1" x14ac:dyDescent="0.25">
      <c r="A761">
        <v>-0.51278537999999996</v>
      </c>
    </row>
    <row r="762" spans="1:1" x14ac:dyDescent="0.25">
      <c r="A762">
        <v>-0.57831286999999998</v>
      </c>
    </row>
    <row r="763" spans="1:1" x14ac:dyDescent="0.25">
      <c r="A763">
        <v>-8.1875562999999998E-2</v>
      </c>
    </row>
    <row r="764" spans="1:1" x14ac:dyDescent="0.25">
      <c r="A764">
        <v>0.62849021000000005</v>
      </c>
    </row>
    <row r="765" spans="1:1" x14ac:dyDescent="0.25">
      <c r="A765">
        <v>0.93897408000000004</v>
      </c>
    </row>
    <row r="766" spans="1:1" x14ac:dyDescent="0.25">
      <c r="A766">
        <v>0.93713259999999998</v>
      </c>
    </row>
    <row r="767" spans="1:1" x14ac:dyDescent="0.25">
      <c r="A767">
        <v>0.96894658</v>
      </c>
    </row>
    <row r="768" spans="1:1" x14ac:dyDescent="0.25">
      <c r="A768">
        <v>1.0591869</v>
      </c>
    </row>
    <row r="769" spans="1:1" x14ac:dyDescent="0.25">
      <c r="A769">
        <v>1.095944</v>
      </c>
    </row>
    <row r="770" spans="1:1" x14ac:dyDescent="0.25">
      <c r="A770">
        <v>0.92854201999999997</v>
      </c>
    </row>
    <row r="771" spans="1:1" x14ac:dyDescent="0.25">
      <c r="A771">
        <v>0.76304709999999998</v>
      </c>
    </row>
    <row r="772" spans="1:1" x14ac:dyDescent="0.25">
      <c r="A772">
        <v>0.80205649000000001</v>
      </c>
    </row>
    <row r="773" spans="1:1" x14ac:dyDescent="0.25">
      <c r="A773">
        <v>0.91080605999999997</v>
      </c>
    </row>
    <row r="774" spans="1:1" x14ac:dyDescent="0.25">
      <c r="A774">
        <v>2.0707943000000002</v>
      </c>
    </row>
    <row r="775" spans="1:1" x14ac:dyDescent="0.25">
      <c r="A775">
        <v>3.8378114999999999</v>
      </c>
    </row>
    <row r="776" spans="1:1" x14ac:dyDescent="0.25">
      <c r="A776">
        <v>3.9898161999999999</v>
      </c>
    </row>
    <row r="777" spans="1:1" x14ac:dyDescent="0.25">
      <c r="A777">
        <v>1.7542152</v>
      </c>
    </row>
    <row r="778" spans="1:1" x14ac:dyDescent="0.25">
      <c r="A778">
        <v>-6.9040403E-2</v>
      </c>
    </row>
    <row r="779" spans="1:1" x14ac:dyDescent="0.25">
      <c r="A779">
        <v>-0.30401608000000002</v>
      </c>
    </row>
    <row r="780" spans="1:1" x14ac:dyDescent="0.25">
      <c r="A780">
        <v>-0.41554113999999998</v>
      </c>
    </row>
    <row r="781" spans="1:1" x14ac:dyDescent="0.25">
      <c r="A781">
        <v>-0.78431260999999997</v>
      </c>
    </row>
    <row r="782" spans="1:1" x14ac:dyDescent="0.25">
      <c r="A782">
        <v>-1.2182145</v>
      </c>
    </row>
    <row r="783" spans="1:1" x14ac:dyDescent="0.25">
      <c r="A783">
        <v>-0.27426191999999999</v>
      </c>
    </row>
    <row r="784" spans="1:1" x14ac:dyDescent="0.25">
      <c r="A784">
        <v>1.6989939000000001</v>
      </c>
    </row>
    <row r="785" spans="1:1" x14ac:dyDescent="0.25">
      <c r="A785">
        <v>3.0381559999999999</v>
      </c>
    </row>
    <row r="786" spans="1:1" x14ac:dyDescent="0.25">
      <c r="A786">
        <v>2.9938335</v>
      </c>
    </row>
    <row r="787" spans="1:1" x14ac:dyDescent="0.25">
      <c r="A787">
        <v>2.7275572000000001</v>
      </c>
    </row>
    <row r="788" spans="1:1" x14ac:dyDescent="0.25">
      <c r="A788">
        <v>1.3333617</v>
      </c>
    </row>
    <row r="789" spans="1:1" x14ac:dyDescent="0.25">
      <c r="A789">
        <v>-0.2394385</v>
      </c>
    </row>
    <row r="790" spans="1:1" x14ac:dyDescent="0.25">
      <c r="A790">
        <v>-0.68151223999999999</v>
      </c>
    </row>
    <row r="791" spans="1:1" x14ac:dyDescent="0.25">
      <c r="A791">
        <v>-0.50941437000000001</v>
      </c>
    </row>
    <row r="792" spans="1:1" x14ac:dyDescent="0.25">
      <c r="A792">
        <v>-0.26298702000000002</v>
      </c>
    </row>
    <row r="793" spans="1:1" x14ac:dyDescent="0.25">
      <c r="A793">
        <v>0.11562565</v>
      </c>
    </row>
    <row r="794" spans="1:1" x14ac:dyDescent="0.25">
      <c r="A794">
        <v>0.38750696000000001</v>
      </c>
    </row>
    <row r="795" spans="1:1" x14ac:dyDescent="0.25">
      <c r="A795">
        <v>2.7211696E-2</v>
      </c>
    </row>
    <row r="796" spans="1:1" x14ac:dyDescent="0.25">
      <c r="A796">
        <v>-0.42604460999999999</v>
      </c>
    </row>
    <row r="797" spans="1:1" x14ac:dyDescent="0.25">
      <c r="A797">
        <v>-0.47813630000000001</v>
      </c>
    </row>
    <row r="798" spans="1:1" x14ac:dyDescent="0.25">
      <c r="A798">
        <v>-0.31091585999999999</v>
      </c>
    </row>
    <row r="799" spans="1:1" x14ac:dyDescent="0.25">
      <c r="A799">
        <v>-0.27952862000000001</v>
      </c>
    </row>
    <row r="800" spans="1:1" x14ac:dyDescent="0.25">
      <c r="A800">
        <v>-0.51867490999999999</v>
      </c>
    </row>
    <row r="801" spans="1:1" x14ac:dyDescent="0.25">
      <c r="A801">
        <v>-0.73262811000000005</v>
      </c>
    </row>
    <row r="802" spans="1:1" x14ac:dyDescent="0.25">
      <c r="A802">
        <v>-0.70034384999999999</v>
      </c>
    </row>
    <row r="803" spans="1:1" x14ac:dyDescent="0.25">
      <c r="A803">
        <v>-0.61710458999999995</v>
      </c>
    </row>
    <row r="804" spans="1:1" x14ac:dyDescent="0.25">
      <c r="A804">
        <v>-0.48883605000000002</v>
      </c>
    </row>
    <row r="805" spans="1:1" x14ac:dyDescent="0.25">
      <c r="A805">
        <v>-0.32601767999999998</v>
      </c>
    </row>
    <row r="806" spans="1:1" x14ac:dyDescent="0.25">
      <c r="A806">
        <v>-0.23846163000000001</v>
      </c>
    </row>
    <row r="807" spans="1:1" x14ac:dyDescent="0.25">
      <c r="A807">
        <v>-0.38217968000000002</v>
      </c>
    </row>
    <row r="808" spans="1:1" x14ac:dyDescent="0.25">
      <c r="A808">
        <v>-0.52904689000000005</v>
      </c>
    </row>
    <row r="809" spans="1:1" x14ac:dyDescent="0.25">
      <c r="A809">
        <v>-0.45065692000000002</v>
      </c>
    </row>
    <row r="810" spans="1:1" x14ac:dyDescent="0.25">
      <c r="A810">
        <v>-0.29071533999999999</v>
      </c>
    </row>
    <row r="811" spans="1:1" x14ac:dyDescent="0.25">
      <c r="A811">
        <v>-5.5695504E-2</v>
      </c>
    </row>
    <row r="812" spans="1:1" x14ac:dyDescent="0.25">
      <c r="A812">
        <v>0.29749738999999997</v>
      </c>
    </row>
    <row r="813" spans="1:1" x14ac:dyDescent="0.25">
      <c r="A813">
        <v>0.56919491</v>
      </c>
    </row>
    <row r="814" spans="1:1" x14ac:dyDescent="0.25">
      <c r="A814">
        <v>0.25340980000000002</v>
      </c>
    </row>
    <row r="815" spans="1:1" x14ac:dyDescent="0.25">
      <c r="A815">
        <v>-0.17653646000000001</v>
      </c>
    </row>
    <row r="816" spans="1:1" x14ac:dyDescent="0.25">
      <c r="A816">
        <v>-0.11220351000000001</v>
      </c>
    </row>
    <row r="817" spans="1:1" x14ac:dyDescent="0.25">
      <c r="A817">
        <v>0.39112525999999997</v>
      </c>
    </row>
    <row r="818" spans="1:1" x14ac:dyDescent="0.25">
      <c r="A818">
        <v>0.69324492999999998</v>
      </c>
    </row>
    <row r="819" spans="1:1" x14ac:dyDescent="0.25">
      <c r="A819">
        <v>0.1374957</v>
      </c>
    </row>
    <row r="820" spans="1:1" x14ac:dyDescent="0.25">
      <c r="A820">
        <v>-0.49897045000000001</v>
      </c>
    </row>
    <row r="821" spans="1:1" x14ac:dyDescent="0.25">
      <c r="A821">
        <v>-7.1538925000000003E-2</v>
      </c>
    </row>
    <row r="822" spans="1:1" x14ac:dyDescent="0.25">
      <c r="A822">
        <v>0.99312686999999999</v>
      </c>
    </row>
    <row r="823" spans="1:1" x14ac:dyDescent="0.25">
      <c r="A823">
        <v>1.7017274</v>
      </c>
    </row>
    <row r="824" spans="1:1" x14ac:dyDescent="0.25">
      <c r="A824">
        <v>1.2907</v>
      </c>
    </row>
    <row r="825" spans="1:1" x14ac:dyDescent="0.25">
      <c r="A825">
        <v>0.81274915000000003</v>
      </c>
    </row>
    <row r="826" spans="1:1" x14ac:dyDescent="0.25">
      <c r="A826">
        <v>0.80804591999999997</v>
      </c>
    </row>
    <row r="827" spans="1:1" x14ac:dyDescent="0.25">
      <c r="A827">
        <v>1.0306369</v>
      </c>
    </row>
    <row r="828" spans="1:1" x14ac:dyDescent="0.25">
      <c r="A828">
        <v>1.1190496999999999</v>
      </c>
    </row>
    <row r="829" spans="1:1" x14ac:dyDescent="0.25">
      <c r="A829">
        <v>0.84187663000000001</v>
      </c>
    </row>
    <row r="830" spans="1:1" x14ac:dyDescent="0.25">
      <c r="A830">
        <v>0.54682909999999996</v>
      </c>
    </row>
    <row r="831" spans="1:1" x14ac:dyDescent="0.25">
      <c r="A831">
        <v>0.32840290999999999</v>
      </c>
    </row>
    <row r="832" spans="1:1" x14ac:dyDescent="0.25">
      <c r="A832">
        <v>0.14443341000000001</v>
      </c>
    </row>
    <row r="833" spans="1:1" x14ac:dyDescent="0.25">
      <c r="A833">
        <v>-4.8175029000000001E-2</v>
      </c>
    </row>
    <row r="834" spans="1:1" x14ac:dyDescent="0.25">
      <c r="A834">
        <v>-0.26457730000000002</v>
      </c>
    </row>
    <row r="835" spans="1:1" x14ac:dyDescent="0.25">
      <c r="A835">
        <v>-0.47537032000000001</v>
      </c>
    </row>
    <row r="836" spans="1:1" x14ac:dyDescent="0.25">
      <c r="A836">
        <v>-0.44765112000000001</v>
      </c>
    </row>
    <row r="837" spans="1:1" x14ac:dyDescent="0.25">
      <c r="A837">
        <v>-0.30280142999999998</v>
      </c>
    </row>
    <row r="838" spans="1:1" x14ac:dyDescent="0.25">
      <c r="A838">
        <v>-0.19000967999999999</v>
      </c>
    </row>
    <row r="839" spans="1:1" x14ac:dyDescent="0.25">
      <c r="A839">
        <v>-0.18162598999999999</v>
      </c>
    </row>
    <row r="840" spans="1:1" x14ac:dyDescent="0.25">
      <c r="A840">
        <v>-0.18239430000000001</v>
      </c>
    </row>
    <row r="841" spans="1:1" x14ac:dyDescent="0.25">
      <c r="A841">
        <v>-0.26919103</v>
      </c>
    </row>
    <row r="842" spans="1:1" x14ac:dyDescent="0.25">
      <c r="A842">
        <v>-0.41014159</v>
      </c>
    </row>
    <row r="843" spans="1:1" x14ac:dyDescent="0.25">
      <c r="A843">
        <v>-0.55077898999999997</v>
      </c>
    </row>
    <row r="844" spans="1:1" x14ac:dyDescent="0.25">
      <c r="A844">
        <v>-0.68998658999999996</v>
      </c>
    </row>
    <row r="845" spans="1:1" x14ac:dyDescent="0.25">
      <c r="A845">
        <v>-0.82900940999999995</v>
      </c>
    </row>
    <row r="846" spans="1:1" x14ac:dyDescent="0.25">
      <c r="A846">
        <v>-0.75641577999999998</v>
      </c>
    </row>
    <row r="847" spans="1:1" x14ac:dyDescent="0.25">
      <c r="A847">
        <v>-0.47739911000000002</v>
      </c>
    </row>
    <row r="848" spans="1:1" x14ac:dyDescent="0.25">
      <c r="A848">
        <v>-0.22408939999999999</v>
      </c>
    </row>
    <row r="849" spans="1:1" x14ac:dyDescent="0.25">
      <c r="A849">
        <v>-0.17842081000000001</v>
      </c>
    </row>
    <row r="850" spans="1:1" x14ac:dyDescent="0.25">
      <c r="A850">
        <v>-0.17810537000000001</v>
      </c>
    </row>
    <row r="851" spans="1:1" x14ac:dyDescent="0.25">
      <c r="A851">
        <v>-0.22596109</v>
      </c>
    </row>
    <row r="852" spans="1:1" x14ac:dyDescent="0.25">
      <c r="A852">
        <v>-0.36012527</v>
      </c>
    </row>
    <row r="853" spans="1:1" x14ac:dyDescent="0.25">
      <c r="A853">
        <v>-0.4940021</v>
      </c>
    </row>
    <row r="854" spans="1:1" x14ac:dyDescent="0.25">
      <c r="A854">
        <v>-0.58053624999999998</v>
      </c>
    </row>
    <row r="855" spans="1:1" x14ac:dyDescent="0.25">
      <c r="A855">
        <v>-0.64707935000000005</v>
      </c>
    </row>
    <row r="856" spans="1:1" x14ac:dyDescent="0.25">
      <c r="A856">
        <v>-0.61447691999999998</v>
      </c>
    </row>
    <row r="857" spans="1:1" x14ac:dyDescent="0.25">
      <c r="A857">
        <v>-0.21336299</v>
      </c>
    </row>
    <row r="858" spans="1:1" x14ac:dyDescent="0.25">
      <c r="A858">
        <v>0.22245321000000001</v>
      </c>
    </row>
    <row r="859" spans="1:1" x14ac:dyDescent="0.25">
      <c r="A859">
        <v>8.7745487999999996E-2</v>
      </c>
    </row>
    <row r="860" spans="1:1" x14ac:dyDescent="0.25">
      <c r="A860">
        <v>-0.60858941</v>
      </c>
    </row>
    <row r="861" spans="1:1" x14ac:dyDescent="0.25">
      <c r="A861">
        <v>-1.2400401000000001</v>
      </c>
    </row>
    <row r="862" spans="1:1" x14ac:dyDescent="0.25">
      <c r="A862">
        <v>-1.1674093999999999</v>
      </c>
    </row>
    <row r="863" spans="1:1" x14ac:dyDescent="0.25">
      <c r="A863">
        <v>-0.90243715000000002</v>
      </c>
    </row>
    <row r="864" spans="1:1" x14ac:dyDescent="0.25">
      <c r="A864">
        <v>-0.72237717999999995</v>
      </c>
    </row>
    <row r="865" spans="1:1" x14ac:dyDescent="0.25">
      <c r="A865">
        <v>-0.77319461</v>
      </c>
    </row>
    <row r="866" spans="1:1" x14ac:dyDescent="0.25">
      <c r="A866">
        <v>-0.83680683</v>
      </c>
    </row>
    <row r="867" spans="1:1" x14ac:dyDescent="0.25">
      <c r="A867">
        <v>-0.82848060000000001</v>
      </c>
    </row>
    <row r="868" spans="1:1" x14ac:dyDescent="0.25">
      <c r="A868">
        <v>-0.76255052999999995</v>
      </c>
    </row>
    <row r="869" spans="1:1" x14ac:dyDescent="0.25">
      <c r="A869">
        <v>-0.66601538999999998</v>
      </c>
    </row>
    <row r="870" spans="1:1" x14ac:dyDescent="0.25">
      <c r="A870">
        <v>-0.26446849</v>
      </c>
    </row>
    <row r="871" spans="1:1" x14ac:dyDescent="0.25">
      <c r="A871">
        <v>0.21550983000000001</v>
      </c>
    </row>
    <row r="872" spans="1:1" x14ac:dyDescent="0.25">
      <c r="A872">
        <v>0.49313279999999998</v>
      </c>
    </row>
    <row r="873" spans="1:1" x14ac:dyDescent="0.25">
      <c r="A873">
        <v>0.18183160000000001</v>
      </c>
    </row>
    <row r="874" spans="1:1" x14ac:dyDescent="0.25">
      <c r="A874">
        <v>-0.16708012999999999</v>
      </c>
    </row>
    <row r="875" spans="1:1" x14ac:dyDescent="0.25">
      <c r="A875">
        <v>-0.1371212</v>
      </c>
    </row>
    <row r="876" spans="1:1" x14ac:dyDescent="0.25">
      <c r="A876">
        <v>0.27077347000000002</v>
      </c>
    </row>
    <row r="877" spans="1:1" x14ac:dyDescent="0.25">
      <c r="A877">
        <v>0.6562711</v>
      </c>
    </row>
    <row r="878" spans="1:1" x14ac:dyDescent="0.25">
      <c r="A878">
        <v>0.66531074000000001</v>
      </c>
    </row>
    <row r="879" spans="1:1" x14ac:dyDescent="0.25">
      <c r="A879">
        <v>0.53983915000000005</v>
      </c>
    </row>
    <row r="880" spans="1:1" x14ac:dyDescent="0.25">
      <c r="A880">
        <v>0.38011550999999999</v>
      </c>
    </row>
    <row r="881" spans="1:1" x14ac:dyDescent="0.25">
      <c r="A881">
        <v>6.1175912999999998E-2</v>
      </c>
    </row>
    <row r="882" spans="1:1" x14ac:dyDescent="0.25">
      <c r="A882">
        <v>-0.27783847</v>
      </c>
    </row>
    <row r="883" spans="1:1" x14ac:dyDescent="0.25">
      <c r="A883">
        <v>-0.45769164000000001</v>
      </c>
    </row>
    <row r="884" spans="1:1" x14ac:dyDescent="0.25">
      <c r="A884">
        <v>-0.34161462999999997</v>
      </c>
    </row>
    <row r="885" spans="1:1" x14ac:dyDescent="0.25">
      <c r="A885">
        <v>-0.21949357999999999</v>
      </c>
    </row>
    <row r="886" spans="1:1" x14ac:dyDescent="0.25">
      <c r="A886">
        <v>-0.20243804000000001</v>
      </c>
    </row>
    <row r="887" spans="1:1" x14ac:dyDescent="0.25">
      <c r="A887">
        <v>-0.26252457000000001</v>
      </c>
    </row>
    <row r="888" spans="1:1" x14ac:dyDescent="0.25">
      <c r="A888">
        <v>-0.31951394999999999</v>
      </c>
    </row>
    <row r="889" spans="1:1" x14ac:dyDescent="0.25">
      <c r="A889">
        <v>-0.33299097</v>
      </c>
    </row>
    <row r="890" spans="1:1" x14ac:dyDescent="0.25">
      <c r="A890">
        <v>-0.33242905</v>
      </c>
    </row>
    <row r="891" spans="1:1" x14ac:dyDescent="0.25">
      <c r="A891">
        <v>-0.34945142000000001</v>
      </c>
    </row>
    <row r="892" spans="1:1" x14ac:dyDescent="0.25">
      <c r="A892">
        <v>-0.45511064000000001</v>
      </c>
    </row>
    <row r="893" spans="1:1" x14ac:dyDescent="0.25">
      <c r="A893">
        <v>-0.57304811</v>
      </c>
    </row>
    <row r="894" spans="1:1" x14ac:dyDescent="0.25">
      <c r="A894">
        <v>-0.69050926000000001</v>
      </c>
    </row>
    <row r="895" spans="1:1" x14ac:dyDescent="0.25">
      <c r="A895">
        <v>-0.80683285000000005</v>
      </c>
    </row>
    <row r="896" spans="1:1" x14ac:dyDescent="0.25">
      <c r="A896">
        <v>-0.92310762000000002</v>
      </c>
    </row>
    <row r="897" spans="1:1" x14ac:dyDescent="0.25">
      <c r="A897">
        <v>-0.67997443999999996</v>
      </c>
    </row>
    <row r="898" spans="1:1" x14ac:dyDescent="0.25">
      <c r="A898">
        <v>-1.0439156999999999E-2</v>
      </c>
    </row>
    <row r="899" spans="1:1" x14ac:dyDescent="0.25">
      <c r="A899">
        <v>0.64875305000000005</v>
      </c>
    </row>
    <row r="900" spans="1:1" x14ac:dyDescent="0.25">
      <c r="A900">
        <v>0.62169324999999998</v>
      </c>
    </row>
    <row r="901" spans="1:1" x14ac:dyDescent="0.25">
      <c r="A901">
        <v>0.18821995</v>
      </c>
    </row>
    <row r="902" spans="1:1" x14ac:dyDescent="0.25">
      <c r="A902">
        <v>-0.20547235</v>
      </c>
    </row>
    <row r="903" spans="1:1" x14ac:dyDescent="0.25">
      <c r="A903">
        <v>-2.3231819000000001E-2</v>
      </c>
    </row>
    <row r="904" spans="1:1" x14ac:dyDescent="0.25">
      <c r="A904">
        <v>0.34817186</v>
      </c>
    </row>
    <row r="905" spans="1:1" x14ac:dyDescent="0.25">
      <c r="A905">
        <v>0.67778813999999998</v>
      </c>
    </row>
    <row r="906" spans="1:1" x14ac:dyDescent="0.25">
      <c r="A906">
        <v>0.72820699</v>
      </c>
    </row>
    <row r="907" spans="1:1" x14ac:dyDescent="0.25">
      <c r="A907">
        <v>0.72700083000000004</v>
      </c>
    </row>
    <row r="908" spans="1:1" x14ac:dyDescent="0.25">
      <c r="A908">
        <v>0.67749082999999999</v>
      </c>
    </row>
    <row r="909" spans="1:1" x14ac:dyDescent="0.25">
      <c r="A909">
        <v>0.44261706000000001</v>
      </c>
    </row>
    <row r="910" spans="1:1" x14ac:dyDescent="0.25">
      <c r="A910">
        <v>0.18948224</v>
      </c>
    </row>
    <row r="911" spans="1:1" x14ac:dyDescent="0.25">
      <c r="A911">
        <v>-2.3496604000000001E-2</v>
      </c>
    </row>
    <row r="912" spans="1:1" x14ac:dyDescent="0.25">
      <c r="A912">
        <v>-0.13880066999999999</v>
      </c>
    </row>
    <row r="913" spans="1:1" x14ac:dyDescent="0.25">
      <c r="A913">
        <v>-0.24971186000000001</v>
      </c>
    </row>
    <row r="914" spans="1:1" x14ac:dyDescent="0.25">
      <c r="A914">
        <v>-0.33924328999999998</v>
      </c>
    </row>
    <row r="915" spans="1:1" x14ac:dyDescent="0.25">
      <c r="A915">
        <v>-0.39413040999999999</v>
      </c>
    </row>
    <row r="916" spans="1:1" x14ac:dyDescent="0.25">
      <c r="A916">
        <v>-0.44853949999999998</v>
      </c>
    </row>
    <row r="917" spans="1:1" x14ac:dyDescent="0.25">
      <c r="A917">
        <v>-0.45087950999999998</v>
      </c>
    </row>
    <row r="918" spans="1:1" x14ac:dyDescent="0.25">
      <c r="A918">
        <v>-0.39572349000000001</v>
      </c>
    </row>
    <row r="919" spans="1:1" x14ac:dyDescent="0.25">
      <c r="A919">
        <v>-0.34053426999999997</v>
      </c>
    </row>
    <row r="920" spans="1:1" x14ac:dyDescent="0.25">
      <c r="A920">
        <v>-0.28578344</v>
      </c>
    </row>
    <row r="921" spans="1:1" x14ac:dyDescent="0.25">
      <c r="A921">
        <v>-0.23137315</v>
      </c>
    </row>
    <row r="922" spans="1:1" x14ac:dyDescent="0.25">
      <c r="A922">
        <v>-0.17751549</v>
      </c>
    </row>
    <row r="923" spans="1:1" x14ac:dyDescent="0.25">
      <c r="A923">
        <v>-0.15736631000000001</v>
      </c>
    </row>
    <row r="924" spans="1:1" x14ac:dyDescent="0.25">
      <c r="A924">
        <v>-0.15711074999999999</v>
      </c>
    </row>
    <row r="925" spans="1:1" x14ac:dyDescent="0.25">
      <c r="A925">
        <v>-0.14956166000000001</v>
      </c>
    </row>
    <row r="926" spans="1:1" x14ac:dyDescent="0.25">
      <c r="A926">
        <v>8.6048133999999998E-2</v>
      </c>
    </row>
    <row r="927" spans="1:1" x14ac:dyDescent="0.25">
      <c r="A927">
        <v>0.42998931000000001</v>
      </c>
    </row>
    <row r="928" spans="1:1" x14ac:dyDescent="0.25">
      <c r="A928">
        <v>0.74481016</v>
      </c>
    </row>
    <row r="929" spans="1:1" x14ac:dyDescent="0.25">
      <c r="A929">
        <v>0.44191872999999998</v>
      </c>
    </row>
    <row r="930" spans="1:1" x14ac:dyDescent="0.25">
      <c r="A930">
        <v>-0.10936838</v>
      </c>
    </row>
    <row r="931" spans="1:1" x14ac:dyDescent="0.25">
      <c r="A931">
        <v>-0.63306046000000005</v>
      </c>
    </row>
    <row r="932" spans="1:1" x14ac:dyDescent="0.25">
      <c r="A932">
        <v>-0.69348871999999995</v>
      </c>
    </row>
    <row r="933" spans="1:1" x14ac:dyDescent="0.25">
      <c r="A933">
        <v>-0.58849943000000005</v>
      </c>
    </row>
    <row r="934" spans="1:1" x14ac:dyDescent="0.25">
      <c r="A934">
        <v>-0.46747237000000003</v>
      </c>
    </row>
    <row r="935" spans="1:1" x14ac:dyDescent="0.25">
      <c r="A935">
        <v>-0.10903543</v>
      </c>
    </row>
    <row r="936" spans="1:1" x14ac:dyDescent="0.25">
      <c r="A936">
        <v>0.32839786999999998</v>
      </c>
    </row>
    <row r="937" spans="1:1" x14ac:dyDescent="0.25">
      <c r="A937">
        <v>0.72462599999999999</v>
      </c>
    </row>
    <row r="938" spans="1:1" x14ac:dyDescent="0.25">
      <c r="A938">
        <v>0.53304607000000004</v>
      </c>
    </row>
    <row r="939" spans="1:1" x14ac:dyDescent="0.25">
      <c r="A939">
        <v>0.15007867999999999</v>
      </c>
    </row>
    <row r="940" spans="1:1" x14ac:dyDescent="0.25">
      <c r="A940">
        <v>-0.22662120999999999</v>
      </c>
    </row>
    <row r="941" spans="1:1" x14ac:dyDescent="0.25">
      <c r="A941">
        <v>-0.50951827000000005</v>
      </c>
    </row>
    <row r="942" spans="1:1" x14ac:dyDescent="0.25">
      <c r="A942">
        <v>-0.76100409000000002</v>
      </c>
    </row>
    <row r="943" spans="1:1" x14ac:dyDescent="0.25">
      <c r="A943">
        <v>-0.99191558000000002</v>
      </c>
    </row>
    <row r="944" spans="1:1" x14ac:dyDescent="0.25">
      <c r="A944">
        <v>-0.86878102999999995</v>
      </c>
    </row>
    <row r="945" spans="1:1" x14ac:dyDescent="0.25">
      <c r="A945">
        <v>-0.61753528999999996</v>
      </c>
    </row>
    <row r="946" spans="1:1" x14ac:dyDescent="0.25">
      <c r="A946">
        <v>-0.37558301999999999</v>
      </c>
    </row>
    <row r="947" spans="1:1" x14ac:dyDescent="0.25">
      <c r="A947">
        <v>-0.33983996999999999</v>
      </c>
    </row>
    <row r="948" spans="1:1" x14ac:dyDescent="0.25">
      <c r="A948">
        <v>-0.38878997999999998</v>
      </c>
    </row>
    <row r="949" spans="1:1" x14ac:dyDescent="0.25">
      <c r="A949">
        <v>-0.42966914</v>
      </c>
    </row>
    <row r="950" spans="1:1" x14ac:dyDescent="0.25">
      <c r="A950">
        <v>-0.19625888999999999</v>
      </c>
    </row>
    <row r="951" spans="1:1" x14ac:dyDescent="0.25">
      <c r="A951">
        <v>0.17160474000000001</v>
      </c>
    </row>
    <row r="952" spans="1:1" x14ac:dyDescent="0.25">
      <c r="A952">
        <v>0.53328191999999996</v>
      </c>
    </row>
    <row r="953" spans="1:1" x14ac:dyDescent="0.25">
      <c r="A953">
        <v>0.4458628</v>
      </c>
    </row>
    <row r="954" spans="1:1" x14ac:dyDescent="0.25">
      <c r="A954">
        <v>8.1192686999999999E-2</v>
      </c>
    </row>
    <row r="955" spans="1:1" x14ac:dyDescent="0.25">
      <c r="A955">
        <v>-0.28294008999999998</v>
      </c>
    </row>
    <row r="956" spans="1:1" x14ac:dyDescent="0.25">
      <c r="A956">
        <v>-0.39518344</v>
      </c>
    </row>
    <row r="957" spans="1:1" x14ac:dyDescent="0.25">
      <c r="A957">
        <v>-0.29845890000000003</v>
      </c>
    </row>
    <row r="958" spans="1:1" x14ac:dyDescent="0.25">
      <c r="A958">
        <v>-0.20173443999999999</v>
      </c>
    </row>
    <row r="959" spans="1:1" x14ac:dyDescent="0.25">
      <c r="A959">
        <v>-0.14868872</v>
      </c>
    </row>
    <row r="960" spans="1:1" x14ac:dyDescent="0.25">
      <c r="A960">
        <v>-0.14834306999999999</v>
      </c>
    </row>
    <row r="961" spans="1:1" x14ac:dyDescent="0.25">
      <c r="A961">
        <v>-0.14811099</v>
      </c>
    </row>
    <row r="962" spans="1:1" x14ac:dyDescent="0.25">
      <c r="A962">
        <v>-0.14787956999999999</v>
      </c>
    </row>
    <row r="963" spans="1:1" x14ac:dyDescent="0.25">
      <c r="A963">
        <v>-0.14764933</v>
      </c>
    </row>
    <row r="964" spans="1:1" x14ac:dyDescent="0.25">
      <c r="A964">
        <v>-0.14741911999999999</v>
      </c>
    </row>
    <row r="965" spans="1:1" x14ac:dyDescent="0.25">
      <c r="A965">
        <v>-0.15902646000000001</v>
      </c>
    </row>
    <row r="966" spans="1:1" x14ac:dyDescent="0.25">
      <c r="A966">
        <v>-0.20349925999999999</v>
      </c>
    </row>
    <row r="967" spans="1:1" x14ac:dyDescent="0.25">
      <c r="A967">
        <v>-0.24989843</v>
      </c>
    </row>
    <row r="968" spans="1:1" x14ac:dyDescent="0.25">
      <c r="A968">
        <v>-0.30369355999999997</v>
      </c>
    </row>
    <row r="969" spans="1:1" x14ac:dyDescent="0.25">
      <c r="A969">
        <v>-0.39138680999999997</v>
      </c>
    </row>
    <row r="970" spans="1:1" x14ac:dyDescent="0.25">
      <c r="A970">
        <v>-0.48328244999999997</v>
      </c>
    </row>
    <row r="971" spans="1:1" x14ac:dyDescent="0.25">
      <c r="A971">
        <v>-0.54200064999999997</v>
      </c>
    </row>
    <row r="972" spans="1:1" x14ac:dyDescent="0.25">
      <c r="A972">
        <v>-0.31120821999999998</v>
      </c>
    </row>
    <row r="973" spans="1:1" x14ac:dyDescent="0.25">
      <c r="A973">
        <v>-1.3107120999999999E-2</v>
      </c>
    </row>
    <row r="974" spans="1:1" x14ac:dyDescent="0.25">
      <c r="A974">
        <v>0.26802640999999999</v>
      </c>
    </row>
    <row r="975" spans="1:1" x14ac:dyDescent="0.25">
      <c r="A975">
        <v>0.14476025000000001</v>
      </c>
    </row>
    <row r="976" spans="1:1" x14ac:dyDescent="0.25">
      <c r="A976">
        <v>-0.15010211000000001</v>
      </c>
    </row>
    <row r="977" spans="1:1" x14ac:dyDescent="0.25">
      <c r="A977">
        <v>-0.44458857000000002</v>
      </c>
    </row>
    <row r="978" spans="1:1" x14ac:dyDescent="0.25">
      <c r="A978">
        <v>-0.57704036999999997</v>
      </c>
    </row>
    <row r="979" spans="1:1" x14ac:dyDescent="0.25">
      <c r="A979">
        <v>-0.57615638000000002</v>
      </c>
    </row>
    <row r="980" spans="1:1" x14ac:dyDescent="0.25">
      <c r="A980">
        <v>-0.57527238000000003</v>
      </c>
    </row>
    <row r="981" spans="1:1" x14ac:dyDescent="0.25">
      <c r="A981">
        <v>-0.45529604000000001</v>
      </c>
    </row>
    <row r="982" spans="1:1" x14ac:dyDescent="0.25">
      <c r="A982">
        <v>-0.12541679</v>
      </c>
    </row>
    <row r="983" spans="1:1" x14ac:dyDescent="0.25">
      <c r="A983">
        <v>0.20842110999999999</v>
      </c>
    </row>
    <row r="984" spans="1:1" x14ac:dyDescent="0.25">
      <c r="A984">
        <v>0.42093473999999997</v>
      </c>
    </row>
    <row r="985" spans="1:1" x14ac:dyDescent="0.25">
      <c r="A985">
        <v>0.17795849</v>
      </c>
    </row>
    <row r="986" spans="1:1" x14ac:dyDescent="0.25">
      <c r="A986">
        <v>-0.10853553000000001</v>
      </c>
    </row>
    <row r="987" spans="1:1" x14ac:dyDescent="0.25">
      <c r="A987">
        <v>-0.36999389999999999</v>
      </c>
    </row>
    <row r="988" spans="1:1" x14ac:dyDescent="0.25">
      <c r="A988">
        <v>-0.38751581000000002</v>
      </c>
    </row>
    <row r="989" spans="1:1" x14ac:dyDescent="0.25">
      <c r="A989">
        <v>-0.34334220999999998</v>
      </c>
    </row>
    <row r="990" spans="1:1" x14ac:dyDescent="0.25">
      <c r="A990">
        <v>-0.29614919000000001</v>
      </c>
    </row>
    <row r="991" spans="1:1" x14ac:dyDescent="0.25">
      <c r="A991">
        <v>-4.9557403E-2</v>
      </c>
    </row>
    <row r="992" spans="1:1" x14ac:dyDescent="0.25">
      <c r="A992">
        <v>0.31721633999999999</v>
      </c>
    </row>
    <row r="993" spans="1:1" x14ac:dyDescent="0.25">
      <c r="A993">
        <v>0.68399018</v>
      </c>
    </row>
    <row r="994" spans="1:1" x14ac:dyDescent="0.25">
      <c r="A994">
        <v>1.0728521</v>
      </c>
    </row>
    <row r="995" spans="1:1" x14ac:dyDescent="0.25">
      <c r="A995">
        <v>1.4976891999999999</v>
      </c>
    </row>
    <row r="996" spans="1:1" x14ac:dyDescent="0.25">
      <c r="A996">
        <v>1.923033</v>
      </c>
    </row>
    <row r="997" spans="1:1" x14ac:dyDescent="0.25">
      <c r="A997">
        <v>2.1421389999999998</v>
      </c>
    </row>
    <row r="998" spans="1:1" x14ac:dyDescent="0.25">
      <c r="A998">
        <v>1.4618726</v>
      </c>
    </row>
    <row r="999" spans="1:1" x14ac:dyDescent="0.25">
      <c r="A999">
        <v>0.67673439000000002</v>
      </c>
    </row>
    <row r="1000" spans="1:1" x14ac:dyDescent="0.25">
      <c r="A1000">
        <v>-7.5321078E-2</v>
      </c>
    </row>
    <row r="1001" spans="1:1" x14ac:dyDescent="0.25">
      <c r="A1001">
        <v>-0.24587223999999999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L2" sqref="L2"/>
    </sheetView>
  </sheetViews>
  <sheetFormatPr baseColWidth="10" defaultRowHeight="15" x14ac:dyDescent="0.25"/>
  <cols>
    <col min="1" max="1" width="12.7109375" bestFit="1" customWidth="1"/>
    <col min="7" max="7" width="12" bestFit="1" customWidth="1"/>
  </cols>
  <sheetData>
    <row r="1" spans="1:12" x14ac:dyDescent="0.25">
      <c r="A1" t="s">
        <v>0</v>
      </c>
      <c r="B1">
        <v>0</v>
      </c>
      <c r="C1">
        <f>SUM(A440:A459)</f>
        <v>5.0356679259999995E-3</v>
      </c>
      <c r="D1">
        <f>B1*C1</f>
        <v>0</v>
      </c>
      <c r="E1">
        <f>SUM($D$1:D1)</f>
        <v>0</v>
      </c>
      <c r="F1">
        <f>E1*$F$19</f>
        <v>0</v>
      </c>
      <c r="G1">
        <f>F1/$G$19</f>
        <v>0</v>
      </c>
      <c r="H1">
        <f>G1*$H$19</f>
        <v>0</v>
      </c>
      <c r="I1">
        <f>H1*$G$20</f>
        <v>0</v>
      </c>
      <c r="J1">
        <f>I1/$J$19</f>
        <v>0</v>
      </c>
      <c r="L1">
        <f>C1*50000</f>
        <v>251.78339629999996</v>
      </c>
    </row>
    <row r="2" spans="1:12" x14ac:dyDescent="0.25">
      <c r="A2">
        <v>0</v>
      </c>
      <c r="B2">
        <v>0.1</v>
      </c>
      <c r="C2">
        <f>SUM(A460:A479)</f>
        <v>2.9211589169999995E-3</v>
      </c>
      <c r="D2">
        <f t="shared" ref="D2:D18" si="0">B2*C2</f>
        <v>2.9211589169999994E-4</v>
      </c>
      <c r="E2">
        <f>SUM($D$1:D2)</f>
        <v>2.9211589169999994E-4</v>
      </c>
      <c r="F2">
        <f t="shared" ref="F2:F18" si="1">E2*$F$19</f>
        <v>2.9211589169999994E-4</v>
      </c>
      <c r="G2">
        <f t="shared" ref="G2:G18" si="2">F2/$G$19</f>
        <v>5.8423178339999983E-9</v>
      </c>
      <c r="H2">
        <f t="shared" ref="H2:H18" si="3">G2*$H$19</f>
        <v>1.7526953501999996E-8</v>
      </c>
      <c r="I2">
        <f t="shared" ref="I2:I18" si="4">H2*$G$20</f>
        <v>2224754.6311871991</v>
      </c>
      <c r="J2">
        <f t="shared" ref="J2:J18" si="5">I2/$J$19</f>
        <v>3.5641695469195758E-13</v>
      </c>
      <c r="L2">
        <f t="shared" ref="L2:L18" si="6">C2*50000</f>
        <v>146.05794584999998</v>
      </c>
    </row>
    <row r="3" spans="1:12" x14ac:dyDescent="0.25">
      <c r="A3">
        <v>0</v>
      </c>
      <c r="B3">
        <v>0.2</v>
      </c>
      <c r="C3">
        <f>SUM(A480:A499)</f>
        <v>3.5539665163999996E-3</v>
      </c>
      <c r="D3">
        <f t="shared" si="0"/>
        <v>7.1079330328E-4</v>
      </c>
      <c r="E3">
        <f>SUM($D$1:D3)</f>
        <v>1.00290919498E-3</v>
      </c>
      <c r="F3">
        <f t="shared" si="1"/>
        <v>1.00290919498E-3</v>
      </c>
      <c r="G3">
        <f t="shared" si="2"/>
        <v>2.0058183899599999E-8</v>
      </c>
      <c r="H3">
        <f t="shared" si="3"/>
        <v>6.0174551698799991E-8</v>
      </c>
      <c r="I3">
        <f t="shared" si="4"/>
        <v>7638156.428967678</v>
      </c>
      <c r="J3">
        <f t="shared" si="5"/>
        <v>1.2236713279345847E-12</v>
      </c>
      <c r="L3">
        <f t="shared" si="6"/>
        <v>177.69832581999998</v>
      </c>
    </row>
    <row r="4" spans="1:12" x14ac:dyDescent="0.25">
      <c r="A4">
        <v>0</v>
      </c>
      <c r="B4">
        <v>0.3</v>
      </c>
      <c r="C4">
        <f>SUM(A500:A519)</f>
        <v>3.5456772670000004E-3</v>
      </c>
      <c r="D4">
        <f t="shared" si="0"/>
        <v>1.0637031801000001E-3</v>
      </c>
      <c r="E4">
        <f>SUM($D$1:D4)</f>
        <v>2.0666123750799998E-3</v>
      </c>
      <c r="F4">
        <f t="shared" si="1"/>
        <v>2.0666123750799998E-3</v>
      </c>
      <c r="G4">
        <f t="shared" si="2"/>
        <v>4.1332247501599999E-8</v>
      </c>
      <c r="H4">
        <f t="shared" si="3"/>
        <v>1.2399674250479999E-7</v>
      </c>
      <c r="I4">
        <f t="shared" si="4"/>
        <v>15739319.848609276</v>
      </c>
      <c r="J4">
        <f t="shared" si="5"/>
        <v>2.5215187197387496E-12</v>
      </c>
      <c r="L4">
        <f t="shared" si="6"/>
        <v>177.28386335000002</v>
      </c>
    </row>
    <row r="5" spans="1:12" x14ac:dyDescent="0.25">
      <c r="A5">
        <v>0</v>
      </c>
      <c r="B5">
        <v>0.4</v>
      </c>
      <c r="C5">
        <f>SUM(520:539)</f>
        <v>3.9855660999999999E-3</v>
      </c>
      <c r="D5">
        <f t="shared" si="0"/>
        <v>1.59422644E-3</v>
      </c>
      <c r="E5">
        <f>SUM($D$1:D5)</f>
        <v>3.6608388150799996E-3</v>
      </c>
      <c r="F5">
        <f t="shared" si="1"/>
        <v>3.6608388150799996E-3</v>
      </c>
      <c r="G5">
        <f t="shared" si="2"/>
        <v>7.3216776301599999E-8</v>
      </c>
      <c r="H5">
        <f t="shared" si="3"/>
        <v>2.196503289048E-7</v>
      </c>
      <c r="I5">
        <f t="shared" si="4"/>
        <v>27880948.415649276</v>
      </c>
      <c r="J5">
        <f t="shared" si="5"/>
        <v>4.466669082930035E-12</v>
      </c>
      <c r="L5">
        <f t="shared" si="6"/>
        <v>199.27830499999999</v>
      </c>
    </row>
    <row r="6" spans="1:12" x14ac:dyDescent="0.25">
      <c r="A6">
        <v>0</v>
      </c>
      <c r="B6">
        <v>0.5</v>
      </c>
      <c r="C6">
        <f>SUM(540:559)</f>
        <v>3.6300757130000006E-3</v>
      </c>
      <c r="D6">
        <f t="shared" si="0"/>
        <v>1.8150378565000003E-3</v>
      </c>
      <c r="E6">
        <f>SUM($D$1:D6)</f>
        <v>5.4758766715800001E-3</v>
      </c>
      <c r="F6">
        <f t="shared" si="1"/>
        <v>5.4758766715800001E-3</v>
      </c>
      <c r="G6">
        <f t="shared" si="2"/>
        <v>1.095175334316E-7</v>
      </c>
      <c r="H6">
        <f t="shared" si="3"/>
        <v>3.2855260029479999E-7</v>
      </c>
      <c r="I6">
        <f t="shared" si="4"/>
        <v>41704276.730753273</v>
      </c>
      <c r="J6">
        <f t="shared" si="5"/>
        <v>6.6812362593324691E-12</v>
      </c>
      <c r="L6">
        <f t="shared" si="6"/>
        <v>181.50378565000003</v>
      </c>
    </row>
    <row r="7" spans="1:12" x14ac:dyDescent="0.25">
      <c r="A7">
        <v>0</v>
      </c>
      <c r="B7">
        <v>0.6</v>
      </c>
      <c r="C7">
        <f>SUM(560:579)</f>
        <v>2.5891381530000002E-3</v>
      </c>
      <c r="D7">
        <f t="shared" si="0"/>
        <v>1.5534828918000001E-3</v>
      </c>
      <c r="E7">
        <f>SUM($D$1:D7)</f>
        <v>7.0293595633800004E-3</v>
      </c>
      <c r="F7">
        <f t="shared" si="1"/>
        <v>7.0293595633800004E-3</v>
      </c>
      <c r="G7">
        <f t="shared" si="2"/>
        <v>1.4058719126760001E-7</v>
      </c>
      <c r="H7">
        <f t="shared" si="3"/>
        <v>4.2176157380280001E-7</v>
      </c>
      <c r="I7">
        <f t="shared" si="4"/>
        <v>53535602.434702076</v>
      </c>
      <c r="J7">
        <f t="shared" si="5"/>
        <v>8.5766745329545143E-12</v>
      </c>
      <c r="L7">
        <f t="shared" si="6"/>
        <v>129.45690765000001</v>
      </c>
    </row>
    <row r="8" spans="1:12" x14ac:dyDescent="0.25">
      <c r="A8">
        <v>5.3154305000000001E-4</v>
      </c>
      <c r="B8">
        <v>0.7</v>
      </c>
      <c r="C8">
        <f>SUM(580:599)</f>
        <v>3.033388577E-3</v>
      </c>
      <c r="D8">
        <f t="shared" si="0"/>
        <v>2.1233720038999998E-3</v>
      </c>
      <c r="E8">
        <f>SUM($D$1:D8)</f>
        <v>9.1527315672799998E-3</v>
      </c>
      <c r="F8">
        <f t="shared" si="1"/>
        <v>9.1527315672799998E-3</v>
      </c>
      <c r="G8">
        <f t="shared" si="2"/>
        <v>1.8305463134559998E-7</v>
      </c>
      <c r="H8">
        <f t="shared" si="3"/>
        <v>5.4916389403679995E-7</v>
      </c>
      <c r="I8">
        <f t="shared" si="4"/>
        <v>69707203.616404459</v>
      </c>
      <c r="J8">
        <f t="shared" si="5"/>
        <v>1.1167446910670371E-11</v>
      </c>
      <c r="L8">
        <f t="shared" si="6"/>
        <v>151.66942885</v>
      </c>
    </row>
    <row r="9" spans="1:12" x14ac:dyDescent="0.25">
      <c r="A9">
        <v>-1.3735481000000001E-3</v>
      </c>
      <c r="B9">
        <v>0.8</v>
      </c>
      <c r="C9">
        <f>SUM(600:619)</f>
        <v>2.9712356027000002E-3</v>
      </c>
      <c r="D9">
        <f t="shared" si="0"/>
        <v>2.3769884821600003E-3</v>
      </c>
      <c r="E9">
        <f>SUM($D$1:D9)</f>
        <v>1.1529720049440001E-2</v>
      </c>
      <c r="F9">
        <f t="shared" si="1"/>
        <v>1.1529720049440001E-2</v>
      </c>
      <c r="G9">
        <f t="shared" si="2"/>
        <v>2.3059440098880001E-7</v>
      </c>
      <c r="H9">
        <f t="shared" si="3"/>
        <v>6.9178320296640005E-7</v>
      </c>
      <c r="I9">
        <f t="shared" si="4"/>
        <v>87810347.896535024</v>
      </c>
      <c r="J9">
        <f t="shared" si="5"/>
        <v>1.406766227115268E-11</v>
      </c>
      <c r="L9">
        <f t="shared" si="6"/>
        <v>148.56178013500002</v>
      </c>
    </row>
    <row r="10" spans="1:12" x14ac:dyDescent="0.25">
      <c r="A10">
        <v>-2.3650899999999998E-3</v>
      </c>
      <c r="B10">
        <v>0.9</v>
      </c>
      <c r="C10">
        <f>SUM(620:639)</f>
        <v>1.9360239710000001E-3</v>
      </c>
      <c r="D10">
        <f t="shared" si="0"/>
        <v>1.7424215739000001E-3</v>
      </c>
      <c r="E10">
        <f>SUM($D$1:D10)</f>
        <v>1.3272141623340001E-2</v>
      </c>
      <c r="F10">
        <f t="shared" si="1"/>
        <v>1.3272141623340001E-2</v>
      </c>
      <c r="G10">
        <f t="shared" si="2"/>
        <v>2.6544283246679999E-7</v>
      </c>
      <c r="H10">
        <f t="shared" si="3"/>
        <v>7.9632849740039992E-7</v>
      </c>
      <c r="I10">
        <f t="shared" si="4"/>
        <v>101080630.60335742</v>
      </c>
      <c r="J10">
        <f t="shared" si="5"/>
        <v>1.6193628741326084E-11</v>
      </c>
      <c r="L10">
        <f t="shared" si="6"/>
        <v>96.801198550000009</v>
      </c>
    </row>
    <row r="11" spans="1:12" x14ac:dyDescent="0.25">
      <c r="A11">
        <v>4.9573556000000003E-3</v>
      </c>
      <c r="B11">
        <v>1</v>
      </c>
      <c r="C11">
        <f>SUM(640:659)</f>
        <v>2.615120298E-3</v>
      </c>
      <c r="D11">
        <f t="shared" si="0"/>
        <v>2.615120298E-3</v>
      </c>
      <c r="E11">
        <f>SUM($D$1:D11)</f>
        <v>1.5887261921340001E-2</v>
      </c>
      <c r="F11">
        <f t="shared" si="1"/>
        <v>1.5887261921340001E-2</v>
      </c>
      <c r="G11">
        <f t="shared" si="2"/>
        <v>3.1774523842680003E-7</v>
      </c>
      <c r="H11">
        <f t="shared" si="3"/>
        <v>9.5323571528040009E-7</v>
      </c>
      <c r="I11">
        <f t="shared" si="4"/>
        <v>120997386.79292543</v>
      </c>
      <c r="J11">
        <f t="shared" si="5"/>
        <v>1.9384393911074244E-11</v>
      </c>
      <c r="L11">
        <f t="shared" si="6"/>
        <v>130.7560149</v>
      </c>
    </row>
    <row r="12" spans="1:12" x14ac:dyDescent="0.25">
      <c r="A12">
        <v>1.110062E-4</v>
      </c>
      <c r="B12">
        <v>1.1000000000000001</v>
      </c>
      <c r="C12">
        <f>SUM(660:679)</f>
        <v>9.9074281819999991E-4</v>
      </c>
      <c r="D12">
        <f t="shared" si="0"/>
        <v>1.08981710002E-3</v>
      </c>
      <c r="E12">
        <f>SUM($D$1:D12)</f>
        <v>1.697707902136E-2</v>
      </c>
      <c r="F12">
        <f t="shared" si="1"/>
        <v>1.697707902136E-2</v>
      </c>
      <c r="G12">
        <f t="shared" si="2"/>
        <v>3.395415804272E-7</v>
      </c>
      <c r="H12">
        <f t="shared" si="3"/>
        <v>1.0186247412816001E-6</v>
      </c>
      <c r="I12">
        <f t="shared" si="4"/>
        <v>129297433.82667774</v>
      </c>
      <c r="J12">
        <f t="shared" si="5"/>
        <v>2.0714103464703259E-11</v>
      </c>
      <c r="L12">
        <f t="shared" si="6"/>
        <v>49.537140909999998</v>
      </c>
    </row>
    <row r="13" spans="1:12" x14ac:dyDescent="0.25">
      <c r="A13">
        <v>-3.8609765000000001E-3</v>
      </c>
      <c r="B13">
        <v>1.2</v>
      </c>
      <c r="C13">
        <f>SUM(660:679)</f>
        <v>9.9074281819999991E-4</v>
      </c>
      <c r="D13">
        <f t="shared" si="0"/>
        <v>1.1888913818399998E-3</v>
      </c>
      <c r="E13">
        <f>SUM($D$1:D13)</f>
        <v>1.8165970403199998E-2</v>
      </c>
      <c r="F13">
        <f t="shared" si="1"/>
        <v>1.8165970403199998E-2</v>
      </c>
      <c r="G13">
        <f t="shared" si="2"/>
        <v>3.6331940806399998E-7</v>
      </c>
      <c r="H13">
        <f t="shared" si="3"/>
        <v>1.0899582241919999E-6</v>
      </c>
      <c r="I13">
        <f t="shared" si="4"/>
        <v>138352030.59077117</v>
      </c>
      <c r="J13">
        <f t="shared" si="5"/>
        <v>2.2164695705025821E-11</v>
      </c>
      <c r="L13">
        <f t="shared" si="6"/>
        <v>49.537140909999998</v>
      </c>
    </row>
    <row r="14" spans="1:12" x14ac:dyDescent="0.25">
      <c r="A14">
        <v>-8.1107019999999996E-4</v>
      </c>
      <c r="B14">
        <v>1.3</v>
      </c>
      <c r="C14">
        <f>SUM(700:719)</f>
        <v>2.4780608720000009E-4</v>
      </c>
      <c r="D14">
        <f t="shared" si="0"/>
        <v>3.221479133600001E-4</v>
      </c>
      <c r="E14">
        <f>SUM($D$1:D14)</f>
        <v>1.8488118316559998E-2</v>
      </c>
      <c r="F14">
        <f t="shared" si="1"/>
        <v>1.8488118316559998E-2</v>
      </c>
      <c r="G14">
        <f t="shared" si="2"/>
        <v>3.6976236633119994E-7</v>
      </c>
      <c r="H14">
        <f t="shared" si="3"/>
        <v>1.1092870989935998E-6</v>
      </c>
      <c r="I14">
        <f t="shared" si="4"/>
        <v>140805509.09892091</v>
      </c>
      <c r="J14">
        <f t="shared" si="5"/>
        <v>2.2557755382717225E-11</v>
      </c>
      <c r="L14">
        <f t="shared" si="6"/>
        <v>12.390304360000004</v>
      </c>
    </row>
    <row r="15" spans="1:12" x14ac:dyDescent="0.25">
      <c r="A15">
        <v>3.5582054000000002E-3</v>
      </c>
      <c r="B15">
        <v>1.4</v>
      </c>
      <c r="C15">
        <f>SUM(720:739)</f>
        <v>2.8064001190000005E-4</v>
      </c>
      <c r="D15">
        <f t="shared" si="0"/>
        <v>3.9289601666000004E-4</v>
      </c>
      <c r="E15">
        <f>SUM($D$1:D15)</f>
        <v>1.8881014333219998E-2</v>
      </c>
      <c r="F15">
        <f t="shared" si="1"/>
        <v>1.8881014333219998E-2</v>
      </c>
      <c r="G15">
        <f t="shared" si="2"/>
        <v>3.7762028666439999E-7</v>
      </c>
      <c r="H15">
        <f t="shared" si="3"/>
        <v>1.1328608599931999E-6</v>
      </c>
      <c r="I15">
        <f t="shared" si="4"/>
        <v>143797805.16180348</v>
      </c>
      <c r="J15">
        <f t="shared" si="5"/>
        <v>2.3037136360429909E-11</v>
      </c>
      <c r="L15">
        <f t="shared" si="6"/>
        <v>14.032000595000003</v>
      </c>
    </row>
    <row r="16" spans="1:12" x14ac:dyDescent="0.25">
      <c r="A16">
        <v>-2.1333228999999999E-3</v>
      </c>
      <c r="B16">
        <v>1.5</v>
      </c>
      <c r="C16">
        <f>SUM(740:759)</f>
        <v>-2.6905684119999993E-5</v>
      </c>
      <c r="D16">
        <f t="shared" si="0"/>
        <v>-4.0358526179999991E-5</v>
      </c>
      <c r="E16">
        <f>SUM($D$1:D16)</f>
        <v>1.8840655807039999E-2</v>
      </c>
      <c r="F16">
        <f t="shared" si="1"/>
        <v>1.8840655807039999E-2</v>
      </c>
      <c r="G16">
        <f t="shared" si="2"/>
        <v>3.7681311614079998E-7</v>
      </c>
      <c r="H16">
        <f t="shared" si="3"/>
        <v>1.1304393484223999E-6</v>
      </c>
      <c r="I16">
        <f t="shared" si="4"/>
        <v>143490434.62641659</v>
      </c>
      <c r="J16">
        <f t="shared" si="5"/>
        <v>2.2987894044603749E-11</v>
      </c>
      <c r="L16">
        <f t="shared" si="6"/>
        <v>-1.3452842059999996</v>
      </c>
    </row>
    <row r="17" spans="1:12" x14ac:dyDescent="0.25">
      <c r="A17">
        <v>-1.3125557E-3</v>
      </c>
      <c r="B17">
        <v>1.6</v>
      </c>
      <c r="C17">
        <f>SUM(760:779)</f>
        <v>3.9302474170000004E-4</v>
      </c>
      <c r="D17">
        <f t="shared" si="0"/>
        <v>6.2883958672000013E-4</v>
      </c>
      <c r="E17">
        <f>SUM($D$1:D17)</f>
        <v>1.946949539376E-2</v>
      </c>
      <c r="F17">
        <f t="shared" si="1"/>
        <v>1.946949539376E-2</v>
      </c>
      <c r="G17">
        <f t="shared" si="2"/>
        <v>3.8938990787520002E-7</v>
      </c>
      <c r="H17">
        <f t="shared" si="3"/>
        <v>1.1681697236256E-6</v>
      </c>
      <c r="I17">
        <f t="shared" si="4"/>
        <v>148279676.91887614</v>
      </c>
      <c r="J17">
        <f t="shared" si="5"/>
        <v>2.3755154905298966E-11</v>
      </c>
      <c r="L17">
        <f t="shared" si="6"/>
        <v>19.651237085000002</v>
      </c>
    </row>
    <row r="18" spans="1:12" x14ac:dyDescent="0.25">
      <c r="A18">
        <v>-4.1857865000000001E-3</v>
      </c>
      <c r="B18">
        <v>1.7</v>
      </c>
      <c r="C18">
        <f>SUM(780:799)</f>
        <v>1.3533484610999999E-4</v>
      </c>
      <c r="D18">
        <f t="shared" si="0"/>
        <v>2.3006923838699998E-4</v>
      </c>
      <c r="E18">
        <f>SUM($D$1:D18)</f>
        <v>1.9699564632147001E-2</v>
      </c>
      <c r="F18">
        <f t="shared" si="1"/>
        <v>1.9699564632147001E-2</v>
      </c>
      <c r="G18">
        <f t="shared" si="2"/>
        <v>3.9399129264294001E-7</v>
      </c>
      <c r="H18">
        <f t="shared" si="3"/>
        <v>1.18197387792882E-6</v>
      </c>
      <c r="I18">
        <f t="shared" si="4"/>
        <v>150031884.23843151</v>
      </c>
      <c r="J18">
        <f t="shared" si="5"/>
        <v>2.4035867388406202E-11</v>
      </c>
      <c r="L18">
        <f t="shared" si="6"/>
        <v>6.7667423054999993</v>
      </c>
    </row>
    <row r="19" spans="1:12" x14ac:dyDescent="0.25">
      <c r="A19">
        <v>7.6206400999999997E-4</v>
      </c>
      <c r="F19">
        <v>1</v>
      </c>
      <c r="G19">
        <v>50000</v>
      </c>
      <c r="H19">
        <v>3</v>
      </c>
      <c r="I19">
        <v>4.0400000000000001E-4</v>
      </c>
      <c r="J19" s="1">
        <f>6.242*10^18</f>
        <v>6.242E+18</v>
      </c>
    </row>
    <row r="20" spans="1:12" x14ac:dyDescent="0.25">
      <c r="A20">
        <v>-1.0271668E-3</v>
      </c>
      <c r="G20">
        <f>47600/(1.5*10^-9*0.25)</f>
        <v>126933333333333.31</v>
      </c>
    </row>
    <row r="21" spans="1:12" x14ac:dyDescent="0.25">
      <c r="A21">
        <v>-2.8465985999999999E-3</v>
      </c>
    </row>
    <row r="22" spans="1:12" x14ac:dyDescent="0.25">
      <c r="A22">
        <v>5.3759106E-4</v>
      </c>
    </row>
    <row r="23" spans="1:12" x14ac:dyDescent="0.25">
      <c r="A23">
        <v>3.6457013E-3</v>
      </c>
    </row>
    <row r="24" spans="1:12" x14ac:dyDescent="0.25">
      <c r="A24">
        <v>-4.2298752999999998E-3</v>
      </c>
    </row>
    <row r="25" spans="1:12" x14ac:dyDescent="0.25">
      <c r="A25">
        <v>-2.368981E-3</v>
      </c>
    </row>
    <row r="26" spans="1:12" x14ac:dyDescent="0.25">
      <c r="A26">
        <v>4.8601738999999996E-3</v>
      </c>
    </row>
    <row r="27" spans="1:12" x14ac:dyDescent="0.25">
      <c r="A27">
        <v>-8.1511213999999998E-4</v>
      </c>
    </row>
    <row r="28" spans="1:12" x14ac:dyDescent="0.25">
      <c r="A28">
        <v>-2.6368350000000001E-3</v>
      </c>
    </row>
    <row r="29" spans="1:12" x14ac:dyDescent="0.25">
      <c r="A29">
        <v>-2.1076798000000002E-3</v>
      </c>
    </row>
    <row r="30" spans="1:12" x14ac:dyDescent="0.25">
      <c r="A30">
        <v>2.0480825999999999E-3</v>
      </c>
    </row>
    <row r="31" spans="1:12" x14ac:dyDescent="0.25">
      <c r="A31">
        <v>-1.0223743E-3</v>
      </c>
    </row>
    <row r="32" spans="1:12" x14ac:dyDescent="0.25">
      <c r="A32">
        <v>-1.7846692000000001E-3</v>
      </c>
    </row>
    <row r="33" spans="1:1" x14ac:dyDescent="0.25">
      <c r="A33">
        <v>-1.9648969000000001E-3</v>
      </c>
    </row>
    <row r="34" spans="1:1" x14ac:dyDescent="0.25">
      <c r="A34">
        <v>1.6285329999999999E-3</v>
      </c>
    </row>
    <row r="35" spans="1:1" x14ac:dyDescent="0.25">
      <c r="A35">
        <v>1.1790358E-3</v>
      </c>
    </row>
    <row r="36" spans="1:1" x14ac:dyDescent="0.25">
      <c r="A36">
        <v>2.7560368000000002E-3</v>
      </c>
    </row>
    <row r="37" spans="1:1" x14ac:dyDescent="0.25">
      <c r="A37">
        <v>2.1375418E-3</v>
      </c>
    </row>
    <row r="38" spans="1:1" x14ac:dyDescent="0.25">
      <c r="A38">
        <v>-6.7585707000000002E-4</v>
      </c>
    </row>
    <row r="39" spans="1:1" x14ac:dyDescent="0.25">
      <c r="A39">
        <v>-4.6012774000000001E-3</v>
      </c>
    </row>
    <row r="40" spans="1:1" x14ac:dyDescent="0.25">
      <c r="A40">
        <v>-2.9903277999999999E-4</v>
      </c>
    </row>
    <row r="41" spans="1:1" x14ac:dyDescent="0.25">
      <c r="A41">
        <v>-1.8864311000000001E-3</v>
      </c>
    </row>
    <row r="42" spans="1:1" x14ac:dyDescent="0.25">
      <c r="A42" s="2">
        <v>-3.4220517000000002E-5</v>
      </c>
    </row>
    <row r="43" spans="1:1" x14ac:dyDescent="0.25">
      <c r="A43">
        <v>3.4407935999999999E-3</v>
      </c>
    </row>
    <row r="44" spans="1:1" x14ac:dyDescent="0.25">
      <c r="A44">
        <v>6.5968372000000004E-3</v>
      </c>
    </row>
    <row r="45" spans="1:1" x14ac:dyDescent="0.25">
      <c r="A45">
        <v>1.9873678999999999E-4</v>
      </c>
    </row>
    <row r="46" spans="1:1" x14ac:dyDescent="0.25">
      <c r="A46">
        <v>4.4725946999999997E-3</v>
      </c>
    </row>
    <row r="47" spans="1:1" x14ac:dyDescent="0.25">
      <c r="A47">
        <v>6.1868876000000005E-4</v>
      </c>
    </row>
    <row r="48" spans="1:1" x14ac:dyDescent="0.25">
      <c r="A48">
        <v>2.0877681999999999E-3</v>
      </c>
    </row>
    <row r="49" spans="1:1" x14ac:dyDescent="0.25">
      <c r="A49">
        <v>-1.1315271E-3</v>
      </c>
    </row>
    <row r="50" spans="1:1" x14ac:dyDescent="0.25">
      <c r="A50">
        <v>-1.7921776E-3</v>
      </c>
    </row>
    <row r="51" spans="1:1" x14ac:dyDescent="0.25">
      <c r="A51">
        <v>-5.0911680000000001E-3</v>
      </c>
    </row>
    <row r="52" spans="1:1" x14ac:dyDescent="0.25">
      <c r="A52">
        <v>-1.765389E-3</v>
      </c>
    </row>
    <row r="53" spans="1:1" x14ac:dyDescent="0.25">
      <c r="A53">
        <v>9.4247981999999995E-4</v>
      </c>
    </row>
    <row r="54" spans="1:1" x14ac:dyDescent="0.25">
      <c r="A54">
        <v>-8.1141293000000004E-4</v>
      </c>
    </row>
    <row r="55" spans="1:1" x14ac:dyDescent="0.25">
      <c r="A55">
        <v>1.8117688999999999E-3</v>
      </c>
    </row>
    <row r="56" spans="1:1" x14ac:dyDescent="0.25">
      <c r="A56">
        <v>1.9016452000000001E-3</v>
      </c>
    </row>
    <row r="57" spans="1:1" x14ac:dyDescent="0.25">
      <c r="A57">
        <v>-3.9797276000000002E-4</v>
      </c>
    </row>
    <row r="58" spans="1:1" x14ac:dyDescent="0.25">
      <c r="A58">
        <v>-3.3662467999999999E-4</v>
      </c>
    </row>
    <row r="59" spans="1:1" x14ac:dyDescent="0.25">
      <c r="A59">
        <v>2.1354853999999999E-4</v>
      </c>
    </row>
    <row r="60" spans="1:1" x14ac:dyDescent="0.25">
      <c r="A60">
        <v>-2.9868744000000002E-3</v>
      </c>
    </row>
    <row r="61" spans="1:1" x14ac:dyDescent="0.25">
      <c r="A61">
        <v>-5.0761662000000001E-3</v>
      </c>
    </row>
    <row r="62" spans="1:1" x14ac:dyDescent="0.25">
      <c r="A62">
        <v>1.2826025E-3</v>
      </c>
    </row>
    <row r="63" spans="1:1" x14ac:dyDescent="0.25">
      <c r="A63">
        <v>1.1403336999999999E-3</v>
      </c>
    </row>
    <row r="64" spans="1:1" x14ac:dyDescent="0.25">
      <c r="A64">
        <v>-2.208069E-3</v>
      </c>
    </row>
    <row r="65" spans="1:1" x14ac:dyDescent="0.25">
      <c r="A65">
        <v>6.3242390999999995E-4</v>
      </c>
    </row>
    <row r="66" spans="1:1" x14ac:dyDescent="0.25">
      <c r="A66">
        <v>1.6964860000000001E-3</v>
      </c>
    </row>
    <row r="67" spans="1:1" x14ac:dyDescent="0.25">
      <c r="A67">
        <v>3.9394460999999997E-3</v>
      </c>
    </row>
    <row r="68" spans="1:1" x14ac:dyDescent="0.25">
      <c r="A68">
        <v>1.7205626000000001E-4</v>
      </c>
    </row>
    <row r="69" spans="1:1" x14ac:dyDescent="0.25">
      <c r="A69">
        <v>3.0144862999999999E-3</v>
      </c>
    </row>
    <row r="70" spans="1:1" x14ac:dyDescent="0.25">
      <c r="A70">
        <v>4.5967734999999999E-3</v>
      </c>
    </row>
    <row r="71" spans="1:1" x14ac:dyDescent="0.25">
      <c r="A71">
        <v>-3.5880283000000002E-3</v>
      </c>
    </row>
    <row r="72" spans="1:1" x14ac:dyDescent="0.25">
      <c r="A72">
        <v>4.0812640999999998E-3</v>
      </c>
    </row>
    <row r="73" spans="1:1" x14ac:dyDescent="0.25">
      <c r="A73">
        <v>-2.4794563999999998E-3</v>
      </c>
    </row>
    <row r="74" spans="1:1" x14ac:dyDescent="0.25">
      <c r="A74">
        <v>-1.1419691000000001E-3</v>
      </c>
    </row>
    <row r="75" spans="1:1" x14ac:dyDescent="0.25">
      <c r="A75">
        <v>-3.6811679999999999E-3</v>
      </c>
    </row>
    <row r="76" spans="1:1" x14ac:dyDescent="0.25">
      <c r="A76">
        <v>3.5642832999999998E-4</v>
      </c>
    </row>
    <row r="77" spans="1:1" x14ac:dyDescent="0.25">
      <c r="A77">
        <v>-3.1329690999999998E-3</v>
      </c>
    </row>
    <row r="78" spans="1:1" x14ac:dyDescent="0.25">
      <c r="A78">
        <v>4.1525251999999999E-3</v>
      </c>
    </row>
    <row r="79" spans="1:1" x14ac:dyDescent="0.25">
      <c r="A79">
        <v>1.8985308999999999E-3</v>
      </c>
    </row>
    <row r="80" spans="1:1" x14ac:dyDescent="0.25">
      <c r="A80">
        <v>1.1386909E-3</v>
      </c>
    </row>
    <row r="81" spans="1:1" x14ac:dyDescent="0.25">
      <c r="A81">
        <v>2.2865236000000001E-3</v>
      </c>
    </row>
    <row r="82" spans="1:1" x14ac:dyDescent="0.25">
      <c r="A82">
        <v>-4.1345729999999999E-3</v>
      </c>
    </row>
    <row r="83" spans="1:1" x14ac:dyDescent="0.25">
      <c r="A83">
        <v>-7.6293200000000002E-4</v>
      </c>
    </row>
    <row r="84" spans="1:1" x14ac:dyDescent="0.25">
      <c r="A84">
        <v>3.1096712000000001E-3</v>
      </c>
    </row>
    <row r="85" spans="1:1" x14ac:dyDescent="0.25">
      <c r="A85">
        <v>1.4993921E-3</v>
      </c>
    </row>
    <row r="86" spans="1:1" x14ac:dyDescent="0.25">
      <c r="A86">
        <v>2.3733675000000001E-3</v>
      </c>
    </row>
    <row r="87" spans="1:1" x14ac:dyDescent="0.25">
      <c r="A87">
        <v>-2.6851742999999999E-3</v>
      </c>
    </row>
    <row r="88" spans="1:1" x14ac:dyDescent="0.25">
      <c r="A88">
        <v>4.4790283E-3</v>
      </c>
    </row>
    <row r="89" spans="1:1" x14ac:dyDescent="0.25">
      <c r="A89">
        <v>1.0219216E-4</v>
      </c>
    </row>
    <row r="90" spans="1:1" x14ac:dyDescent="0.25">
      <c r="A90">
        <v>-3.6530495E-3</v>
      </c>
    </row>
    <row r="91" spans="1:1" x14ac:dyDescent="0.25">
      <c r="A91">
        <v>8.7528675999999997E-4</v>
      </c>
    </row>
    <row r="92" spans="1:1" x14ac:dyDescent="0.25">
      <c r="A92">
        <v>-3.3855066000000001E-3</v>
      </c>
    </row>
    <row r="93" spans="1:1" x14ac:dyDescent="0.25">
      <c r="A93" s="2">
        <v>-1.9751488999999999E-5</v>
      </c>
    </row>
    <row r="94" spans="1:1" x14ac:dyDescent="0.25">
      <c r="A94">
        <v>-1.6564503E-3</v>
      </c>
    </row>
    <row r="95" spans="1:1" x14ac:dyDescent="0.25">
      <c r="A95">
        <v>-6.0919672000000005E-4</v>
      </c>
    </row>
    <row r="96" spans="1:1" x14ac:dyDescent="0.25">
      <c r="A96">
        <v>-4.7980248999999998E-4</v>
      </c>
    </row>
    <row r="97" spans="1:1" x14ac:dyDescent="0.25">
      <c r="A97">
        <v>-2.3097545000000001E-4</v>
      </c>
    </row>
    <row r="98" spans="1:1" x14ac:dyDescent="0.25">
      <c r="A98">
        <v>-3.4118517999999999E-3</v>
      </c>
    </row>
    <row r="99" spans="1:1" x14ac:dyDescent="0.25">
      <c r="A99">
        <v>-4.4483691000000002E-3</v>
      </c>
    </row>
    <row r="100" spans="1:1" x14ac:dyDescent="0.25">
      <c r="A100">
        <v>8.0912559999999998E-3</v>
      </c>
    </row>
    <row r="101" spans="1:1" x14ac:dyDescent="0.25">
      <c r="A101">
        <v>5.4841786999999999E-3</v>
      </c>
    </row>
    <row r="102" spans="1:1" x14ac:dyDescent="0.25">
      <c r="A102">
        <v>1.5373379E-3</v>
      </c>
    </row>
    <row r="103" spans="1:1" x14ac:dyDescent="0.25">
      <c r="A103">
        <v>-5.2631049999999997E-3</v>
      </c>
    </row>
    <row r="104" spans="1:1" x14ac:dyDescent="0.25">
      <c r="A104">
        <v>6.1754510000000002E-3</v>
      </c>
    </row>
    <row r="105" spans="1:1" x14ac:dyDescent="0.25">
      <c r="A105">
        <v>1.2708455E-3</v>
      </c>
    </row>
    <row r="106" spans="1:1" x14ac:dyDescent="0.25">
      <c r="A106">
        <v>8.8215767999999996E-3</v>
      </c>
    </row>
    <row r="107" spans="1:1" x14ac:dyDescent="0.25">
      <c r="A107">
        <v>-7.7814162000000003E-3</v>
      </c>
    </row>
    <row r="108" spans="1:1" x14ac:dyDescent="0.25">
      <c r="A108">
        <v>5.7899058E-3</v>
      </c>
    </row>
    <row r="109" spans="1:1" x14ac:dyDescent="0.25">
      <c r="A109">
        <v>3.6633909000000002E-3</v>
      </c>
    </row>
    <row r="110" spans="1:1" x14ac:dyDescent="0.25">
      <c r="A110">
        <v>-1.2913569999999999E-3</v>
      </c>
    </row>
    <row r="111" spans="1:1" x14ac:dyDescent="0.25">
      <c r="A111">
        <v>8.1661119999999997E-3</v>
      </c>
    </row>
    <row r="112" spans="1:1" x14ac:dyDescent="0.25">
      <c r="A112">
        <v>4.1016339999999998E-3</v>
      </c>
    </row>
    <row r="113" spans="1:1" x14ac:dyDescent="0.25">
      <c r="A113">
        <v>1.028724E-3</v>
      </c>
    </row>
    <row r="114" spans="1:1" x14ac:dyDescent="0.25">
      <c r="A114">
        <v>4.9407556999999996E-3</v>
      </c>
    </row>
    <row r="115" spans="1:1" x14ac:dyDescent="0.25">
      <c r="A115">
        <v>-1.3005361E-3</v>
      </c>
    </row>
    <row r="116" spans="1:1" x14ac:dyDescent="0.25">
      <c r="A116">
        <v>2.8855652000000002E-3</v>
      </c>
    </row>
    <row r="117" spans="1:1" x14ac:dyDescent="0.25">
      <c r="A117">
        <v>-2.0910501000000001E-3</v>
      </c>
    </row>
    <row r="118" spans="1:1" x14ac:dyDescent="0.25">
      <c r="A118">
        <v>-5.7181715999999997E-4</v>
      </c>
    </row>
    <row r="119" spans="1:1" x14ac:dyDescent="0.25">
      <c r="A119">
        <v>6.7723542000000005E-4</v>
      </c>
    </row>
    <row r="120" spans="1:1" x14ac:dyDescent="0.25">
      <c r="A120">
        <v>-1.2552366000000001E-3</v>
      </c>
    </row>
    <row r="121" spans="1:1" x14ac:dyDescent="0.25">
      <c r="A121">
        <v>-2.6330501000000001E-3</v>
      </c>
    </row>
    <row r="122" spans="1:1" x14ac:dyDescent="0.25">
      <c r="A122">
        <v>-9.1551988999999997E-3</v>
      </c>
    </row>
    <row r="123" spans="1:1" x14ac:dyDescent="0.25">
      <c r="A123">
        <v>7.9398452999999997E-3</v>
      </c>
    </row>
    <row r="124" spans="1:1" x14ac:dyDescent="0.25">
      <c r="A124">
        <v>2.3667365000000001E-3</v>
      </c>
    </row>
    <row r="125" spans="1:1" x14ac:dyDescent="0.25">
      <c r="A125">
        <v>-4.9448012999999996E-4</v>
      </c>
    </row>
    <row r="126" spans="1:1" x14ac:dyDescent="0.25">
      <c r="A126">
        <v>-4.7364086000000003E-3</v>
      </c>
    </row>
    <row r="127" spans="1:1" x14ac:dyDescent="0.25">
      <c r="A127">
        <v>-7.3874146000000003E-3</v>
      </c>
    </row>
    <row r="128" spans="1:1" x14ac:dyDescent="0.25">
      <c r="A128">
        <v>1.7777532E-3</v>
      </c>
    </row>
    <row r="129" spans="1:1" x14ac:dyDescent="0.25">
      <c r="A129">
        <v>8.2427262999999994E-3</v>
      </c>
    </row>
    <row r="130" spans="1:1" x14ac:dyDescent="0.25">
      <c r="A130">
        <v>7.6193659999999998E-3</v>
      </c>
    </row>
    <row r="131" spans="1:1" x14ac:dyDescent="0.25">
      <c r="A131">
        <v>1.0860412999999999E-3</v>
      </c>
    </row>
    <row r="132" spans="1:1" x14ac:dyDescent="0.25">
      <c r="A132">
        <v>-3.3605396999999999E-3</v>
      </c>
    </row>
    <row r="133" spans="1:1" x14ac:dyDescent="0.25">
      <c r="A133">
        <v>3.6939681000000002E-3</v>
      </c>
    </row>
    <row r="134" spans="1:1" x14ac:dyDescent="0.25">
      <c r="A134">
        <v>3.7389993999999999E-3</v>
      </c>
    </row>
    <row r="135" spans="1:1" x14ac:dyDescent="0.25">
      <c r="A135">
        <v>1.9829571000000001E-3</v>
      </c>
    </row>
    <row r="136" spans="1:1" x14ac:dyDescent="0.25">
      <c r="A136">
        <v>3.8327277E-3</v>
      </c>
    </row>
    <row r="137" spans="1:1" x14ac:dyDescent="0.25">
      <c r="A137">
        <v>6.5963864000000002E-3</v>
      </c>
    </row>
    <row r="138" spans="1:1" x14ac:dyDescent="0.25">
      <c r="A138">
        <v>2.3803352999999999E-2</v>
      </c>
    </row>
    <row r="139" spans="1:1" x14ac:dyDescent="0.25">
      <c r="A139">
        <v>6.3191949999999997E-3</v>
      </c>
    </row>
    <row r="140" spans="1:1" x14ac:dyDescent="0.25">
      <c r="A140">
        <v>-3.4211278000000002E-3</v>
      </c>
    </row>
    <row r="141" spans="1:1" x14ac:dyDescent="0.25">
      <c r="A141">
        <v>-4.1839777999999996E-3</v>
      </c>
    </row>
    <row r="142" spans="1:1" x14ac:dyDescent="0.25">
      <c r="A142">
        <v>5.2186250999999998E-3</v>
      </c>
    </row>
    <row r="143" spans="1:1" x14ac:dyDescent="0.25">
      <c r="A143">
        <v>-1.275593E-2</v>
      </c>
    </row>
    <row r="144" spans="1:1" x14ac:dyDescent="0.25">
      <c r="A144">
        <v>7.6174735999999998E-4</v>
      </c>
    </row>
    <row r="145" spans="1:1" x14ac:dyDescent="0.25">
      <c r="A145">
        <v>-5.5536031999999999E-3</v>
      </c>
    </row>
    <row r="146" spans="1:1" x14ac:dyDescent="0.25">
      <c r="A146">
        <v>1.1708796E-2</v>
      </c>
    </row>
    <row r="147" spans="1:1" x14ac:dyDescent="0.25">
      <c r="A147">
        <v>4.6009420999999998E-3</v>
      </c>
    </row>
    <row r="148" spans="1:1" x14ac:dyDescent="0.25">
      <c r="A148">
        <v>-4.7970414000000003E-3</v>
      </c>
    </row>
    <row r="149" spans="1:1" x14ac:dyDescent="0.25">
      <c r="A149">
        <v>-3.0052661999999998E-4</v>
      </c>
    </row>
    <row r="150" spans="1:1" x14ac:dyDescent="0.25">
      <c r="A150">
        <v>-6.5491198999999998E-3</v>
      </c>
    </row>
    <row r="151" spans="1:1" x14ac:dyDescent="0.25">
      <c r="A151">
        <v>1.3183594E-2</v>
      </c>
    </row>
    <row r="152" spans="1:1" x14ac:dyDescent="0.25">
      <c r="A152">
        <v>-6.0762167000000004E-3</v>
      </c>
    </row>
    <row r="153" spans="1:1" x14ac:dyDescent="0.25">
      <c r="A153">
        <v>8.8078975999999996E-3</v>
      </c>
    </row>
    <row r="154" spans="1:1" x14ac:dyDescent="0.25">
      <c r="A154">
        <v>1.9223689999999999E-3</v>
      </c>
    </row>
    <row r="155" spans="1:1" x14ac:dyDescent="0.25">
      <c r="A155">
        <v>2.6315451E-4</v>
      </c>
    </row>
    <row r="156" spans="1:1" x14ac:dyDescent="0.25">
      <c r="A156">
        <v>4.0259956999999999E-3</v>
      </c>
    </row>
    <row r="157" spans="1:1" x14ac:dyDescent="0.25">
      <c r="A157">
        <v>5.4580569000000001E-3</v>
      </c>
    </row>
    <row r="158" spans="1:1" x14ac:dyDescent="0.25">
      <c r="A158">
        <v>-3.3648609999999998E-3</v>
      </c>
    </row>
    <row r="159" spans="1:1" x14ac:dyDescent="0.25">
      <c r="A159">
        <v>9.6049308999999992E-3</v>
      </c>
    </row>
    <row r="160" spans="1:1" x14ac:dyDescent="0.25">
      <c r="A160">
        <v>1.5522718E-2</v>
      </c>
    </row>
    <row r="161" spans="1:1" x14ac:dyDescent="0.25">
      <c r="A161">
        <v>-5.862534E-3</v>
      </c>
    </row>
    <row r="162" spans="1:1" x14ac:dyDescent="0.25">
      <c r="A162">
        <v>3.3017992999999999E-3</v>
      </c>
    </row>
    <row r="163" spans="1:1" x14ac:dyDescent="0.25">
      <c r="A163">
        <v>-5.0073862E-3</v>
      </c>
    </row>
    <row r="164" spans="1:1" x14ac:dyDescent="0.25">
      <c r="A164">
        <v>-3.8310289000000001E-3</v>
      </c>
    </row>
    <row r="165" spans="1:1" x14ac:dyDescent="0.25">
      <c r="A165">
        <v>-2.1389127E-3</v>
      </c>
    </row>
    <row r="166" spans="1:1" x14ac:dyDescent="0.25">
      <c r="A166">
        <v>-2.0249486000000001E-3</v>
      </c>
    </row>
    <row r="167" spans="1:1" x14ac:dyDescent="0.25">
      <c r="A167">
        <v>-9.5198750000000006E-3</v>
      </c>
    </row>
    <row r="168" spans="1:1" x14ac:dyDescent="0.25">
      <c r="A168">
        <v>1.3510345999999999E-2</v>
      </c>
    </row>
    <row r="169" spans="1:1" x14ac:dyDescent="0.25">
      <c r="A169">
        <v>2.7449130999999999E-3</v>
      </c>
    </row>
    <row r="170" spans="1:1" x14ac:dyDescent="0.25">
      <c r="A170">
        <v>2.3797750000000002E-3</v>
      </c>
    </row>
    <row r="171" spans="1:1" x14ac:dyDescent="0.25">
      <c r="A171">
        <v>-7.6601504999999999E-3</v>
      </c>
    </row>
    <row r="172" spans="1:1" x14ac:dyDescent="0.25">
      <c r="A172">
        <v>-3.5071969000000001E-3</v>
      </c>
    </row>
    <row r="173" spans="1:1" x14ac:dyDescent="0.25">
      <c r="A173">
        <v>-1.6190468999999999E-2</v>
      </c>
    </row>
    <row r="174" spans="1:1" x14ac:dyDescent="0.25">
      <c r="A174">
        <v>1.0547638E-2</v>
      </c>
    </row>
    <row r="175" spans="1:1" x14ac:dyDescent="0.25">
      <c r="A175">
        <v>1.4536976999999999E-3</v>
      </c>
    </row>
    <row r="176" spans="1:1" x14ac:dyDescent="0.25">
      <c r="A176">
        <v>9.0040564999999996E-3</v>
      </c>
    </row>
    <row r="177" spans="1:1" x14ac:dyDescent="0.25">
      <c r="A177">
        <v>-4.3163895999999997E-3</v>
      </c>
    </row>
    <row r="178" spans="1:1" x14ac:dyDescent="0.25">
      <c r="A178">
        <v>3.2559632999999998E-3</v>
      </c>
    </row>
    <row r="179" spans="1:1" x14ac:dyDescent="0.25">
      <c r="A179">
        <v>3.6724209999999999E-3</v>
      </c>
    </row>
    <row r="180" spans="1:1" x14ac:dyDescent="0.25">
      <c r="A180" s="2">
        <v>-7.4207783000000005E-5</v>
      </c>
    </row>
    <row r="181" spans="1:1" x14ac:dyDescent="0.25">
      <c r="A181">
        <v>-1.1060178E-2</v>
      </c>
    </row>
    <row r="182" spans="1:1" x14ac:dyDescent="0.25">
      <c r="A182">
        <v>1.4170766E-2</v>
      </c>
    </row>
    <row r="183" spans="1:1" x14ac:dyDescent="0.25">
      <c r="A183">
        <v>1.2744844E-2</v>
      </c>
    </row>
    <row r="184" spans="1:1" x14ac:dyDescent="0.25">
      <c r="A184">
        <v>-2.4769305999999998E-3</v>
      </c>
    </row>
    <row r="185" spans="1:1" x14ac:dyDescent="0.25">
      <c r="A185">
        <v>-9.6284747000000004E-3</v>
      </c>
    </row>
    <row r="186" spans="1:1" x14ac:dyDescent="0.25">
      <c r="A186">
        <v>-1.9651055000000001E-3</v>
      </c>
    </row>
    <row r="187" spans="1:1" x14ac:dyDescent="0.25">
      <c r="A187">
        <v>-6.8664550999999996E-4</v>
      </c>
    </row>
    <row r="188" spans="1:1" x14ac:dyDescent="0.25">
      <c r="A188">
        <v>-1.2363195E-2</v>
      </c>
    </row>
    <row r="189" spans="1:1" x14ac:dyDescent="0.25">
      <c r="A189">
        <v>-8.3403586999999998E-3</v>
      </c>
    </row>
    <row r="190" spans="1:1" x14ac:dyDescent="0.25">
      <c r="A190">
        <v>-1.666981E-2</v>
      </c>
    </row>
    <row r="191" spans="1:1" x14ac:dyDescent="0.25">
      <c r="A191">
        <v>-8.9579820999999994E-3</v>
      </c>
    </row>
    <row r="192" spans="1:1" x14ac:dyDescent="0.25">
      <c r="A192">
        <v>-1.2829006E-2</v>
      </c>
    </row>
    <row r="193" spans="1:1" x14ac:dyDescent="0.25">
      <c r="A193">
        <v>5.0424336999999996E-3</v>
      </c>
    </row>
    <row r="194" spans="1:1" x14ac:dyDescent="0.25">
      <c r="A194">
        <v>-4.4339299000000004E-3</v>
      </c>
    </row>
    <row r="195" spans="1:1" x14ac:dyDescent="0.25">
      <c r="A195">
        <v>4.2850375E-3</v>
      </c>
    </row>
    <row r="196" spans="1:1" x14ac:dyDescent="0.25">
      <c r="A196">
        <v>1.0951519E-2</v>
      </c>
    </row>
    <row r="197" spans="1:1" x14ac:dyDescent="0.25">
      <c r="A197">
        <v>8.3581804999999995E-3</v>
      </c>
    </row>
    <row r="198" spans="1:1" x14ac:dyDescent="0.25">
      <c r="A198">
        <v>3.4725666000000002E-4</v>
      </c>
    </row>
    <row r="199" spans="1:1" x14ac:dyDescent="0.25">
      <c r="A199">
        <v>-6.9570541000000003E-3</v>
      </c>
    </row>
    <row r="200" spans="1:1" x14ac:dyDescent="0.25">
      <c r="A200">
        <v>-7.3942542000000003E-3</v>
      </c>
    </row>
    <row r="201" spans="1:1" x14ac:dyDescent="0.25">
      <c r="A201">
        <v>1.0695875000000001E-2</v>
      </c>
    </row>
    <row r="202" spans="1:1" x14ac:dyDescent="0.25">
      <c r="A202">
        <v>1.139009E-2</v>
      </c>
    </row>
    <row r="203" spans="1:1" x14ac:dyDescent="0.25">
      <c r="A203">
        <v>4.9244761000000001E-3</v>
      </c>
    </row>
    <row r="204" spans="1:1" x14ac:dyDescent="0.25">
      <c r="A204">
        <v>6.3641666999999999E-3</v>
      </c>
    </row>
    <row r="205" spans="1:1" x14ac:dyDescent="0.25">
      <c r="A205" s="2">
        <v>7.7128409999999999E-5</v>
      </c>
    </row>
    <row r="206" spans="1:1" x14ac:dyDescent="0.25">
      <c r="A206">
        <v>2.1055042999999999E-2</v>
      </c>
    </row>
    <row r="207" spans="1:1" x14ac:dyDescent="0.25">
      <c r="A207">
        <v>1.6723274999999999E-2</v>
      </c>
    </row>
    <row r="208" spans="1:1" x14ac:dyDescent="0.25">
      <c r="A208">
        <v>-6.5028666999999995E-4</v>
      </c>
    </row>
    <row r="209" spans="1:1" x14ac:dyDescent="0.25">
      <c r="A209">
        <v>1.1514366E-2</v>
      </c>
    </row>
    <row r="210" spans="1:1" x14ac:dyDescent="0.25">
      <c r="A210">
        <v>6.1600804000000002E-3</v>
      </c>
    </row>
    <row r="211" spans="1:1" x14ac:dyDescent="0.25">
      <c r="A211">
        <v>2.8417706000000002E-3</v>
      </c>
    </row>
    <row r="212" spans="1:1" x14ac:dyDescent="0.25">
      <c r="A212">
        <v>1.328826E-3</v>
      </c>
    </row>
    <row r="213" spans="1:1" x14ac:dyDescent="0.25">
      <c r="A213">
        <v>2.9990672999999999E-3</v>
      </c>
    </row>
    <row r="214" spans="1:1" x14ac:dyDescent="0.25">
      <c r="A214">
        <v>-5.6962966999999998E-3</v>
      </c>
    </row>
    <row r="215" spans="1:1" x14ac:dyDescent="0.25">
      <c r="A215">
        <v>-6.4583421000000002E-3</v>
      </c>
    </row>
    <row r="216" spans="1:1" x14ac:dyDescent="0.25">
      <c r="A216">
        <v>3.0730963000000001E-3</v>
      </c>
    </row>
    <row r="217" spans="1:1" x14ac:dyDescent="0.25">
      <c r="A217">
        <v>-7.6172352E-3</v>
      </c>
    </row>
    <row r="218" spans="1:1" x14ac:dyDescent="0.25">
      <c r="A218">
        <v>1.1945962999999999E-3</v>
      </c>
    </row>
    <row r="219" spans="1:1" x14ac:dyDescent="0.25">
      <c r="A219">
        <v>1.6581655000000001E-2</v>
      </c>
    </row>
    <row r="220" spans="1:1" x14ac:dyDescent="0.25">
      <c r="A220">
        <v>5.2397846999999997E-3</v>
      </c>
    </row>
    <row r="221" spans="1:1" x14ac:dyDescent="0.25">
      <c r="A221">
        <v>-7.0102810999999998E-3</v>
      </c>
    </row>
    <row r="222" spans="1:1" x14ac:dyDescent="0.25">
      <c r="A222">
        <v>1.2950896999999999E-3</v>
      </c>
    </row>
    <row r="223" spans="1:1" x14ac:dyDescent="0.25">
      <c r="A223" s="2">
        <v>-8.4221363000000005E-5</v>
      </c>
    </row>
    <row r="224" spans="1:1" x14ac:dyDescent="0.25">
      <c r="A224">
        <v>1.4791489000000001E-3</v>
      </c>
    </row>
    <row r="225" spans="1:1" x14ac:dyDescent="0.25">
      <c r="A225">
        <v>-6.7331194999999998E-3</v>
      </c>
    </row>
    <row r="226" spans="1:1" x14ac:dyDescent="0.25">
      <c r="A226">
        <v>3.5552979000000001E-3</v>
      </c>
    </row>
    <row r="227" spans="1:1" x14ac:dyDescent="0.25">
      <c r="A227">
        <v>1.4839171999999999E-2</v>
      </c>
    </row>
    <row r="228" spans="1:1" x14ac:dyDescent="0.25">
      <c r="A228">
        <v>-4.8976541E-3</v>
      </c>
    </row>
    <row r="229" spans="1:1" x14ac:dyDescent="0.25">
      <c r="A229">
        <v>-1.8667817E-2</v>
      </c>
    </row>
    <row r="230" spans="1:1" x14ac:dyDescent="0.25">
      <c r="A230">
        <v>1.1798143000000001E-3</v>
      </c>
    </row>
    <row r="231" spans="1:1" x14ac:dyDescent="0.25">
      <c r="A231">
        <v>1.0838568E-2</v>
      </c>
    </row>
    <row r="232" spans="1:1" x14ac:dyDescent="0.25">
      <c r="A232">
        <v>3.4503937000000002E-3</v>
      </c>
    </row>
    <row r="233" spans="1:1" x14ac:dyDescent="0.25">
      <c r="A233">
        <v>-1.021415E-2</v>
      </c>
    </row>
    <row r="234" spans="1:1" x14ac:dyDescent="0.25">
      <c r="A234">
        <v>-1.445055E-3</v>
      </c>
    </row>
    <row r="235" spans="1:1" x14ac:dyDescent="0.25">
      <c r="A235">
        <v>2.2345781E-4</v>
      </c>
    </row>
    <row r="236" spans="1:1" x14ac:dyDescent="0.25">
      <c r="A236">
        <v>1.1474906999999999E-2</v>
      </c>
    </row>
    <row r="237" spans="1:1" x14ac:dyDescent="0.25">
      <c r="A237">
        <v>-4.1667223E-3</v>
      </c>
    </row>
    <row r="238" spans="1:1" x14ac:dyDescent="0.25">
      <c r="A238">
        <v>-1.5987575E-2</v>
      </c>
    </row>
    <row r="239" spans="1:1" x14ac:dyDescent="0.25">
      <c r="A239">
        <v>1.2151778E-2</v>
      </c>
    </row>
    <row r="240" spans="1:1" x14ac:dyDescent="0.25">
      <c r="A240">
        <v>-9.1660618999999995E-3</v>
      </c>
    </row>
    <row r="241" spans="1:1" x14ac:dyDescent="0.25">
      <c r="A241">
        <v>-1.0449886E-2</v>
      </c>
    </row>
    <row r="242" spans="1:1" x14ac:dyDescent="0.25">
      <c r="A242">
        <v>3.8117766E-3</v>
      </c>
    </row>
    <row r="243" spans="1:1" x14ac:dyDescent="0.25">
      <c r="A243">
        <v>1.32972E-2</v>
      </c>
    </row>
    <row r="244" spans="1:1" x14ac:dyDescent="0.25">
      <c r="A244">
        <v>-4.0434002999999996E-3</v>
      </c>
    </row>
    <row r="245" spans="1:1" x14ac:dyDescent="0.25">
      <c r="A245">
        <v>-1.5231371E-2</v>
      </c>
    </row>
    <row r="246" spans="1:1" x14ac:dyDescent="0.25">
      <c r="A246">
        <v>-1.9777059999999999E-2</v>
      </c>
    </row>
    <row r="247" spans="1:1" x14ac:dyDescent="0.25">
      <c r="A247">
        <v>1.6049027E-2</v>
      </c>
    </row>
    <row r="248" spans="1:1" x14ac:dyDescent="0.25">
      <c r="A248">
        <v>1.1320591E-2</v>
      </c>
    </row>
    <row r="249" spans="1:1" x14ac:dyDescent="0.25">
      <c r="A249">
        <v>9.6893906999999998E-3</v>
      </c>
    </row>
    <row r="250" spans="1:1" x14ac:dyDescent="0.25">
      <c r="A250">
        <v>2.6276708000000002E-3</v>
      </c>
    </row>
    <row r="251" spans="1:1" x14ac:dyDescent="0.25">
      <c r="A251">
        <v>1.1166334E-3</v>
      </c>
    </row>
    <row r="252" spans="1:1" x14ac:dyDescent="0.25">
      <c r="A252">
        <v>9.9788307999999996E-3</v>
      </c>
    </row>
    <row r="253" spans="1:1" x14ac:dyDescent="0.25">
      <c r="A253">
        <v>1.0739505E-2</v>
      </c>
    </row>
    <row r="254" spans="1:1" x14ac:dyDescent="0.25">
      <c r="A254">
        <v>2.5990009000000001E-3</v>
      </c>
    </row>
    <row r="255" spans="1:1" x14ac:dyDescent="0.25">
      <c r="A255">
        <v>1.0705948E-2</v>
      </c>
    </row>
    <row r="256" spans="1:1" x14ac:dyDescent="0.25">
      <c r="A256">
        <v>1.1470914E-2</v>
      </c>
    </row>
    <row r="257" spans="1:1" x14ac:dyDescent="0.25">
      <c r="A257">
        <v>-1.7947376000000001E-2</v>
      </c>
    </row>
    <row r="258" spans="1:1" x14ac:dyDescent="0.25">
      <c r="A258">
        <v>2.8342605000000001E-3</v>
      </c>
    </row>
    <row r="259" spans="1:1" x14ac:dyDescent="0.25">
      <c r="A259">
        <v>-1.3179421E-2</v>
      </c>
    </row>
    <row r="260" spans="1:1" x14ac:dyDescent="0.25">
      <c r="A260">
        <v>-1.5784501999999999E-2</v>
      </c>
    </row>
    <row r="261" spans="1:1" x14ac:dyDescent="0.25">
      <c r="A261">
        <v>1.0621726999999999E-2</v>
      </c>
    </row>
    <row r="262" spans="1:1" x14ac:dyDescent="0.25">
      <c r="A262">
        <v>1.2949884E-2</v>
      </c>
    </row>
    <row r="263" spans="1:1" x14ac:dyDescent="0.25">
      <c r="A263">
        <v>8.7348818999999998E-3</v>
      </c>
    </row>
    <row r="264" spans="1:1" x14ac:dyDescent="0.25">
      <c r="A264">
        <v>1.7778575000000001E-2</v>
      </c>
    </row>
    <row r="265" spans="1:1" x14ac:dyDescent="0.25">
      <c r="A265">
        <v>-9.0984702000000001E-3</v>
      </c>
    </row>
    <row r="266" spans="1:1" x14ac:dyDescent="0.25">
      <c r="A266">
        <v>-1.2331366999999999E-2</v>
      </c>
    </row>
    <row r="267" spans="1:1" x14ac:dyDescent="0.25">
      <c r="A267">
        <v>6.7195296000000003E-3</v>
      </c>
    </row>
    <row r="268" spans="1:1" x14ac:dyDescent="0.25">
      <c r="A268">
        <v>6.4249635000000003E-3</v>
      </c>
    </row>
    <row r="269" spans="1:1" x14ac:dyDescent="0.25">
      <c r="A269">
        <v>-1.5339673E-2</v>
      </c>
    </row>
    <row r="270" spans="1:1" x14ac:dyDescent="0.25">
      <c r="A270">
        <v>2.6421130000000001E-2</v>
      </c>
    </row>
    <row r="271" spans="1:1" x14ac:dyDescent="0.25">
      <c r="A271">
        <v>-4.0292143999999998E-3</v>
      </c>
    </row>
    <row r="272" spans="1:1" x14ac:dyDescent="0.25">
      <c r="A272">
        <v>-9.9661349999999992E-3</v>
      </c>
    </row>
    <row r="273" spans="1:1" x14ac:dyDescent="0.25">
      <c r="A273">
        <v>-4.7659874000000003E-3</v>
      </c>
    </row>
    <row r="274" spans="1:1" x14ac:dyDescent="0.25">
      <c r="A274">
        <v>2.0779788E-2</v>
      </c>
    </row>
    <row r="275" spans="1:1" x14ac:dyDescent="0.25">
      <c r="A275">
        <v>1.4774918999999999E-2</v>
      </c>
    </row>
    <row r="276" spans="1:1" x14ac:dyDescent="0.25">
      <c r="A276">
        <v>1.4780164000000001E-3</v>
      </c>
    </row>
    <row r="277" spans="1:1" x14ac:dyDescent="0.25">
      <c r="A277">
        <v>1.0053694E-2</v>
      </c>
    </row>
    <row r="278" spans="1:1" x14ac:dyDescent="0.25">
      <c r="A278">
        <v>2.0326972E-3</v>
      </c>
    </row>
    <row r="279" spans="1:1" x14ac:dyDescent="0.25">
      <c r="A279">
        <v>-3.4813284999999999E-3</v>
      </c>
    </row>
    <row r="280" spans="1:1" x14ac:dyDescent="0.25">
      <c r="A280">
        <v>-1.0729134E-2</v>
      </c>
    </row>
    <row r="281" spans="1:1" x14ac:dyDescent="0.25">
      <c r="A281">
        <v>-4.6632886E-3</v>
      </c>
    </row>
    <row r="282" spans="1:1" x14ac:dyDescent="0.25">
      <c r="A282">
        <v>-9.7450017999999999E-3</v>
      </c>
    </row>
    <row r="283" spans="1:1" x14ac:dyDescent="0.25">
      <c r="A283">
        <v>-6.5588354999999996E-3</v>
      </c>
    </row>
    <row r="284" spans="1:1" x14ac:dyDescent="0.25">
      <c r="A284" s="2">
        <v>3.5464764000000001E-5</v>
      </c>
    </row>
    <row r="285" spans="1:1" x14ac:dyDescent="0.25">
      <c r="A285">
        <v>7.0571898999999998E-4</v>
      </c>
    </row>
    <row r="286" spans="1:1" x14ac:dyDescent="0.25">
      <c r="A286">
        <v>9.3919038999999999E-3</v>
      </c>
    </row>
    <row r="287" spans="1:1" x14ac:dyDescent="0.25">
      <c r="A287">
        <v>-5.6894422000000004E-3</v>
      </c>
    </row>
    <row r="288" spans="1:1" x14ac:dyDescent="0.25">
      <c r="A288">
        <v>8.4359050000000005E-3</v>
      </c>
    </row>
    <row r="289" spans="1:1" x14ac:dyDescent="0.25">
      <c r="A289">
        <v>-1.1802316000000001E-3</v>
      </c>
    </row>
    <row r="290" spans="1:1" x14ac:dyDescent="0.25">
      <c r="A290">
        <v>-1.5150309000000001E-2</v>
      </c>
    </row>
    <row r="291" spans="1:1" x14ac:dyDescent="0.25">
      <c r="A291">
        <v>-8.4199905000000002E-3</v>
      </c>
    </row>
    <row r="292" spans="1:1" x14ac:dyDescent="0.25">
      <c r="A292">
        <v>-4.9118996000000002E-3</v>
      </c>
    </row>
    <row r="293" spans="1:1" x14ac:dyDescent="0.25">
      <c r="A293">
        <v>3.8112402000000001E-3</v>
      </c>
    </row>
    <row r="294" spans="1:1" x14ac:dyDescent="0.25">
      <c r="A294">
        <v>-7.0244074E-3</v>
      </c>
    </row>
    <row r="295" spans="1:1" x14ac:dyDescent="0.25">
      <c r="A295">
        <v>-1.2921214E-2</v>
      </c>
    </row>
    <row r="296" spans="1:1" x14ac:dyDescent="0.25">
      <c r="A296">
        <v>-3.8942694999999999E-3</v>
      </c>
    </row>
    <row r="297" spans="1:1" x14ac:dyDescent="0.25">
      <c r="A297">
        <v>-2.2159218999999999E-3</v>
      </c>
    </row>
    <row r="298" spans="1:1" x14ac:dyDescent="0.25">
      <c r="A298">
        <v>1.7432868000000001E-2</v>
      </c>
    </row>
    <row r="299" spans="1:1" x14ac:dyDescent="0.25">
      <c r="A299">
        <v>1.8207014000000001E-2</v>
      </c>
    </row>
    <row r="300" spans="1:1" x14ac:dyDescent="0.25">
      <c r="A300">
        <v>1.4178813E-2</v>
      </c>
    </row>
    <row r="301" spans="1:1" x14ac:dyDescent="0.25">
      <c r="A301">
        <v>-2.5889874000000002E-3</v>
      </c>
    </row>
    <row r="302" spans="1:1" x14ac:dyDescent="0.25">
      <c r="A302">
        <v>-9.6991061999999999E-3</v>
      </c>
    </row>
    <row r="303" spans="1:1" x14ac:dyDescent="0.25">
      <c r="A303">
        <v>-2.1184086999999998E-3</v>
      </c>
    </row>
    <row r="304" spans="1:1" x14ac:dyDescent="0.25">
      <c r="A304">
        <v>-1.7623723000000001E-2</v>
      </c>
    </row>
    <row r="305" spans="1:1" x14ac:dyDescent="0.25">
      <c r="A305">
        <v>-1.282227E-2</v>
      </c>
    </row>
    <row r="306" spans="1:1" x14ac:dyDescent="0.25">
      <c r="A306">
        <v>-1.0939180999999999E-2</v>
      </c>
    </row>
    <row r="307" spans="1:1" x14ac:dyDescent="0.25">
      <c r="A307">
        <v>7.3720812999999996E-3</v>
      </c>
    </row>
    <row r="308" spans="1:1" x14ac:dyDescent="0.25">
      <c r="A308">
        <v>6.6922902999999997E-3</v>
      </c>
    </row>
    <row r="309" spans="1:1" x14ac:dyDescent="0.25">
      <c r="A309">
        <v>-9.2684627000000006E-3</v>
      </c>
    </row>
    <row r="310" spans="1:1" x14ac:dyDescent="0.25">
      <c r="A310">
        <v>-1.0986030000000001E-2</v>
      </c>
    </row>
    <row r="311" spans="1:1" x14ac:dyDescent="0.25">
      <c r="A311">
        <v>-1.7346144000000001E-2</v>
      </c>
    </row>
    <row r="312" spans="1:1" x14ac:dyDescent="0.25">
      <c r="A312">
        <v>-1.9914746000000001E-2</v>
      </c>
    </row>
    <row r="313" spans="1:1" x14ac:dyDescent="0.25">
      <c r="A313">
        <v>-7.6397061E-3</v>
      </c>
    </row>
    <row r="314" spans="1:1" x14ac:dyDescent="0.25">
      <c r="A314">
        <v>-5.120337E-3</v>
      </c>
    </row>
    <row r="315" spans="1:1" x14ac:dyDescent="0.25">
      <c r="A315">
        <v>-1.2052655E-3</v>
      </c>
    </row>
    <row r="316" spans="1:1" x14ac:dyDescent="0.25">
      <c r="A316">
        <v>-3.2690166999999998E-3</v>
      </c>
    </row>
    <row r="317" spans="1:1" x14ac:dyDescent="0.25">
      <c r="A317">
        <v>3.1595826E-3</v>
      </c>
    </row>
    <row r="318" spans="1:1" x14ac:dyDescent="0.25">
      <c r="A318">
        <v>-4.0292143999999998E-3</v>
      </c>
    </row>
    <row r="319" spans="1:1" x14ac:dyDescent="0.25">
      <c r="A319">
        <v>-3.9255619000000001E-4</v>
      </c>
    </row>
    <row r="320" spans="1:1" x14ac:dyDescent="0.25">
      <c r="A320">
        <v>-2.2855996999999999E-2</v>
      </c>
    </row>
    <row r="321" spans="1:1" x14ac:dyDescent="0.25">
      <c r="A321">
        <v>-1.1367202E-3</v>
      </c>
    </row>
    <row r="322" spans="1:1" x14ac:dyDescent="0.25">
      <c r="A322">
        <v>1.0153651E-2</v>
      </c>
    </row>
    <row r="323" spans="1:1" x14ac:dyDescent="0.25">
      <c r="A323">
        <v>3.2973288999999999E-3</v>
      </c>
    </row>
    <row r="324" spans="1:1" x14ac:dyDescent="0.25">
      <c r="A324">
        <v>2.3419856999999998E-3</v>
      </c>
    </row>
    <row r="325" spans="1:1" x14ac:dyDescent="0.25">
      <c r="A325">
        <v>-4.5517683E-3</v>
      </c>
    </row>
    <row r="326" spans="1:1" x14ac:dyDescent="0.25">
      <c r="A326">
        <v>-1.6207038999999999E-2</v>
      </c>
    </row>
    <row r="327" spans="1:1" x14ac:dyDescent="0.25">
      <c r="A327">
        <v>1.0304391E-2</v>
      </c>
    </row>
    <row r="328" spans="1:1" x14ac:dyDescent="0.25">
      <c r="A328">
        <v>-2.0815730000000002E-3</v>
      </c>
    </row>
    <row r="329" spans="1:1" x14ac:dyDescent="0.25">
      <c r="A329">
        <v>-1.9699334999999998E-3</v>
      </c>
    </row>
    <row r="330" spans="1:1" x14ac:dyDescent="0.25">
      <c r="A330" s="2">
        <v>-2.5391578999999998E-5</v>
      </c>
    </row>
    <row r="331" spans="1:1" x14ac:dyDescent="0.25">
      <c r="A331" s="2">
        <v>-9.0062618000000003E-5</v>
      </c>
    </row>
    <row r="332" spans="1:1" x14ac:dyDescent="0.25">
      <c r="A332">
        <v>1.4348507E-2</v>
      </c>
    </row>
    <row r="333" spans="1:1" x14ac:dyDescent="0.25">
      <c r="A333">
        <v>-1.0121046999999999E-2</v>
      </c>
    </row>
    <row r="334" spans="1:1" x14ac:dyDescent="0.25">
      <c r="A334">
        <v>-8.0184339999999996E-3</v>
      </c>
    </row>
    <row r="335" spans="1:1" x14ac:dyDescent="0.25">
      <c r="A335">
        <v>2.0985602999999999E-3</v>
      </c>
    </row>
    <row r="336" spans="1:1" x14ac:dyDescent="0.25">
      <c r="A336">
        <v>-7.9684853999999992E-3</v>
      </c>
    </row>
    <row r="337" spans="1:1" x14ac:dyDescent="0.25">
      <c r="A337">
        <v>1.4181315999999999E-2</v>
      </c>
    </row>
    <row r="338" spans="1:1" x14ac:dyDescent="0.25">
      <c r="A338">
        <v>-1.1932253999999999E-3</v>
      </c>
    </row>
    <row r="339" spans="1:1" x14ac:dyDescent="0.25">
      <c r="A339">
        <v>-7.3089599999999998E-3</v>
      </c>
    </row>
    <row r="340" spans="1:1" x14ac:dyDescent="0.25">
      <c r="A340">
        <v>9.3121529000000005E-3</v>
      </c>
    </row>
    <row r="341" spans="1:1" x14ac:dyDescent="0.25">
      <c r="A341">
        <v>4.0416718000000004E-3</v>
      </c>
    </row>
    <row r="342" spans="1:1" x14ac:dyDescent="0.25">
      <c r="A342">
        <v>-6.3847899E-3</v>
      </c>
    </row>
    <row r="343" spans="1:1" x14ac:dyDescent="0.25">
      <c r="A343">
        <v>-1.5875638000000001E-2</v>
      </c>
    </row>
    <row r="344" spans="1:1" x14ac:dyDescent="0.25">
      <c r="A344">
        <v>-2.2703408999999999E-3</v>
      </c>
    </row>
    <row r="345" spans="1:1" x14ac:dyDescent="0.25">
      <c r="A345">
        <v>3.0001402000000002E-3</v>
      </c>
    </row>
    <row r="346" spans="1:1" x14ac:dyDescent="0.25">
      <c r="A346">
        <v>4.9690007999999997E-3</v>
      </c>
    </row>
    <row r="347" spans="1:1" x14ac:dyDescent="0.25">
      <c r="A347">
        <v>1.8526911999999999E-3</v>
      </c>
    </row>
    <row r="348" spans="1:1" x14ac:dyDescent="0.25">
      <c r="A348">
        <v>8.8197589000000003E-3</v>
      </c>
    </row>
    <row r="349" spans="1:1" x14ac:dyDescent="0.25">
      <c r="A349">
        <v>7.6642035999999998E-3</v>
      </c>
    </row>
    <row r="350" spans="1:1" x14ac:dyDescent="0.25">
      <c r="A350">
        <v>1.8566251E-3</v>
      </c>
    </row>
    <row r="351" spans="1:1" x14ac:dyDescent="0.25">
      <c r="A351">
        <v>7.8393817000000001E-3</v>
      </c>
    </row>
    <row r="352" spans="1:1" x14ac:dyDescent="0.25">
      <c r="A352">
        <v>-3.3044219E-3</v>
      </c>
    </row>
    <row r="353" spans="1:1" x14ac:dyDescent="0.25">
      <c r="A353">
        <v>3.6945342999999999E-3</v>
      </c>
    </row>
    <row r="354" spans="1:1" x14ac:dyDescent="0.25">
      <c r="A354">
        <v>-1.3899982E-2</v>
      </c>
    </row>
    <row r="355" spans="1:1" x14ac:dyDescent="0.25">
      <c r="A355">
        <v>6.2122940999999997E-3</v>
      </c>
    </row>
    <row r="356" spans="1:1" x14ac:dyDescent="0.25">
      <c r="A356">
        <v>-2.1287798999999999E-4</v>
      </c>
    </row>
    <row r="357" spans="1:1" x14ac:dyDescent="0.25">
      <c r="A357">
        <v>8.9513957999999994E-3</v>
      </c>
    </row>
    <row r="358" spans="1:1" x14ac:dyDescent="0.25">
      <c r="A358">
        <v>2.6751161E-3</v>
      </c>
    </row>
    <row r="359" spans="1:1" x14ac:dyDescent="0.25">
      <c r="A359">
        <v>-2.4609267999999998E-3</v>
      </c>
    </row>
    <row r="360" spans="1:1" x14ac:dyDescent="0.25">
      <c r="A360">
        <v>3.5720169999999998E-3</v>
      </c>
    </row>
    <row r="361" spans="1:1" x14ac:dyDescent="0.25">
      <c r="A361">
        <v>-2.6063918999999999E-3</v>
      </c>
    </row>
    <row r="362" spans="1:1" x14ac:dyDescent="0.25">
      <c r="A362">
        <v>2.8446913E-3</v>
      </c>
    </row>
    <row r="363" spans="1:1" x14ac:dyDescent="0.25">
      <c r="A363">
        <v>8.2742571999999993E-3</v>
      </c>
    </row>
    <row r="364" spans="1:1" x14ac:dyDescent="0.25">
      <c r="A364">
        <v>1.3749539999999999E-2</v>
      </c>
    </row>
    <row r="365" spans="1:1" x14ac:dyDescent="0.25">
      <c r="A365">
        <v>8.2242488999999998E-3</v>
      </c>
    </row>
    <row r="366" spans="1:1" x14ac:dyDescent="0.25">
      <c r="A366">
        <v>-1.9549726999999999E-3</v>
      </c>
    </row>
    <row r="367" spans="1:1" x14ac:dyDescent="0.25">
      <c r="A367">
        <v>-5.0373672999999997E-3</v>
      </c>
    </row>
    <row r="368" spans="1:1" x14ac:dyDescent="0.25">
      <c r="A368">
        <v>-1.5619397000000001E-3</v>
      </c>
    </row>
    <row r="369" spans="1:1" x14ac:dyDescent="0.25">
      <c r="A369">
        <v>-7.6934694999999996E-4</v>
      </c>
    </row>
    <row r="370" spans="1:1" x14ac:dyDescent="0.25">
      <c r="A370">
        <v>-1.5888213999999999E-3</v>
      </c>
    </row>
    <row r="371" spans="1:1" x14ac:dyDescent="0.25">
      <c r="A371">
        <v>1.6870797E-3</v>
      </c>
    </row>
    <row r="372" spans="1:1" x14ac:dyDescent="0.25">
      <c r="A372">
        <v>4.6815872000000001E-3</v>
      </c>
    </row>
    <row r="373" spans="1:1" x14ac:dyDescent="0.25">
      <c r="A373">
        <v>-6.0813129E-3</v>
      </c>
    </row>
    <row r="374" spans="1:1" x14ac:dyDescent="0.25">
      <c r="A374">
        <v>-1.5177011000000001E-2</v>
      </c>
    </row>
    <row r="375" spans="1:1" x14ac:dyDescent="0.25">
      <c r="A375">
        <v>-4.3294131999999999E-3</v>
      </c>
    </row>
    <row r="376" spans="1:1" x14ac:dyDescent="0.25">
      <c r="A376">
        <v>-2.4122596000000001E-3</v>
      </c>
    </row>
    <row r="377" spans="1:1" x14ac:dyDescent="0.25">
      <c r="A377">
        <v>-7.0587545999999998E-3</v>
      </c>
    </row>
    <row r="378" spans="1:1" x14ac:dyDescent="0.25">
      <c r="A378">
        <v>-6.1704218E-3</v>
      </c>
    </row>
    <row r="379" spans="1:1" x14ac:dyDescent="0.25">
      <c r="A379">
        <v>-1.1975467000000001E-3</v>
      </c>
    </row>
    <row r="380" spans="1:1" x14ac:dyDescent="0.25">
      <c r="A380">
        <v>-4.9947201999999997E-4</v>
      </c>
    </row>
    <row r="381" spans="1:1" x14ac:dyDescent="0.25">
      <c r="A381">
        <v>3.567934E-3</v>
      </c>
    </row>
    <row r="382" spans="1:1" x14ac:dyDescent="0.25">
      <c r="A382">
        <v>-4.7880262E-3</v>
      </c>
    </row>
    <row r="383" spans="1:1" x14ac:dyDescent="0.25">
      <c r="A383">
        <v>-8.0534816000000001E-4</v>
      </c>
    </row>
    <row r="384" spans="1:1" x14ac:dyDescent="0.25">
      <c r="A384">
        <v>2.4443716000000001E-3</v>
      </c>
    </row>
    <row r="385" spans="1:1" x14ac:dyDescent="0.25">
      <c r="A385">
        <v>2.0082742000000001E-3</v>
      </c>
    </row>
    <row r="386" spans="1:1" x14ac:dyDescent="0.25">
      <c r="A386">
        <v>-1.967594E-3</v>
      </c>
    </row>
    <row r="387" spans="1:1" x14ac:dyDescent="0.25">
      <c r="A387">
        <v>1.3617352000000001E-3</v>
      </c>
    </row>
    <row r="388" spans="1:1" x14ac:dyDescent="0.25">
      <c r="A388">
        <v>7.3643103000000003E-3</v>
      </c>
    </row>
    <row r="389" spans="1:1" x14ac:dyDescent="0.25">
      <c r="A389">
        <v>5.9686302999999996E-3</v>
      </c>
    </row>
    <row r="390" spans="1:1" x14ac:dyDescent="0.25">
      <c r="A390">
        <v>-2.1782516999999999E-4</v>
      </c>
    </row>
    <row r="391" spans="1:1" x14ac:dyDescent="0.25">
      <c r="A391">
        <v>-1.0209233000000001E-3</v>
      </c>
    </row>
    <row r="392" spans="1:1" x14ac:dyDescent="0.25">
      <c r="A392">
        <v>1.6783066000000001E-3</v>
      </c>
    </row>
    <row r="393" spans="1:1" x14ac:dyDescent="0.25">
      <c r="A393">
        <v>1.6192608E-3</v>
      </c>
    </row>
    <row r="394" spans="1:1" x14ac:dyDescent="0.25">
      <c r="A394">
        <v>-2.1056756000000002E-3</v>
      </c>
    </row>
    <row r="395" spans="1:1" x14ac:dyDescent="0.25">
      <c r="A395">
        <v>1.5949421000000001E-3</v>
      </c>
    </row>
    <row r="396" spans="1:1" x14ac:dyDescent="0.25">
      <c r="A396">
        <v>-2.3751706E-4</v>
      </c>
    </row>
    <row r="397" spans="1:1" x14ac:dyDescent="0.25">
      <c r="A397">
        <v>5.1565096000000005E-4</v>
      </c>
    </row>
    <row r="398" spans="1:1" x14ac:dyDescent="0.25">
      <c r="A398">
        <v>3.9576925000000002E-3</v>
      </c>
    </row>
    <row r="399" spans="1:1" x14ac:dyDescent="0.25">
      <c r="A399">
        <v>1.8131900999999999E-3</v>
      </c>
    </row>
    <row r="400" spans="1:1" x14ac:dyDescent="0.25">
      <c r="A400">
        <v>-2.3869927999999999E-3</v>
      </c>
    </row>
    <row r="401" spans="1:1" x14ac:dyDescent="0.25">
      <c r="A401">
        <v>8.9545919999999999E-4</v>
      </c>
    </row>
    <row r="402" spans="1:1" x14ac:dyDescent="0.25">
      <c r="A402">
        <v>-1.2566037E-3</v>
      </c>
    </row>
    <row r="403" spans="1:1" x14ac:dyDescent="0.25">
      <c r="A403">
        <v>5.7726725999999995E-4</v>
      </c>
    </row>
    <row r="404" spans="1:1" x14ac:dyDescent="0.25">
      <c r="A404">
        <v>1.0039983E-3</v>
      </c>
    </row>
    <row r="405" spans="1:1" x14ac:dyDescent="0.25">
      <c r="A405">
        <v>6.4776744999999998E-4</v>
      </c>
    </row>
    <row r="406" spans="1:1" x14ac:dyDescent="0.25">
      <c r="A406" s="2">
        <v>-3.3078715E-5</v>
      </c>
    </row>
    <row r="407" spans="1:1" x14ac:dyDescent="0.25">
      <c r="A407" s="2">
        <v>2.3365021000000002E-5</v>
      </c>
    </row>
    <row r="408" spans="1:1" x14ac:dyDescent="0.25">
      <c r="A408">
        <v>1.5752743999999999E-3</v>
      </c>
    </row>
    <row r="409" spans="1:1" x14ac:dyDescent="0.25">
      <c r="A409">
        <v>1.0127891000000001E-3</v>
      </c>
    </row>
    <row r="410" spans="1:1" x14ac:dyDescent="0.25">
      <c r="A410">
        <v>1.6425317E-3</v>
      </c>
    </row>
    <row r="411" spans="1:1" x14ac:dyDescent="0.25">
      <c r="A411">
        <v>1.5711403000000001E-3</v>
      </c>
    </row>
    <row r="412" spans="1:1" x14ac:dyDescent="0.25">
      <c r="A412">
        <v>4.2210380000000001E-4</v>
      </c>
    </row>
    <row r="413" spans="1:1" x14ac:dyDescent="0.25">
      <c r="A413">
        <v>1.0629882999999999E-4</v>
      </c>
    </row>
    <row r="414" spans="1:1" x14ac:dyDescent="0.25">
      <c r="A414">
        <v>3.6162883E-4</v>
      </c>
    </row>
    <row r="415" spans="1:1" x14ac:dyDescent="0.25">
      <c r="A415" s="2">
        <v>2.7609989000000002E-5</v>
      </c>
    </row>
    <row r="416" spans="1:1" x14ac:dyDescent="0.25">
      <c r="A416">
        <v>-3.8307485999999999E-4</v>
      </c>
    </row>
    <row r="417" spans="1:1" x14ac:dyDescent="0.25">
      <c r="A417">
        <v>3.9599254000000002E-4</v>
      </c>
    </row>
    <row r="418" spans="1:1" x14ac:dyDescent="0.25">
      <c r="A418">
        <v>7.3536206000000002E-4</v>
      </c>
    </row>
    <row r="419" spans="1:1" x14ac:dyDescent="0.25">
      <c r="A419">
        <v>1.010922E-3</v>
      </c>
    </row>
    <row r="420" spans="1:1" x14ac:dyDescent="0.25">
      <c r="A420">
        <v>-3.3908349E-4</v>
      </c>
    </row>
    <row r="421" spans="1:1" x14ac:dyDescent="0.25">
      <c r="A421">
        <v>-1.9517878999999999E-4</v>
      </c>
    </row>
    <row r="422" spans="1:1" x14ac:dyDescent="0.25">
      <c r="A422" s="2">
        <v>-7.1596586999999996E-5</v>
      </c>
    </row>
    <row r="423" spans="1:1" x14ac:dyDescent="0.25">
      <c r="A423" s="2">
        <v>2.4694716999999999E-5</v>
      </c>
    </row>
    <row r="424" spans="1:1" x14ac:dyDescent="0.25">
      <c r="A424">
        <v>3.1848263000000001E-4</v>
      </c>
    </row>
    <row r="425" spans="1:1" x14ac:dyDescent="0.25">
      <c r="A425">
        <v>1.0211609E-4</v>
      </c>
    </row>
    <row r="426" spans="1:1" x14ac:dyDescent="0.25">
      <c r="A426">
        <v>4.4334494000000001E-4</v>
      </c>
    </row>
    <row r="427" spans="1:1" x14ac:dyDescent="0.25">
      <c r="A427">
        <v>4.3982058000000001E-4</v>
      </c>
    </row>
    <row r="428" spans="1:1" x14ac:dyDescent="0.25">
      <c r="A428">
        <v>7.4503722000000003E-4</v>
      </c>
    </row>
    <row r="429" spans="1:1" x14ac:dyDescent="0.25">
      <c r="A429">
        <v>3.3375678999999998E-4</v>
      </c>
    </row>
    <row r="430" spans="1:1" x14ac:dyDescent="0.25">
      <c r="A430">
        <v>3.0592048999999999E-4</v>
      </c>
    </row>
    <row r="431" spans="1:1" x14ac:dyDescent="0.25">
      <c r="A431">
        <v>5.2172277000000003E-4</v>
      </c>
    </row>
    <row r="432" spans="1:1" x14ac:dyDescent="0.25">
      <c r="A432">
        <v>4.7722424000000001E-4</v>
      </c>
    </row>
    <row r="433" spans="1:1" x14ac:dyDescent="0.25">
      <c r="A433" s="2">
        <v>6.4910068999999996E-5</v>
      </c>
    </row>
    <row r="434" spans="1:1" x14ac:dyDescent="0.25">
      <c r="A434">
        <v>1.8178359999999999E-4</v>
      </c>
    </row>
    <row r="435" spans="1:1" x14ac:dyDescent="0.25">
      <c r="A435">
        <v>3.7362668E-4</v>
      </c>
    </row>
    <row r="436" spans="1:1" x14ac:dyDescent="0.25">
      <c r="A436">
        <v>2.3798124E-4</v>
      </c>
    </row>
    <row r="437" spans="1:1" x14ac:dyDescent="0.25">
      <c r="A437">
        <v>2.5879138000000002E-4</v>
      </c>
    </row>
    <row r="438" spans="1:1" x14ac:dyDescent="0.25">
      <c r="A438">
        <v>1.7226637000000001E-4</v>
      </c>
    </row>
    <row r="439" spans="1:1" x14ac:dyDescent="0.25">
      <c r="A439">
        <v>1.2713045999999999E-4</v>
      </c>
    </row>
    <row r="440" spans="1:1" x14ac:dyDescent="0.25">
      <c r="A440">
        <v>1.9845605E-4</v>
      </c>
    </row>
    <row r="441" spans="1:1" x14ac:dyDescent="0.25">
      <c r="A441">
        <v>2.8813824999999999E-4</v>
      </c>
    </row>
    <row r="442" spans="1:1" x14ac:dyDescent="0.25">
      <c r="A442">
        <v>4.7353419000000001E-4</v>
      </c>
    </row>
    <row r="443" spans="1:1" x14ac:dyDescent="0.25">
      <c r="A443">
        <v>3.1938426999999998E-4</v>
      </c>
    </row>
    <row r="444" spans="1:1" x14ac:dyDescent="0.25">
      <c r="A444" s="2">
        <v>8.5073014000000002E-5</v>
      </c>
    </row>
    <row r="445" spans="1:1" x14ac:dyDescent="0.25">
      <c r="A445">
        <v>1.7151870999999999E-4</v>
      </c>
    </row>
    <row r="446" spans="1:1" x14ac:dyDescent="0.25">
      <c r="A446">
        <v>2.7644741999999998E-4</v>
      </c>
    </row>
    <row r="447" spans="1:1" x14ac:dyDescent="0.25">
      <c r="A447">
        <v>3.2013562E-4</v>
      </c>
    </row>
    <row r="448" spans="1:1" x14ac:dyDescent="0.25">
      <c r="A448">
        <v>2.4343870999999999E-4</v>
      </c>
    </row>
    <row r="449" spans="1:1" x14ac:dyDescent="0.25">
      <c r="A449">
        <v>3.6076412999999999E-4</v>
      </c>
    </row>
    <row r="450" spans="1:1" x14ac:dyDescent="0.25">
      <c r="A450">
        <v>2.7591386000000001E-4</v>
      </c>
    </row>
    <row r="451" spans="1:1" x14ac:dyDescent="0.25">
      <c r="A451">
        <v>2.4116263000000001E-4</v>
      </c>
    </row>
    <row r="452" spans="1:1" x14ac:dyDescent="0.25">
      <c r="A452">
        <v>2.5207037E-4</v>
      </c>
    </row>
    <row r="453" spans="1:1" x14ac:dyDescent="0.25">
      <c r="A453">
        <v>1.6542972E-4</v>
      </c>
    </row>
    <row r="454" spans="1:1" x14ac:dyDescent="0.25">
      <c r="A454">
        <v>4.3898454000000002E-4</v>
      </c>
    </row>
    <row r="455" spans="1:1" x14ac:dyDescent="0.25">
      <c r="A455">
        <v>2.9517444999999998E-4</v>
      </c>
    </row>
    <row r="456" spans="1:1" x14ac:dyDescent="0.25">
      <c r="A456">
        <v>1.3479282000000001E-4</v>
      </c>
    </row>
    <row r="457" spans="1:1" x14ac:dyDescent="0.25">
      <c r="A457">
        <v>3.5861478000000002E-4</v>
      </c>
    </row>
    <row r="458" spans="1:1" x14ac:dyDescent="0.25">
      <c r="A458">
        <v>1.1903116E-4</v>
      </c>
    </row>
    <row r="459" spans="1:1" x14ac:dyDescent="0.25">
      <c r="A459" s="2">
        <v>1.7603231999999999E-5</v>
      </c>
    </row>
    <row r="460" spans="1:1" x14ac:dyDescent="0.25">
      <c r="A460">
        <v>1.0334072999999999E-4</v>
      </c>
    </row>
    <row r="461" spans="1:1" x14ac:dyDescent="0.25">
      <c r="A461">
        <v>1.4101953000000001E-4</v>
      </c>
    </row>
    <row r="462" spans="1:1" x14ac:dyDescent="0.25">
      <c r="A462" s="2">
        <v>9.4819886999999994E-5</v>
      </c>
    </row>
    <row r="463" spans="1:1" x14ac:dyDescent="0.25">
      <c r="A463" s="2">
        <v>9.0513276999999997E-5</v>
      </c>
    </row>
    <row r="464" spans="1:1" x14ac:dyDescent="0.25">
      <c r="A464">
        <v>2.4782478999999999E-4</v>
      </c>
    </row>
    <row r="465" spans="1:1" x14ac:dyDescent="0.25">
      <c r="A465">
        <v>2.6847477E-4</v>
      </c>
    </row>
    <row r="466" spans="1:1" x14ac:dyDescent="0.25">
      <c r="A466">
        <v>1.8072918000000001E-4</v>
      </c>
    </row>
    <row r="467" spans="1:1" x14ac:dyDescent="0.25">
      <c r="A467">
        <v>2.5798021999999998E-4</v>
      </c>
    </row>
    <row r="468" spans="1:1" x14ac:dyDescent="0.25">
      <c r="A468">
        <v>2.9470661E-4</v>
      </c>
    </row>
    <row r="469" spans="1:1" x14ac:dyDescent="0.25">
      <c r="A469">
        <v>1.6708930000000001E-4</v>
      </c>
    </row>
    <row r="470" spans="1:1" x14ac:dyDescent="0.25">
      <c r="A470">
        <v>1.4043026E-4</v>
      </c>
    </row>
    <row r="471" spans="1:1" x14ac:dyDescent="0.25">
      <c r="A471">
        <v>1.9556399E-4</v>
      </c>
    </row>
    <row r="472" spans="1:1" x14ac:dyDescent="0.25">
      <c r="A472">
        <v>2.0024953E-4</v>
      </c>
    </row>
    <row r="473" spans="1:1" x14ac:dyDescent="0.25">
      <c r="A473" s="2">
        <v>5.9219063000000002E-5</v>
      </c>
    </row>
    <row r="474" spans="1:1" x14ac:dyDescent="0.25">
      <c r="A474" s="2">
        <v>9.5795695000000001E-5</v>
      </c>
    </row>
    <row r="475" spans="1:1" x14ac:dyDescent="0.25">
      <c r="A475" s="2">
        <v>-3.0496258E-5</v>
      </c>
    </row>
    <row r="476" spans="1:1" x14ac:dyDescent="0.25">
      <c r="A476">
        <v>1.4388604999999999E-4</v>
      </c>
    </row>
    <row r="477" spans="1:1" x14ac:dyDescent="0.25">
      <c r="A477">
        <v>1.3718855999999999E-4</v>
      </c>
    </row>
    <row r="478" spans="1:1" x14ac:dyDescent="0.25">
      <c r="A478" s="2">
        <v>2.4315012999999999E-5</v>
      </c>
    </row>
    <row r="479" spans="1:1" x14ac:dyDescent="0.25">
      <c r="A479">
        <v>1.0850871999999999E-4</v>
      </c>
    </row>
    <row r="480" spans="1:1" x14ac:dyDescent="0.25">
      <c r="A480">
        <v>2.1972054999999999E-4</v>
      </c>
    </row>
    <row r="481" spans="1:1" x14ac:dyDescent="0.25">
      <c r="A481">
        <v>3.0199703000000002E-4</v>
      </c>
    </row>
    <row r="482" spans="1:1" x14ac:dyDescent="0.25">
      <c r="A482">
        <v>3.4849733E-4</v>
      </c>
    </row>
    <row r="483" spans="1:1" x14ac:dyDescent="0.25">
      <c r="A483">
        <v>2.1758456000000001E-4</v>
      </c>
    </row>
    <row r="484" spans="1:1" x14ac:dyDescent="0.25">
      <c r="A484" s="2">
        <v>2.9592284000000001E-6</v>
      </c>
    </row>
    <row r="485" spans="1:1" x14ac:dyDescent="0.25">
      <c r="A485">
        <v>1.0719209000000001E-4</v>
      </c>
    </row>
    <row r="486" spans="1:1" x14ac:dyDescent="0.25">
      <c r="A486" s="2">
        <v>9.5447918000000001E-5</v>
      </c>
    </row>
    <row r="487" spans="1:1" x14ac:dyDescent="0.25">
      <c r="A487">
        <v>1.2518986E-4</v>
      </c>
    </row>
    <row r="488" spans="1:1" x14ac:dyDescent="0.25">
      <c r="A488">
        <v>2.0679756E-4</v>
      </c>
    </row>
    <row r="489" spans="1:1" x14ac:dyDescent="0.25">
      <c r="A489">
        <v>1.9444623999999999E-4</v>
      </c>
    </row>
    <row r="490" spans="1:1" x14ac:dyDescent="0.25">
      <c r="A490">
        <v>1.9694721E-4</v>
      </c>
    </row>
    <row r="491" spans="1:1" x14ac:dyDescent="0.25">
      <c r="A491">
        <v>1.4675294999999999E-4</v>
      </c>
    </row>
    <row r="492" spans="1:1" x14ac:dyDescent="0.25">
      <c r="A492" s="2">
        <v>5.2745760000000003E-5</v>
      </c>
    </row>
    <row r="493" spans="1:1" x14ac:dyDescent="0.25">
      <c r="A493">
        <v>1.0308073000000001E-4</v>
      </c>
    </row>
    <row r="494" spans="1:1" x14ac:dyDescent="0.25">
      <c r="A494">
        <v>2.7161819E-4</v>
      </c>
    </row>
    <row r="495" spans="1:1" x14ac:dyDescent="0.25">
      <c r="A495">
        <v>2.9115389999999998E-4</v>
      </c>
    </row>
    <row r="496" spans="1:1" x14ac:dyDescent="0.25">
      <c r="A496">
        <v>1.4090671999999999E-4</v>
      </c>
    </row>
    <row r="497" spans="1:1" x14ac:dyDescent="0.25">
      <c r="A497">
        <v>1.6096411999999999E-4</v>
      </c>
    </row>
    <row r="498" spans="1:1" x14ac:dyDescent="0.25">
      <c r="A498">
        <v>2.0062258E-4</v>
      </c>
    </row>
    <row r="499" spans="1:1" x14ac:dyDescent="0.25">
      <c r="A499">
        <v>1.6934198999999999E-4</v>
      </c>
    </row>
    <row r="500" spans="1:1" x14ac:dyDescent="0.25">
      <c r="A500">
        <v>1.5716651999999999E-4</v>
      </c>
    </row>
    <row r="501" spans="1:1" x14ac:dyDescent="0.25">
      <c r="A501">
        <v>2.4438698999999998E-4</v>
      </c>
    </row>
    <row r="502" spans="1:1" x14ac:dyDescent="0.25">
      <c r="A502">
        <v>2.4527735999999999E-4</v>
      </c>
    </row>
    <row r="503" spans="1:1" x14ac:dyDescent="0.25">
      <c r="A503">
        <v>1.8826351000000001E-4</v>
      </c>
    </row>
    <row r="504" spans="1:1" x14ac:dyDescent="0.25">
      <c r="A504">
        <v>1.2170819999999999E-4</v>
      </c>
    </row>
    <row r="505" spans="1:1" x14ac:dyDescent="0.25">
      <c r="A505" s="2">
        <v>7.5818861999999996E-5</v>
      </c>
    </row>
    <row r="506" spans="1:1" x14ac:dyDescent="0.25">
      <c r="A506" s="2">
        <v>8.1133148000000002E-5</v>
      </c>
    </row>
    <row r="507" spans="1:1" x14ac:dyDescent="0.25">
      <c r="A507">
        <v>1.4124622E-4</v>
      </c>
    </row>
    <row r="508" spans="1:1" x14ac:dyDescent="0.25">
      <c r="A508">
        <v>1.8200445999999999E-4</v>
      </c>
    </row>
    <row r="509" spans="1:1" x14ac:dyDescent="0.25">
      <c r="A509" s="2">
        <v>9.3455476999999997E-5</v>
      </c>
    </row>
    <row r="510" spans="1:1" x14ac:dyDescent="0.25">
      <c r="A510">
        <v>1.8530348E-4</v>
      </c>
    </row>
    <row r="511" spans="1:1" x14ac:dyDescent="0.25">
      <c r="A511">
        <v>2.3277721000000001E-4</v>
      </c>
    </row>
    <row r="512" spans="1:1" x14ac:dyDescent="0.25">
      <c r="A512">
        <v>2.2055393000000001E-4</v>
      </c>
    </row>
    <row r="513" spans="1:1" x14ac:dyDescent="0.25">
      <c r="A513">
        <v>2.0910807E-4</v>
      </c>
    </row>
    <row r="514" spans="1:1" x14ac:dyDescent="0.25">
      <c r="A514">
        <v>1.8482637999999999E-4</v>
      </c>
    </row>
    <row r="515" spans="1:1" x14ac:dyDescent="0.25">
      <c r="A515">
        <v>2.5696817000000002E-4</v>
      </c>
    </row>
    <row r="516" spans="1:1" x14ac:dyDescent="0.25">
      <c r="A516">
        <v>2.1497450999999999E-4</v>
      </c>
    </row>
    <row r="517" spans="1:1" x14ac:dyDescent="0.25">
      <c r="A517">
        <v>1.3472302999999999E-4</v>
      </c>
    </row>
    <row r="518" spans="1:1" x14ac:dyDescent="0.25">
      <c r="A518">
        <v>1.3343438000000001E-4</v>
      </c>
    </row>
    <row r="519" spans="1:1" x14ac:dyDescent="0.25">
      <c r="A519">
        <v>2.4254735999999999E-4</v>
      </c>
    </row>
    <row r="520" spans="1:1" x14ac:dyDescent="0.25">
      <c r="A520">
        <v>2.6027424999999999E-4</v>
      </c>
    </row>
    <row r="521" spans="1:1" x14ac:dyDescent="0.25">
      <c r="A521">
        <v>2.20466E-4</v>
      </c>
    </row>
    <row r="522" spans="1:1" x14ac:dyDescent="0.25">
      <c r="A522">
        <v>2.3521134999999999E-4</v>
      </c>
    </row>
    <row r="523" spans="1:1" x14ac:dyDescent="0.25">
      <c r="A523">
        <v>2.6894674999999998E-4</v>
      </c>
    </row>
    <row r="524" spans="1:1" x14ac:dyDescent="0.25">
      <c r="A524">
        <v>2.4282509999999999E-4</v>
      </c>
    </row>
    <row r="525" spans="1:1" x14ac:dyDescent="0.25">
      <c r="A525">
        <v>1.4810423999999999E-4</v>
      </c>
    </row>
    <row r="526" spans="1:1" x14ac:dyDescent="0.25">
      <c r="A526">
        <v>1.1693167E-4</v>
      </c>
    </row>
    <row r="527" spans="1:1" x14ac:dyDescent="0.25">
      <c r="A527">
        <v>1.5573215E-4</v>
      </c>
    </row>
    <row r="528" spans="1:1" x14ac:dyDescent="0.25">
      <c r="A528">
        <v>1.7607899000000001E-4</v>
      </c>
    </row>
    <row r="529" spans="1:1" x14ac:dyDescent="0.25">
      <c r="A529">
        <v>1.2261991E-4</v>
      </c>
    </row>
    <row r="530" spans="1:1" x14ac:dyDescent="0.25">
      <c r="A530">
        <v>1.4458867E-4</v>
      </c>
    </row>
    <row r="531" spans="1:1" x14ac:dyDescent="0.25">
      <c r="A531">
        <v>1.566482E-4</v>
      </c>
    </row>
    <row r="532" spans="1:1" x14ac:dyDescent="0.25">
      <c r="A532">
        <v>2.2612003E-4</v>
      </c>
    </row>
    <row r="533" spans="1:1" x14ac:dyDescent="0.25">
      <c r="A533">
        <v>2.8149046999999998E-4</v>
      </c>
    </row>
    <row r="534" spans="1:1" x14ac:dyDescent="0.25">
      <c r="A534">
        <v>1.7628524999999999E-4</v>
      </c>
    </row>
    <row r="535" spans="1:1" x14ac:dyDescent="0.25">
      <c r="A535">
        <v>1.5777308999999999E-4</v>
      </c>
    </row>
    <row r="536" spans="1:1" x14ac:dyDescent="0.25">
      <c r="A536">
        <v>1.6490742999999999E-4</v>
      </c>
    </row>
    <row r="537" spans="1:1" x14ac:dyDescent="0.25">
      <c r="A537">
        <v>2.4076665000000001E-4</v>
      </c>
    </row>
    <row r="538" spans="1:1" x14ac:dyDescent="0.25">
      <c r="A538">
        <v>3.4738175E-4</v>
      </c>
    </row>
    <row r="539" spans="1:1" x14ac:dyDescent="0.25">
      <c r="A539">
        <v>1.4241414999999999E-4</v>
      </c>
    </row>
    <row r="540" spans="1:1" x14ac:dyDescent="0.25">
      <c r="A540" s="2">
        <v>8.9227483999999995E-5</v>
      </c>
    </row>
    <row r="541" spans="1:1" x14ac:dyDescent="0.25">
      <c r="A541" s="2">
        <v>5.5644486999999997E-5</v>
      </c>
    </row>
    <row r="542" spans="1:1" x14ac:dyDescent="0.25">
      <c r="A542" s="2">
        <v>3.5985034999999998E-5</v>
      </c>
    </row>
    <row r="543" spans="1:1" x14ac:dyDescent="0.25">
      <c r="A543">
        <v>2.6285471000000001E-4</v>
      </c>
    </row>
    <row r="544" spans="1:1" x14ac:dyDescent="0.25">
      <c r="A544">
        <v>2.7775926999999999E-4</v>
      </c>
    </row>
    <row r="545" spans="1:1" x14ac:dyDescent="0.25">
      <c r="A545">
        <v>2.1233864E-4</v>
      </c>
    </row>
    <row r="546" spans="1:1" x14ac:dyDescent="0.25">
      <c r="A546">
        <v>1.4430878E-4</v>
      </c>
    </row>
    <row r="547" spans="1:1" x14ac:dyDescent="0.25">
      <c r="A547" s="2">
        <v>9.6885007000000004E-5</v>
      </c>
    </row>
    <row r="548" spans="1:1" x14ac:dyDescent="0.25">
      <c r="A548">
        <v>1.5444459999999999E-4</v>
      </c>
    </row>
    <row r="549" spans="1:1" x14ac:dyDescent="0.25">
      <c r="A549">
        <v>1.8643743999999999E-4</v>
      </c>
    </row>
    <row r="550" spans="1:1" x14ac:dyDescent="0.25">
      <c r="A550">
        <v>1.7447049E-4</v>
      </c>
    </row>
    <row r="551" spans="1:1" x14ac:dyDescent="0.25">
      <c r="A551">
        <v>2.065077E-4</v>
      </c>
    </row>
    <row r="552" spans="1:1" x14ac:dyDescent="0.25">
      <c r="A552">
        <v>2.6244897000000001E-4</v>
      </c>
    </row>
    <row r="553" spans="1:1" x14ac:dyDescent="0.25">
      <c r="A553">
        <v>2.6998994999999999E-4</v>
      </c>
    </row>
    <row r="554" spans="1:1" x14ac:dyDescent="0.25">
      <c r="A554">
        <v>2.0436771000000001E-4</v>
      </c>
    </row>
    <row r="555" spans="1:1" x14ac:dyDescent="0.25">
      <c r="A555">
        <v>1.1419944E-4</v>
      </c>
    </row>
    <row r="556" spans="1:1" x14ac:dyDescent="0.25">
      <c r="A556">
        <v>1.7031220999999999E-4</v>
      </c>
    </row>
    <row r="557" spans="1:1" x14ac:dyDescent="0.25">
      <c r="A557">
        <v>2.0310264E-4</v>
      </c>
    </row>
    <row r="558" spans="1:1" x14ac:dyDescent="0.25">
      <c r="A558">
        <v>1.3788152E-4</v>
      </c>
    </row>
    <row r="559" spans="1:1" x14ac:dyDescent="0.25">
      <c r="A559">
        <v>3.7090963000000003E-4</v>
      </c>
    </row>
    <row r="560" spans="1:1" x14ac:dyDescent="0.25">
      <c r="A560">
        <v>2.7425832000000001E-4</v>
      </c>
    </row>
    <row r="561" spans="1:1" x14ac:dyDescent="0.25">
      <c r="A561" s="2">
        <v>4.5035413000000001E-5</v>
      </c>
    </row>
    <row r="562" spans="1:1" x14ac:dyDescent="0.25">
      <c r="A562">
        <v>1.2684369E-4</v>
      </c>
    </row>
    <row r="563" spans="1:1" x14ac:dyDescent="0.25">
      <c r="A563">
        <v>1.1335069E-4</v>
      </c>
    </row>
    <row r="564" spans="1:1" x14ac:dyDescent="0.25">
      <c r="A564" s="2">
        <v>6.9186877000000004E-5</v>
      </c>
    </row>
    <row r="565" spans="1:1" x14ac:dyDescent="0.25">
      <c r="A565" s="2">
        <v>4.3199160999999998E-5</v>
      </c>
    </row>
    <row r="566" spans="1:1" x14ac:dyDescent="0.25">
      <c r="A566" s="2">
        <v>8.6398097000000001E-5</v>
      </c>
    </row>
    <row r="567" spans="1:1" x14ac:dyDescent="0.25">
      <c r="A567" s="2">
        <v>8.3322752999999999E-5</v>
      </c>
    </row>
    <row r="568" spans="1:1" x14ac:dyDescent="0.25">
      <c r="A568" s="2">
        <v>5.8787442000000001E-5</v>
      </c>
    </row>
    <row r="569" spans="1:1" x14ac:dyDescent="0.25">
      <c r="A569" s="2">
        <v>7.0657129999999993E-5</v>
      </c>
    </row>
    <row r="570" spans="1:1" x14ac:dyDescent="0.25">
      <c r="A570">
        <v>1.4412442000000001E-4</v>
      </c>
    </row>
    <row r="571" spans="1:1" x14ac:dyDescent="0.25">
      <c r="A571">
        <v>1.9829167E-4</v>
      </c>
    </row>
    <row r="572" spans="1:1" x14ac:dyDescent="0.25">
      <c r="A572">
        <v>1.8415645000000001E-4</v>
      </c>
    </row>
    <row r="573" spans="1:1" x14ac:dyDescent="0.25">
      <c r="A573">
        <v>1.0416937E-4</v>
      </c>
    </row>
    <row r="574" spans="1:1" x14ac:dyDescent="0.25">
      <c r="A574">
        <v>1.1825972E-4</v>
      </c>
    </row>
    <row r="575" spans="1:1" x14ac:dyDescent="0.25">
      <c r="A575">
        <v>2.0293857E-4</v>
      </c>
    </row>
    <row r="576" spans="1:1" x14ac:dyDescent="0.25">
      <c r="A576">
        <v>1.9209983000000001E-4</v>
      </c>
    </row>
    <row r="577" spans="1:1" x14ac:dyDescent="0.25">
      <c r="A577">
        <v>1.7816971999999999E-4</v>
      </c>
    </row>
    <row r="578" spans="1:1" x14ac:dyDescent="0.25">
      <c r="A578">
        <v>1.6333864E-4</v>
      </c>
    </row>
    <row r="579" spans="1:1" x14ac:dyDescent="0.25">
      <c r="A579">
        <v>1.3255019E-4</v>
      </c>
    </row>
    <row r="580" spans="1:1" x14ac:dyDescent="0.25">
      <c r="A580" s="2">
        <v>6.9776048000000002E-5</v>
      </c>
    </row>
    <row r="581" spans="1:1" x14ac:dyDescent="0.25">
      <c r="A581" s="2">
        <v>6.0876722E-5</v>
      </c>
    </row>
    <row r="582" spans="1:1" x14ac:dyDescent="0.25">
      <c r="A582">
        <v>1.8413807E-4</v>
      </c>
    </row>
    <row r="583" spans="1:1" x14ac:dyDescent="0.25">
      <c r="A583">
        <v>2.1062389999999999E-4</v>
      </c>
    </row>
    <row r="584" spans="1:1" x14ac:dyDescent="0.25">
      <c r="A584">
        <v>1.9903407E-4</v>
      </c>
    </row>
    <row r="585" spans="1:1" x14ac:dyDescent="0.25">
      <c r="A585">
        <v>1.7842374000000001E-4</v>
      </c>
    </row>
    <row r="586" spans="1:1" x14ac:dyDescent="0.25">
      <c r="A586">
        <v>1.7732994000000001E-4</v>
      </c>
    </row>
    <row r="587" spans="1:1" x14ac:dyDescent="0.25">
      <c r="A587">
        <v>1.598293E-4</v>
      </c>
    </row>
    <row r="588" spans="1:1" x14ac:dyDescent="0.25">
      <c r="A588">
        <v>1.1735020999999999E-4</v>
      </c>
    </row>
    <row r="589" spans="1:1" x14ac:dyDescent="0.25">
      <c r="A589">
        <v>1.2508460000000001E-4</v>
      </c>
    </row>
    <row r="590" spans="1:1" x14ac:dyDescent="0.25">
      <c r="A590">
        <v>1.6822465E-4</v>
      </c>
    </row>
    <row r="591" spans="1:1" x14ac:dyDescent="0.25">
      <c r="A591">
        <v>2.2482289999999999E-4</v>
      </c>
    </row>
    <row r="592" spans="1:1" x14ac:dyDescent="0.25">
      <c r="A592">
        <v>1.3118342E-4</v>
      </c>
    </row>
    <row r="593" spans="1:1" x14ac:dyDescent="0.25">
      <c r="A593" s="2">
        <v>5.4623236999999997E-5</v>
      </c>
    </row>
    <row r="594" spans="1:1" x14ac:dyDescent="0.25">
      <c r="A594" s="2">
        <v>5.9830811E-5</v>
      </c>
    </row>
    <row r="595" spans="1:1" x14ac:dyDescent="0.25">
      <c r="A595">
        <v>1.8905498000000001E-4</v>
      </c>
    </row>
    <row r="596" spans="1:1" x14ac:dyDescent="0.25">
      <c r="A596">
        <v>2.7044189999999999E-4</v>
      </c>
    </row>
    <row r="597" spans="1:1" x14ac:dyDescent="0.25">
      <c r="A597">
        <v>2.3364902999999999E-4</v>
      </c>
    </row>
    <row r="598" spans="1:1" x14ac:dyDescent="0.25">
      <c r="A598">
        <v>1.3666846999999999E-4</v>
      </c>
    </row>
    <row r="599" spans="1:1" x14ac:dyDescent="0.25">
      <c r="A599" s="2">
        <v>8.2422578999999995E-5</v>
      </c>
    </row>
    <row r="600" spans="1:1" x14ac:dyDescent="0.25">
      <c r="A600">
        <v>1.2910379E-4</v>
      </c>
    </row>
    <row r="601" spans="1:1" x14ac:dyDescent="0.25">
      <c r="A601">
        <v>1.6696914E-4</v>
      </c>
    </row>
    <row r="602" spans="1:1" x14ac:dyDescent="0.25">
      <c r="A602">
        <v>1.5280870000000001E-4</v>
      </c>
    </row>
    <row r="603" spans="1:1" x14ac:dyDescent="0.25">
      <c r="A603" s="2">
        <v>3.4330784000000003E-5</v>
      </c>
    </row>
    <row r="604" spans="1:1" x14ac:dyDescent="0.25">
      <c r="A604" s="2">
        <v>5.7206306999999999E-6</v>
      </c>
    </row>
    <row r="605" spans="1:1" x14ac:dyDescent="0.25">
      <c r="A605" s="2">
        <v>4.0062070000000002E-5</v>
      </c>
    </row>
    <row r="606" spans="1:1" x14ac:dyDescent="0.25">
      <c r="A606">
        <v>1.4172064000000001E-4</v>
      </c>
    </row>
    <row r="607" spans="1:1" x14ac:dyDescent="0.25">
      <c r="A607">
        <v>1.4841358999999999E-4</v>
      </c>
    </row>
    <row r="608" spans="1:1" x14ac:dyDescent="0.25">
      <c r="A608">
        <v>1.1000806E-4</v>
      </c>
    </row>
    <row r="609" spans="1:1" x14ac:dyDescent="0.25">
      <c r="A609">
        <v>1.5422299999999999E-4</v>
      </c>
    </row>
    <row r="610" spans="1:1" x14ac:dyDescent="0.25">
      <c r="A610">
        <v>1.6730339999999999E-4</v>
      </c>
    </row>
    <row r="611" spans="1:1" x14ac:dyDescent="0.25">
      <c r="A611">
        <v>1.4271794000000001E-4</v>
      </c>
    </row>
    <row r="612" spans="1:1" x14ac:dyDescent="0.25">
      <c r="A612">
        <v>1.6155419999999999E-4</v>
      </c>
    </row>
    <row r="613" spans="1:1" x14ac:dyDescent="0.25">
      <c r="A613">
        <v>2.0496511000000001E-4</v>
      </c>
    </row>
    <row r="614" spans="1:1" x14ac:dyDescent="0.25">
      <c r="A614">
        <v>2.7291890000000001E-4</v>
      </c>
    </row>
    <row r="615" spans="1:1" x14ac:dyDescent="0.25">
      <c r="A615">
        <v>2.9498432E-4</v>
      </c>
    </row>
    <row r="616" spans="1:1" x14ac:dyDescent="0.25">
      <c r="A616">
        <v>2.7603262999999998E-4</v>
      </c>
    </row>
    <row r="617" spans="1:1" x14ac:dyDescent="0.25">
      <c r="A617">
        <v>1.8306621000000001E-4</v>
      </c>
    </row>
    <row r="618" spans="1:1" x14ac:dyDescent="0.25">
      <c r="A618">
        <v>1.1176352E-4</v>
      </c>
    </row>
    <row r="619" spans="1:1" x14ac:dyDescent="0.25">
      <c r="A619" s="2">
        <v>7.2568967999999995E-5</v>
      </c>
    </row>
    <row r="620" spans="1:1" x14ac:dyDescent="0.25">
      <c r="A620">
        <v>1.0617715999999999E-4</v>
      </c>
    </row>
    <row r="621" spans="1:1" x14ac:dyDescent="0.25">
      <c r="A621">
        <v>1.4447637999999999E-4</v>
      </c>
    </row>
    <row r="622" spans="1:1" x14ac:dyDescent="0.25">
      <c r="A622">
        <v>1.6298902E-4</v>
      </c>
    </row>
    <row r="623" spans="1:1" x14ac:dyDescent="0.25">
      <c r="A623">
        <v>1.3047927E-4</v>
      </c>
    </row>
    <row r="624" spans="1:1" x14ac:dyDescent="0.25">
      <c r="A624" s="2">
        <v>8.4890074999999994E-5</v>
      </c>
    </row>
    <row r="625" spans="1:1" x14ac:dyDescent="0.25">
      <c r="A625" s="2">
        <v>8.0191202999999994E-5</v>
      </c>
    </row>
    <row r="626" spans="1:1" x14ac:dyDescent="0.25">
      <c r="A626" s="2">
        <v>7.4122158999999994E-5</v>
      </c>
    </row>
    <row r="627" spans="1:1" x14ac:dyDescent="0.25">
      <c r="A627" s="2">
        <v>6.3040104999999993E-5</v>
      </c>
    </row>
    <row r="628" spans="1:1" x14ac:dyDescent="0.25">
      <c r="A628" s="2">
        <v>7.5258984000000002E-5</v>
      </c>
    </row>
    <row r="629" spans="1:1" x14ac:dyDescent="0.25">
      <c r="A629" s="2">
        <v>9.7238443999999994E-5</v>
      </c>
    </row>
    <row r="630" spans="1:1" x14ac:dyDescent="0.25">
      <c r="A630">
        <v>1.2664260000000001E-4</v>
      </c>
    </row>
    <row r="631" spans="1:1" x14ac:dyDescent="0.25">
      <c r="A631">
        <v>1.1051696E-4</v>
      </c>
    </row>
    <row r="632" spans="1:1" x14ac:dyDescent="0.25">
      <c r="A632" s="2">
        <v>6.3440726000000002E-5</v>
      </c>
    </row>
    <row r="633" spans="1:1" x14ac:dyDescent="0.25">
      <c r="A633">
        <v>1.1699333000000001E-4</v>
      </c>
    </row>
    <row r="634" spans="1:1" x14ac:dyDescent="0.25">
      <c r="A634">
        <v>1.6984265E-4</v>
      </c>
    </row>
    <row r="635" spans="1:1" x14ac:dyDescent="0.25">
      <c r="A635">
        <v>1.4615308E-4</v>
      </c>
    </row>
    <row r="636" spans="1:1" x14ac:dyDescent="0.25">
      <c r="A636" s="2">
        <v>9.8633289E-5</v>
      </c>
    </row>
    <row r="637" spans="1:1" x14ac:dyDescent="0.25">
      <c r="A637" s="2">
        <v>3.8441249000000001E-5</v>
      </c>
    </row>
    <row r="638" spans="1:1" x14ac:dyDescent="0.25">
      <c r="A638" s="2">
        <v>2.0014416999999999E-5</v>
      </c>
    </row>
    <row r="639" spans="1:1" x14ac:dyDescent="0.25">
      <c r="A639" s="2">
        <v>2.6482870000000001E-5</v>
      </c>
    </row>
    <row r="640" spans="1:1" x14ac:dyDescent="0.25">
      <c r="A640" s="2">
        <v>7.4315277999999996E-5</v>
      </c>
    </row>
    <row r="641" spans="1:1" x14ac:dyDescent="0.25">
      <c r="A641">
        <v>1.0007246000000001E-4</v>
      </c>
    </row>
    <row r="642" spans="1:1" x14ac:dyDescent="0.25">
      <c r="A642" s="2">
        <v>9.9410128000000002E-5</v>
      </c>
    </row>
    <row r="643" spans="1:1" x14ac:dyDescent="0.25">
      <c r="A643" s="2">
        <v>9.1672962000000004E-5</v>
      </c>
    </row>
    <row r="644" spans="1:1" x14ac:dyDescent="0.25">
      <c r="A644" s="2">
        <v>8.8070387999999997E-5</v>
      </c>
    </row>
    <row r="645" spans="1:1" x14ac:dyDescent="0.25">
      <c r="A645">
        <v>1.1277638000000001E-4</v>
      </c>
    </row>
    <row r="646" spans="1:1" x14ac:dyDescent="0.25">
      <c r="A646">
        <v>1.1331509E-4</v>
      </c>
    </row>
    <row r="647" spans="1:1" x14ac:dyDescent="0.25">
      <c r="A647" s="2">
        <v>7.2353781E-5</v>
      </c>
    </row>
    <row r="648" spans="1:1" x14ac:dyDescent="0.25">
      <c r="A648">
        <v>1.0255423E-4</v>
      </c>
    </row>
    <row r="649" spans="1:1" x14ac:dyDescent="0.25">
      <c r="A649">
        <v>1.6166976E-4</v>
      </c>
    </row>
    <row r="650" spans="1:1" x14ac:dyDescent="0.25">
      <c r="A650">
        <v>1.3705756000000001E-4</v>
      </c>
    </row>
    <row r="651" spans="1:1" x14ac:dyDescent="0.25">
      <c r="A651">
        <v>1.1755460999999999E-4</v>
      </c>
    </row>
    <row r="652" spans="1:1" x14ac:dyDescent="0.25">
      <c r="A652">
        <v>1.6299683000000001E-4</v>
      </c>
    </row>
    <row r="653" spans="1:1" x14ac:dyDescent="0.25">
      <c r="A653">
        <v>1.7566399999999999E-4</v>
      </c>
    </row>
    <row r="654" spans="1:1" x14ac:dyDescent="0.25">
      <c r="A654">
        <v>1.4926206E-4</v>
      </c>
    </row>
    <row r="655" spans="1:1" x14ac:dyDescent="0.25">
      <c r="A655">
        <v>1.9306449E-4</v>
      </c>
    </row>
    <row r="656" spans="1:1" x14ac:dyDescent="0.25">
      <c r="A656">
        <v>2.5185209000000002E-4</v>
      </c>
    </row>
    <row r="657" spans="1:1" x14ac:dyDescent="0.25">
      <c r="A657">
        <v>1.9870281E-4</v>
      </c>
    </row>
    <row r="658" spans="1:1" x14ac:dyDescent="0.25">
      <c r="A658">
        <v>1.3110994999999999E-4</v>
      </c>
    </row>
    <row r="659" spans="1:1" x14ac:dyDescent="0.25">
      <c r="A659" s="2">
        <v>8.1645440999999995E-5</v>
      </c>
    </row>
    <row r="660" spans="1:1" x14ac:dyDescent="0.25">
      <c r="A660" s="2">
        <v>6.7163550000000005E-5</v>
      </c>
    </row>
    <row r="661" spans="1:1" x14ac:dyDescent="0.25">
      <c r="A661" s="2">
        <v>9.3509552000000005E-5</v>
      </c>
    </row>
    <row r="662" spans="1:1" x14ac:dyDescent="0.25">
      <c r="A662" s="2">
        <v>7.1751005000000005E-5</v>
      </c>
    </row>
    <row r="663" spans="1:1" x14ac:dyDescent="0.25">
      <c r="A663" s="2">
        <v>3.0843609999999998E-5</v>
      </c>
    </row>
    <row r="664" spans="1:1" x14ac:dyDescent="0.25">
      <c r="A664" s="2">
        <v>5.4037286E-5</v>
      </c>
    </row>
    <row r="665" spans="1:1" x14ac:dyDescent="0.25">
      <c r="A665" s="2">
        <v>7.4434902E-5</v>
      </c>
    </row>
    <row r="666" spans="1:1" x14ac:dyDescent="0.25">
      <c r="A666" s="2">
        <v>1.7880007000000001E-5</v>
      </c>
    </row>
    <row r="667" spans="1:1" x14ac:dyDescent="0.25">
      <c r="A667" s="2">
        <v>3.4135592E-6</v>
      </c>
    </row>
    <row r="668" spans="1:1" x14ac:dyDescent="0.25">
      <c r="A668" s="2">
        <v>8.9977860999999998E-5</v>
      </c>
    </row>
    <row r="669" spans="1:1" x14ac:dyDescent="0.25">
      <c r="A669">
        <v>1.0196798E-4</v>
      </c>
    </row>
    <row r="670" spans="1:1" x14ac:dyDescent="0.25">
      <c r="A670" s="2">
        <v>3.9366249000000003E-5</v>
      </c>
    </row>
    <row r="671" spans="1:1" x14ac:dyDescent="0.25">
      <c r="A671" s="2">
        <v>1.8684867000000001E-5</v>
      </c>
    </row>
    <row r="672" spans="1:1" x14ac:dyDescent="0.25">
      <c r="A672" s="2">
        <v>1.8643055000000001E-5</v>
      </c>
    </row>
    <row r="673" spans="1:1" x14ac:dyDescent="0.25">
      <c r="A673" s="2">
        <v>1.8601451000000001E-5</v>
      </c>
    </row>
    <row r="674" spans="1:1" x14ac:dyDescent="0.25">
      <c r="A674" s="2">
        <v>1.9002051000000002E-5</v>
      </c>
    </row>
    <row r="675" spans="1:1" x14ac:dyDescent="0.25">
      <c r="A675" s="2">
        <v>2.1556784999999999E-5</v>
      </c>
    </row>
    <row r="676" spans="1:1" x14ac:dyDescent="0.25">
      <c r="A676" s="2">
        <v>3.5189260000000003E-5</v>
      </c>
    </row>
    <row r="677" spans="1:1" x14ac:dyDescent="0.25">
      <c r="A677" s="2">
        <v>7.7857345000000001E-5</v>
      </c>
    </row>
    <row r="678" spans="1:1" x14ac:dyDescent="0.25">
      <c r="A678" s="2">
        <v>8.880363E-5</v>
      </c>
    </row>
    <row r="679" spans="1:1" x14ac:dyDescent="0.25">
      <c r="A679" s="2">
        <v>4.8058812999999997E-5</v>
      </c>
    </row>
    <row r="680" spans="1:1" x14ac:dyDescent="0.25">
      <c r="A680" s="2">
        <v>2.4263120999999999E-5</v>
      </c>
    </row>
    <row r="681" spans="1:1" x14ac:dyDescent="0.25">
      <c r="A681" s="2">
        <v>1.6239163000000001E-5</v>
      </c>
    </row>
    <row r="682" spans="1:1" x14ac:dyDescent="0.25">
      <c r="A682" s="2">
        <v>2.7264857999999999E-5</v>
      </c>
    </row>
    <row r="683" spans="1:1" x14ac:dyDescent="0.25">
      <c r="A683" s="2">
        <v>4.8149799000000002E-5</v>
      </c>
    </row>
    <row r="684" spans="1:1" x14ac:dyDescent="0.25">
      <c r="A684" s="2">
        <v>6.8850341999999995E-5</v>
      </c>
    </row>
    <row r="685" spans="1:1" x14ac:dyDescent="0.25">
      <c r="A685" s="2">
        <v>8.5604224000000002E-5</v>
      </c>
    </row>
    <row r="686" spans="1:1" x14ac:dyDescent="0.25">
      <c r="A686" s="2">
        <v>7.3451766999999997E-5</v>
      </c>
    </row>
    <row r="687" spans="1:1" x14ac:dyDescent="0.25">
      <c r="A687" s="2">
        <v>5.7887234999999999E-5</v>
      </c>
    </row>
    <row r="688" spans="1:1" x14ac:dyDescent="0.25">
      <c r="A688" s="2">
        <v>5.3641538999999998E-5</v>
      </c>
    </row>
    <row r="689" spans="1:1" x14ac:dyDescent="0.25">
      <c r="A689" s="2">
        <v>4.9218921000000001E-5</v>
      </c>
    </row>
    <row r="690" spans="1:1" x14ac:dyDescent="0.25">
      <c r="A690" s="2">
        <v>3.9990368999999998E-5</v>
      </c>
    </row>
    <row r="691" spans="1:1" x14ac:dyDescent="0.25">
      <c r="A691" s="2">
        <v>4.2647824999999997E-5</v>
      </c>
    </row>
    <row r="692" spans="1:1" x14ac:dyDescent="0.25">
      <c r="A692" s="2">
        <v>7.1188086000000005E-5</v>
      </c>
    </row>
    <row r="693" spans="1:1" x14ac:dyDescent="0.25">
      <c r="A693" s="2">
        <v>8.0917874999999998E-5</v>
      </c>
    </row>
    <row r="694" spans="1:1" x14ac:dyDescent="0.25">
      <c r="A694" s="2">
        <v>6.1101847999999996E-5</v>
      </c>
    </row>
    <row r="695" spans="1:1" x14ac:dyDescent="0.25">
      <c r="A695" s="2">
        <v>3.5394561999999998E-5</v>
      </c>
    </row>
    <row r="696" spans="1:1" x14ac:dyDescent="0.25">
      <c r="A696" s="2">
        <v>3.8186527000000003E-6</v>
      </c>
    </row>
    <row r="697" spans="1:1" x14ac:dyDescent="0.25">
      <c r="A697" s="2">
        <v>7.6399082999999995E-6</v>
      </c>
    </row>
    <row r="698" spans="1:1" x14ac:dyDescent="0.25">
      <c r="A698" s="2">
        <v>3.8525799E-5</v>
      </c>
    </row>
    <row r="699" spans="1:1" x14ac:dyDescent="0.25">
      <c r="A699" s="2">
        <v>3.9415278000000002E-5</v>
      </c>
    </row>
    <row r="700" spans="1:1" x14ac:dyDescent="0.25">
      <c r="A700" s="2">
        <v>2.3252950999999998E-5</v>
      </c>
    </row>
    <row r="701" spans="1:1" x14ac:dyDescent="0.25">
      <c r="A701" s="2">
        <v>3.1135644999999997E-5</v>
      </c>
    </row>
    <row r="702" spans="1:1" x14ac:dyDescent="0.25">
      <c r="A702" s="2">
        <v>4.8992108000000003E-5</v>
      </c>
    </row>
    <row r="703" spans="1:1" x14ac:dyDescent="0.25">
      <c r="A703" s="2">
        <v>4.0094600999999997E-5</v>
      </c>
    </row>
    <row r="704" spans="1:1" x14ac:dyDescent="0.25">
      <c r="A704" s="2">
        <v>2.1139344999999999E-5</v>
      </c>
    </row>
    <row r="705" spans="1:1" x14ac:dyDescent="0.25">
      <c r="A705" s="2">
        <v>5.9775920999999999E-6</v>
      </c>
    </row>
    <row r="706" spans="1:1" x14ac:dyDescent="0.25">
      <c r="A706" s="2">
        <v>-5.0833659999999998E-6</v>
      </c>
    </row>
    <row r="707" spans="1:1" x14ac:dyDescent="0.25">
      <c r="A707" s="2">
        <v>1.6019799999999999E-5</v>
      </c>
    </row>
    <row r="708" spans="1:1" x14ac:dyDescent="0.25">
      <c r="A708" s="2">
        <v>4.1401832000000001E-5</v>
      </c>
    </row>
    <row r="709" spans="1:1" x14ac:dyDescent="0.25">
      <c r="A709" s="2">
        <v>2.2432064999999999E-5</v>
      </c>
    </row>
    <row r="710" spans="1:1" x14ac:dyDescent="0.25">
      <c r="A710" s="2">
        <v>-4.8146057000000004E-6</v>
      </c>
    </row>
    <row r="711" spans="1:1" x14ac:dyDescent="0.25">
      <c r="A711" s="2">
        <v>-9.7869942999999997E-6</v>
      </c>
    </row>
    <row r="712" spans="1:1" x14ac:dyDescent="0.25">
      <c r="A712" s="2">
        <v>-9.2918626000000006E-6</v>
      </c>
    </row>
    <row r="713" spans="1:1" x14ac:dyDescent="0.25">
      <c r="A713" s="2">
        <v>-5.1492806999999998E-6</v>
      </c>
    </row>
    <row r="714" spans="1:1" x14ac:dyDescent="0.25">
      <c r="A714" s="2">
        <v>6.1219640000000001E-7</v>
      </c>
    </row>
    <row r="715" spans="1:1" x14ac:dyDescent="0.25">
      <c r="A715" s="2">
        <v>1.2666646000000001E-5</v>
      </c>
    </row>
    <row r="716" spans="1:1" x14ac:dyDescent="0.25">
      <c r="A716" s="2">
        <v>2.2782267E-5</v>
      </c>
    </row>
    <row r="717" spans="1:1" x14ac:dyDescent="0.25">
      <c r="A717" s="2">
        <v>9.4206188999999996E-6</v>
      </c>
    </row>
    <row r="718" spans="1:1" x14ac:dyDescent="0.25">
      <c r="A718" s="2">
        <v>-6.6236315999999998E-6</v>
      </c>
    </row>
    <row r="719" spans="1:1" x14ac:dyDescent="0.25">
      <c r="A719" s="2">
        <v>-7.3718393000000001E-6</v>
      </c>
    </row>
    <row r="720" spans="1:1" x14ac:dyDescent="0.25">
      <c r="A720" s="2">
        <v>-3.9896253999999997E-6</v>
      </c>
    </row>
    <row r="721" spans="1:1" x14ac:dyDescent="0.25">
      <c r="A721" s="2">
        <v>7.2904841000000003E-6</v>
      </c>
    </row>
    <row r="722" spans="1:1" x14ac:dyDescent="0.25">
      <c r="A722" s="2">
        <v>1.7768691E-5</v>
      </c>
    </row>
    <row r="723" spans="1:1" x14ac:dyDescent="0.25">
      <c r="A723" s="2">
        <v>5.5557865999999999E-6</v>
      </c>
    </row>
    <row r="724" spans="1:1" x14ac:dyDescent="0.25">
      <c r="A724" s="2">
        <v>-1.0825325E-5</v>
      </c>
    </row>
    <row r="725" spans="1:1" x14ac:dyDescent="0.25">
      <c r="A725" s="2">
        <v>-1.4256452E-5</v>
      </c>
    </row>
    <row r="726" spans="1:1" x14ac:dyDescent="0.25">
      <c r="A726" s="2">
        <v>-1.2188215000000001E-5</v>
      </c>
    </row>
    <row r="727" spans="1:1" x14ac:dyDescent="0.25">
      <c r="A727" s="2">
        <v>1.648487E-5</v>
      </c>
    </row>
    <row r="728" spans="1:1" x14ac:dyDescent="0.25">
      <c r="A728" s="2">
        <v>5.1699444000000002E-5</v>
      </c>
    </row>
    <row r="729" spans="1:1" x14ac:dyDescent="0.25">
      <c r="A729" s="2">
        <v>5.7693184999999997E-5</v>
      </c>
    </row>
    <row r="730" spans="1:1" x14ac:dyDescent="0.25">
      <c r="A730" s="2">
        <v>5.2316179999999998E-5</v>
      </c>
    </row>
    <row r="731" spans="1:1" x14ac:dyDescent="0.25">
      <c r="A731" s="2">
        <v>2.8661399E-5</v>
      </c>
    </row>
    <row r="732" spans="1:1" x14ac:dyDescent="0.25">
      <c r="A732" s="2">
        <v>-2.7509868E-6</v>
      </c>
    </row>
    <row r="733" spans="1:1" x14ac:dyDescent="0.25">
      <c r="A733" s="2">
        <v>-1.4023214999999999E-5</v>
      </c>
    </row>
    <row r="734" spans="1:1" x14ac:dyDescent="0.25">
      <c r="A734" s="2">
        <v>-1.3946496999999999E-5</v>
      </c>
    </row>
    <row r="735" spans="1:1" x14ac:dyDescent="0.25">
      <c r="A735" s="2">
        <v>-5.5525433999999997E-6</v>
      </c>
    </row>
    <row r="736" spans="1:1" x14ac:dyDescent="0.25">
      <c r="A736" s="2">
        <v>8.9455398000000005E-6</v>
      </c>
    </row>
    <row r="737" spans="1:1" x14ac:dyDescent="0.25">
      <c r="A737" s="2">
        <v>2.5544281E-5</v>
      </c>
    </row>
    <row r="738" spans="1:1" x14ac:dyDescent="0.25">
      <c r="A738" s="2">
        <v>4.4272164999999997E-5</v>
      </c>
    </row>
    <row r="739" spans="1:1" x14ac:dyDescent="0.25">
      <c r="A739" s="2">
        <v>4.1940846000000003E-5</v>
      </c>
    </row>
    <row r="740" spans="1:1" x14ac:dyDescent="0.25">
      <c r="A740" s="2">
        <v>9.2454857E-6</v>
      </c>
    </row>
    <row r="741" spans="1:1" x14ac:dyDescent="0.25">
      <c r="A741" s="2">
        <v>-8.6228192E-6</v>
      </c>
    </row>
    <row r="742" spans="1:1" x14ac:dyDescent="0.25">
      <c r="A742" s="2">
        <v>4.5690886000000002E-6</v>
      </c>
    </row>
    <row r="743" spans="1:1" x14ac:dyDescent="0.25">
      <c r="A743" s="2">
        <v>1.4833484000000001E-5</v>
      </c>
    </row>
    <row r="744" spans="1:1" x14ac:dyDescent="0.25">
      <c r="A744" s="2">
        <v>1.3441411E-5</v>
      </c>
    </row>
    <row r="745" spans="1:1" x14ac:dyDescent="0.25">
      <c r="A745" s="2">
        <v>9.3715298000000005E-6</v>
      </c>
    </row>
    <row r="746" spans="1:1" x14ac:dyDescent="0.25">
      <c r="A746" s="2">
        <v>-3.4218165000000001E-6</v>
      </c>
    </row>
    <row r="747" spans="1:1" x14ac:dyDescent="0.25">
      <c r="A747" s="2">
        <v>-1.4047735E-5</v>
      </c>
    </row>
    <row r="748" spans="1:1" x14ac:dyDescent="0.25">
      <c r="A748" s="2">
        <v>7.0407168000000004E-7</v>
      </c>
    </row>
    <row r="749" spans="1:1" x14ac:dyDescent="0.25">
      <c r="A749" s="2">
        <v>1.9132975999999999E-5</v>
      </c>
    </row>
    <row r="750" spans="1:1" x14ac:dyDescent="0.25">
      <c r="A750" s="2">
        <v>1.0602771E-5</v>
      </c>
    </row>
    <row r="751" spans="1:1" x14ac:dyDescent="0.25">
      <c r="A751" s="2">
        <v>-7.0174174000000004E-6</v>
      </c>
    </row>
    <row r="752" spans="1:1" x14ac:dyDescent="0.25">
      <c r="A752" s="2">
        <v>-1.0789567000000001E-5</v>
      </c>
    </row>
    <row r="753" spans="1:1" x14ac:dyDescent="0.25">
      <c r="A753" s="2">
        <v>-6.6055990999999996E-6</v>
      </c>
    </row>
    <row r="754" spans="1:1" x14ac:dyDescent="0.25">
      <c r="A754" s="2">
        <v>-6.5123031000000001E-6</v>
      </c>
    </row>
    <row r="755" spans="1:1" x14ac:dyDescent="0.25">
      <c r="A755" s="2">
        <v>-1.0624561E-5</v>
      </c>
    </row>
    <row r="756" spans="1:1" x14ac:dyDescent="0.25">
      <c r="A756" s="2">
        <v>-1.2627117E-5</v>
      </c>
    </row>
    <row r="757" spans="1:1" x14ac:dyDescent="0.25">
      <c r="A757" s="2">
        <v>-1.0651E-5</v>
      </c>
    </row>
    <row r="758" spans="1:1" x14ac:dyDescent="0.25">
      <c r="A758" s="2">
        <v>-9.0149233000000001E-6</v>
      </c>
    </row>
    <row r="759" spans="1:1" x14ac:dyDescent="0.25">
      <c r="A759" s="2">
        <v>-8.8716433000000007E-6</v>
      </c>
    </row>
    <row r="760" spans="1:1" x14ac:dyDescent="0.25">
      <c r="A760" s="2">
        <v>-9.0704943000000007E-6</v>
      </c>
    </row>
    <row r="761" spans="1:1" x14ac:dyDescent="0.25">
      <c r="A761" s="2">
        <v>-1.0772802999999999E-5</v>
      </c>
    </row>
    <row r="762" spans="1:1" x14ac:dyDescent="0.25">
      <c r="A762" s="2">
        <v>-1.2149432E-5</v>
      </c>
    </row>
    <row r="763" spans="1:1" x14ac:dyDescent="0.25">
      <c r="A763" s="2">
        <v>-1.7200764E-6</v>
      </c>
    </row>
    <row r="764" spans="1:1" x14ac:dyDescent="0.25">
      <c r="A764" s="2">
        <v>1.3203577000000001E-5</v>
      </c>
    </row>
    <row r="765" spans="1:1" x14ac:dyDescent="0.25">
      <c r="A765" s="2">
        <v>1.9726342999999999E-5</v>
      </c>
    </row>
    <row r="766" spans="1:1" x14ac:dyDescent="0.25">
      <c r="A766" s="2">
        <v>1.9687661000000001E-5</v>
      </c>
    </row>
    <row r="767" spans="1:1" x14ac:dyDescent="0.25">
      <c r="A767" s="2">
        <v>2.0356022999999999E-5</v>
      </c>
    </row>
    <row r="768" spans="1:1" x14ac:dyDescent="0.25">
      <c r="A768" s="2">
        <v>2.2251827E-5</v>
      </c>
    </row>
    <row r="769" spans="1:1" x14ac:dyDescent="0.25">
      <c r="A769" s="2">
        <v>2.3024035000000001E-5</v>
      </c>
    </row>
    <row r="770" spans="1:1" x14ac:dyDescent="0.25">
      <c r="A770" s="2">
        <v>1.9507184000000001E-5</v>
      </c>
    </row>
    <row r="771" spans="1:1" x14ac:dyDescent="0.25">
      <c r="A771" s="2">
        <v>1.6030403E-5</v>
      </c>
    </row>
    <row r="772" spans="1:1" x14ac:dyDescent="0.25">
      <c r="A772" s="2">
        <v>1.6849925000000001E-5</v>
      </c>
    </row>
    <row r="773" spans="1:1" x14ac:dyDescent="0.25">
      <c r="A773" s="2">
        <v>1.9134579000000001E-5</v>
      </c>
    </row>
    <row r="774" spans="1:1" x14ac:dyDescent="0.25">
      <c r="A774" s="2">
        <v>4.3504082E-5</v>
      </c>
    </row>
    <row r="775" spans="1:1" x14ac:dyDescent="0.25">
      <c r="A775" s="2">
        <v>8.0626297999999999E-5</v>
      </c>
    </row>
    <row r="776" spans="1:1" x14ac:dyDescent="0.25">
      <c r="A776" s="2">
        <v>8.3819672000000003E-5</v>
      </c>
    </row>
    <row r="777" spans="1:1" x14ac:dyDescent="0.25">
      <c r="A777" s="2">
        <v>3.6853259999999999E-5</v>
      </c>
    </row>
    <row r="778" spans="1:1" x14ac:dyDescent="0.25">
      <c r="A778" s="2">
        <v>-1.4504287E-6</v>
      </c>
    </row>
    <row r="779" spans="1:1" x14ac:dyDescent="0.25">
      <c r="A779" s="2">
        <v>-6.3868928999999999E-6</v>
      </c>
    </row>
    <row r="780" spans="1:1" x14ac:dyDescent="0.25">
      <c r="A780" s="2">
        <v>-8.7298558000000007E-6</v>
      </c>
    </row>
    <row r="781" spans="1:1" x14ac:dyDescent="0.25">
      <c r="A781" s="2">
        <v>-1.6477154999999999E-5</v>
      </c>
    </row>
    <row r="782" spans="1:1" x14ac:dyDescent="0.25">
      <c r="A782" s="2">
        <v>-2.5592744E-5</v>
      </c>
    </row>
    <row r="783" spans="1:1" x14ac:dyDescent="0.25">
      <c r="A783" s="2">
        <v>-5.7618049E-6</v>
      </c>
    </row>
    <row r="784" spans="1:1" x14ac:dyDescent="0.25">
      <c r="A784" s="2">
        <v>3.5693149E-5</v>
      </c>
    </row>
    <row r="785" spans="1:1" x14ac:dyDescent="0.25">
      <c r="A785" s="2">
        <v>6.3826802999999998E-5</v>
      </c>
    </row>
    <row r="786" spans="1:1" x14ac:dyDescent="0.25">
      <c r="A786" s="2">
        <v>6.2895661999999998E-5</v>
      </c>
    </row>
    <row r="787" spans="1:1" x14ac:dyDescent="0.25">
      <c r="A787" s="2">
        <v>5.7301618999999999E-5</v>
      </c>
    </row>
    <row r="788" spans="1:1" x14ac:dyDescent="0.25">
      <c r="A788" s="2">
        <v>2.8011803999999999E-5</v>
      </c>
    </row>
    <row r="789" spans="1:1" x14ac:dyDescent="0.25">
      <c r="A789" s="2">
        <v>-5.0302205999999999E-6</v>
      </c>
    </row>
    <row r="790" spans="1:1" x14ac:dyDescent="0.25">
      <c r="A790" s="2">
        <v>-1.4317483999999999E-5</v>
      </c>
    </row>
    <row r="791" spans="1:1" x14ac:dyDescent="0.25">
      <c r="A791" s="2">
        <v>-1.0701981999999999E-5</v>
      </c>
    </row>
    <row r="792" spans="1:1" x14ac:dyDescent="0.25">
      <c r="A792" s="2">
        <v>-5.5249379000000001E-6</v>
      </c>
    </row>
    <row r="793" spans="1:1" x14ac:dyDescent="0.25">
      <c r="A793" s="2">
        <v>2.4291112000000001E-6</v>
      </c>
    </row>
    <row r="794" spans="1:1" x14ac:dyDescent="0.25">
      <c r="A794" s="2">
        <v>8.1409015999999993E-6</v>
      </c>
    </row>
    <row r="795" spans="1:1" x14ac:dyDescent="0.25">
      <c r="A795" s="2">
        <v>5.7167381000000004E-7</v>
      </c>
    </row>
    <row r="796" spans="1:1" x14ac:dyDescent="0.25">
      <c r="A796" s="2">
        <v>-8.9505173999999997E-6</v>
      </c>
    </row>
    <row r="797" spans="1:1" x14ac:dyDescent="0.25">
      <c r="A797" s="2">
        <v>-1.0044881000000001E-5</v>
      </c>
    </row>
    <row r="798" spans="1:1" x14ac:dyDescent="0.25">
      <c r="A798" s="2">
        <v>-6.5318458999999999E-6</v>
      </c>
    </row>
    <row r="799" spans="1:1" x14ac:dyDescent="0.25">
      <c r="A799" s="2">
        <v>-5.8724489999999998E-6</v>
      </c>
    </row>
    <row r="800" spans="1:1" x14ac:dyDescent="0.25">
      <c r="A800" s="2">
        <v>-1.0896532000000001E-5</v>
      </c>
    </row>
    <row r="801" spans="1:1" x14ac:dyDescent="0.25">
      <c r="A801" s="2">
        <v>-1.5391345999999999E-5</v>
      </c>
    </row>
    <row r="802" spans="1:1" x14ac:dyDescent="0.25">
      <c r="A802" s="2">
        <v>-1.4713106E-5</v>
      </c>
    </row>
    <row r="803" spans="1:1" x14ac:dyDescent="0.25">
      <c r="A803" s="2">
        <v>-1.2964382E-5</v>
      </c>
    </row>
    <row r="804" spans="1:1" x14ac:dyDescent="0.25">
      <c r="A804" s="2">
        <v>-1.0269665E-5</v>
      </c>
    </row>
    <row r="805" spans="1:1" x14ac:dyDescent="0.25">
      <c r="A805" s="2">
        <v>-6.8491116999999999E-6</v>
      </c>
    </row>
    <row r="806" spans="1:1" x14ac:dyDescent="0.25">
      <c r="A806" s="2">
        <v>-5.0096978000000001E-6</v>
      </c>
    </row>
    <row r="807" spans="1:1" x14ac:dyDescent="0.25">
      <c r="A807" s="2">
        <v>-8.0289846999999997E-6</v>
      </c>
    </row>
    <row r="808" spans="1:1" x14ac:dyDescent="0.25">
      <c r="A808" s="2">
        <v>-1.1114431E-5</v>
      </c>
    </row>
    <row r="809" spans="1:1" x14ac:dyDescent="0.25">
      <c r="A809" s="2">
        <v>-9.4675824999999994E-6</v>
      </c>
    </row>
    <row r="810" spans="1:1" x14ac:dyDescent="0.25">
      <c r="A810" s="2">
        <v>-6.1074646999999998E-6</v>
      </c>
    </row>
    <row r="811" spans="1:1" x14ac:dyDescent="0.25">
      <c r="A811" s="2">
        <v>-1.1700745000000001E-6</v>
      </c>
    </row>
    <row r="812" spans="1:1" x14ac:dyDescent="0.25">
      <c r="A812" s="2">
        <v>6.2499457000000003E-6</v>
      </c>
    </row>
    <row r="813" spans="1:1" x14ac:dyDescent="0.25">
      <c r="A813" s="2">
        <v>1.1957874E-5</v>
      </c>
    </row>
    <row r="814" spans="1:1" x14ac:dyDescent="0.25">
      <c r="A814" s="2">
        <v>5.3237341E-6</v>
      </c>
    </row>
    <row r="815" spans="1:1" x14ac:dyDescent="0.25">
      <c r="A815" s="2">
        <v>-3.7087489000000001E-6</v>
      </c>
    </row>
    <row r="816" spans="1:1" x14ac:dyDescent="0.25">
      <c r="A816" s="2">
        <v>-2.3572169999999999E-6</v>
      </c>
    </row>
    <row r="817" spans="1:1" x14ac:dyDescent="0.25">
      <c r="A817" s="2">
        <v>8.2169172000000006E-6</v>
      </c>
    </row>
    <row r="818" spans="1:1" x14ac:dyDescent="0.25">
      <c r="A818" s="2">
        <v>1.4563969999999999E-5</v>
      </c>
    </row>
    <row r="819" spans="1:1" x14ac:dyDescent="0.25">
      <c r="A819" s="2">
        <v>2.8885647E-6</v>
      </c>
    </row>
    <row r="820" spans="1:1" x14ac:dyDescent="0.25">
      <c r="A820" s="2">
        <v>-1.0482572E-5</v>
      </c>
    </row>
    <row r="821" spans="1:1" x14ac:dyDescent="0.25">
      <c r="A821" s="2">
        <v>-1.5029191000000001E-6</v>
      </c>
    </row>
    <row r="822" spans="1:1" x14ac:dyDescent="0.25">
      <c r="A822" s="2">
        <v>2.0864004999999999E-5</v>
      </c>
    </row>
    <row r="823" spans="1:1" x14ac:dyDescent="0.25">
      <c r="A823" s="2">
        <v>3.5750578000000003E-5</v>
      </c>
    </row>
    <row r="824" spans="1:1" x14ac:dyDescent="0.25">
      <c r="A824" s="2">
        <v>2.7115546000000001E-5</v>
      </c>
    </row>
    <row r="825" spans="1:1" x14ac:dyDescent="0.25">
      <c r="A825" s="2">
        <v>1.7074562E-5</v>
      </c>
    </row>
    <row r="826" spans="1:1" x14ac:dyDescent="0.25">
      <c r="A826" s="2">
        <v>1.6975755000000001E-5</v>
      </c>
    </row>
    <row r="827" spans="1:1" x14ac:dyDescent="0.25">
      <c r="A827" s="2">
        <v>2.1652037E-5</v>
      </c>
    </row>
    <row r="828" spans="1:1" x14ac:dyDescent="0.25">
      <c r="A828" s="2">
        <v>2.3509449E-5</v>
      </c>
    </row>
    <row r="829" spans="1:1" x14ac:dyDescent="0.25">
      <c r="A829" s="2">
        <v>1.7686483000000001E-5</v>
      </c>
    </row>
    <row r="830" spans="1:1" x14ac:dyDescent="0.25">
      <c r="A830" s="2">
        <v>1.1488007E-5</v>
      </c>
    </row>
    <row r="831" spans="1:1" x14ac:dyDescent="0.25">
      <c r="A831" s="2">
        <v>6.8992190000000003E-6</v>
      </c>
    </row>
    <row r="832" spans="1:1" x14ac:dyDescent="0.25">
      <c r="A832" s="2">
        <v>3.0343163000000002E-6</v>
      </c>
    </row>
    <row r="833" spans="1:1" x14ac:dyDescent="0.25">
      <c r="A833" s="2">
        <v>-1.0120805E-6</v>
      </c>
    </row>
    <row r="834" spans="1:1" x14ac:dyDescent="0.25">
      <c r="A834" s="2">
        <v>-5.5583469000000001E-6</v>
      </c>
    </row>
    <row r="835" spans="1:1" x14ac:dyDescent="0.25">
      <c r="A835" s="2">
        <v>-9.9867710999999996E-6</v>
      </c>
    </row>
    <row r="836" spans="1:1" x14ac:dyDescent="0.25">
      <c r="A836" s="2">
        <v>-9.4044352999999998E-6</v>
      </c>
    </row>
    <row r="837" spans="1:1" x14ac:dyDescent="0.25">
      <c r="A837" s="2">
        <v>-6.3613743000000001E-6</v>
      </c>
    </row>
    <row r="838" spans="1:1" x14ac:dyDescent="0.25">
      <c r="A838" s="2">
        <v>-3.9917999999999996E-6</v>
      </c>
    </row>
    <row r="839" spans="1:1" x14ac:dyDescent="0.25">
      <c r="A839" s="2">
        <v>-3.8156721999999997E-6</v>
      </c>
    </row>
    <row r="840" spans="1:1" x14ac:dyDescent="0.25">
      <c r="A840" s="2">
        <v>-3.831813E-6</v>
      </c>
    </row>
    <row r="841" spans="1:1" x14ac:dyDescent="0.25">
      <c r="A841" s="2">
        <v>-5.6552734999999999E-6</v>
      </c>
    </row>
    <row r="842" spans="1:1" x14ac:dyDescent="0.25">
      <c r="A842" s="2">
        <v>-8.6164200000000008E-6</v>
      </c>
    </row>
    <row r="843" spans="1:1" x14ac:dyDescent="0.25">
      <c r="A843" s="2">
        <v>-1.1570986E-5</v>
      </c>
    </row>
    <row r="844" spans="1:1" x14ac:dyDescent="0.25">
      <c r="A844" s="2">
        <v>-1.4495517E-5</v>
      </c>
    </row>
    <row r="845" spans="1:1" x14ac:dyDescent="0.25">
      <c r="A845" s="2">
        <v>-1.7416164999999999E-5</v>
      </c>
    </row>
    <row r="846" spans="1:1" x14ac:dyDescent="0.25">
      <c r="A846" s="2">
        <v>-1.5891088000000002E-5</v>
      </c>
    </row>
    <row r="847" spans="1:1" x14ac:dyDescent="0.25">
      <c r="A847" s="2">
        <v>-1.0029393E-5</v>
      </c>
    </row>
    <row r="848" spans="1:1" x14ac:dyDescent="0.25">
      <c r="A848" s="2">
        <v>-4.707761E-6</v>
      </c>
    </row>
    <row r="849" spans="1:1" x14ac:dyDescent="0.25">
      <c r="A849" s="2">
        <v>-3.7483364000000001E-6</v>
      </c>
    </row>
    <row r="850" spans="1:1" x14ac:dyDescent="0.25">
      <c r="A850" s="2">
        <v>-3.7417096000000002E-6</v>
      </c>
    </row>
    <row r="851" spans="1:1" x14ac:dyDescent="0.25">
      <c r="A851" s="2">
        <v>-4.7470816999999999E-6</v>
      </c>
    </row>
    <row r="852" spans="1:1" x14ac:dyDescent="0.25">
      <c r="A852" s="2">
        <v>-7.5656571000000001E-6</v>
      </c>
    </row>
    <row r="853" spans="1:1" x14ac:dyDescent="0.25">
      <c r="A853" s="2">
        <v>-1.0378195E-5</v>
      </c>
    </row>
    <row r="854" spans="1:1" x14ac:dyDescent="0.25">
      <c r="A854" s="2">
        <v>-1.2196139999999999E-5</v>
      </c>
    </row>
    <row r="855" spans="1:1" x14ac:dyDescent="0.25">
      <c r="A855" s="2">
        <v>-1.3594104E-5</v>
      </c>
    </row>
    <row r="856" spans="1:1" x14ac:dyDescent="0.25">
      <c r="A856" s="2">
        <v>-1.2909178999999999E-5</v>
      </c>
    </row>
    <row r="857" spans="1:1" x14ac:dyDescent="0.25">
      <c r="A857" s="2">
        <v>-4.4824146000000001E-6</v>
      </c>
    </row>
    <row r="858" spans="1:1" x14ac:dyDescent="0.25">
      <c r="A858" s="2">
        <v>4.6733858000000002E-6</v>
      </c>
    </row>
    <row r="859" spans="1:1" x14ac:dyDescent="0.25">
      <c r="A859" s="2">
        <v>1.843393E-6</v>
      </c>
    </row>
    <row r="860" spans="1:1" x14ac:dyDescent="0.25">
      <c r="A860" s="2">
        <v>-1.2785492E-5</v>
      </c>
    </row>
    <row r="861" spans="1:1" x14ac:dyDescent="0.25">
      <c r="A861" s="2">
        <v>-2.6051261999999998E-5</v>
      </c>
    </row>
    <row r="862" spans="1:1" x14ac:dyDescent="0.25">
      <c r="A862" s="2">
        <v>-2.4525408999999999E-5</v>
      </c>
    </row>
    <row r="863" spans="1:1" x14ac:dyDescent="0.25">
      <c r="A863" s="2">
        <v>-1.8958763000000001E-5</v>
      </c>
    </row>
    <row r="864" spans="1:1" x14ac:dyDescent="0.25">
      <c r="A864" s="2">
        <v>-1.5175989999999999E-5</v>
      </c>
    </row>
    <row r="865" spans="1:1" x14ac:dyDescent="0.25">
      <c r="A865" s="2">
        <v>-1.6243584000000001E-5</v>
      </c>
    </row>
    <row r="866" spans="1:1" x14ac:dyDescent="0.25">
      <c r="A866" s="2">
        <v>-1.7579975999999999E-5</v>
      </c>
    </row>
    <row r="867" spans="1:1" x14ac:dyDescent="0.25">
      <c r="A867" s="2">
        <v>-1.7405055000000001E-5</v>
      </c>
    </row>
    <row r="868" spans="1:1" x14ac:dyDescent="0.25">
      <c r="A868" s="2">
        <v>-1.6019969000000001E-5</v>
      </c>
    </row>
    <row r="869" spans="1:1" x14ac:dyDescent="0.25">
      <c r="A869" s="2">
        <v>-1.399192E-5</v>
      </c>
    </row>
    <row r="870" spans="1:1" x14ac:dyDescent="0.25">
      <c r="A870" s="2">
        <v>-5.5560612999999998E-6</v>
      </c>
    </row>
    <row r="871" spans="1:1" x14ac:dyDescent="0.25">
      <c r="A871" s="2">
        <v>4.5275173999999999E-6</v>
      </c>
    </row>
    <row r="872" spans="1:1" x14ac:dyDescent="0.25">
      <c r="A872" s="2">
        <v>1.0359934E-5</v>
      </c>
    </row>
    <row r="873" spans="1:1" x14ac:dyDescent="0.25">
      <c r="A873" s="2">
        <v>3.8199914E-6</v>
      </c>
    </row>
    <row r="874" spans="1:1" x14ac:dyDescent="0.25">
      <c r="A874" s="2">
        <v>-3.5100866000000002E-6</v>
      </c>
    </row>
    <row r="875" spans="1:1" x14ac:dyDescent="0.25">
      <c r="A875" s="2">
        <v>-2.8806970999999999E-6</v>
      </c>
    </row>
    <row r="876" spans="1:1" x14ac:dyDescent="0.25">
      <c r="A876" s="2">
        <v>5.6885174000000003E-6</v>
      </c>
    </row>
    <row r="877" spans="1:1" x14ac:dyDescent="0.25">
      <c r="A877" s="2">
        <v>1.3787207999999999E-5</v>
      </c>
    </row>
    <row r="878" spans="1:1" x14ac:dyDescent="0.25">
      <c r="A878" s="2">
        <v>1.3977116000000001E-5</v>
      </c>
    </row>
    <row r="879" spans="1:1" x14ac:dyDescent="0.25">
      <c r="A879" s="2">
        <v>1.1341159E-5</v>
      </c>
    </row>
    <row r="880" spans="1:1" x14ac:dyDescent="0.25">
      <c r="A880" s="2">
        <v>7.9856208999999994E-6</v>
      </c>
    </row>
    <row r="881" spans="1:1" x14ac:dyDescent="0.25">
      <c r="A881" s="2">
        <v>1.285207E-6</v>
      </c>
    </row>
    <row r="882" spans="1:1" x14ac:dyDescent="0.25">
      <c r="A882" s="2">
        <v>-5.8369418999999999E-6</v>
      </c>
    </row>
    <row r="883" spans="1:1" x14ac:dyDescent="0.25">
      <c r="A883" s="2">
        <v>-9.6153699000000008E-6</v>
      </c>
    </row>
    <row r="884" spans="1:1" x14ac:dyDescent="0.25">
      <c r="A884" s="2">
        <v>-7.1767781000000002E-6</v>
      </c>
    </row>
    <row r="885" spans="1:1" x14ac:dyDescent="0.25">
      <c r="A885" s="2">
        <v>-4.6112099999999999E-6</v>
      </c>
    </row>
    <row r="886" spans="1:1" x14ac:dyDescent="0.25">
      <c r="A886" s="2">
        <v>-4.2529000000000004E-6</v>
      </c>
    </row>
    <row r="887" spans="1:1" x14ac:dyDescent="0.25">
      <c r="A887" s="2">
        <v>-5.5152223000000002E-6</v>
      </c>
    </row>
    <row r="888" spans="1:1" x14ac:dyDescent="0.25">
      <c r="A888" s="2">
        <v>-6.7124779000000004E-6</v>
      </c>
    </row>
    <row r="889" spans="1:1" x14ac:dyDescent="0.25">
      <c r="A889" s="2">
        <v>-6.9956086000000003E-6</v>
      </c>
    </row>
    <row r="890" spans="1:1" x14ac:dyDescent="0.25">
      <c r="A890" s="2">
        <v>-6.9838034000000004E-6</v>
      </c>
    </row>
    <row r="891" spans="1:1" x14ac:dyDescent="0.25">
      <c r="A891" s="2">
        <v>-7.3414162E-6</v>
      </c>
    </row>
    <row r="892" spans="1:1" x14ac:dyDescent="0.25">
      <c r="A892" s="2">
        <v>-9.5611476000000005E-6</v>
      </c>
    </row>
    <row r="893" spans="1:1" x14ac:dyDescent="0.25">
      <c r="A893" s="2">
        <v>-1.2038827E-5</v>
      </c>
    </row>
    <row r="894" spans="1:1" x14ac:dyDescent="0.25">
      <c r="A894" s="2">
        <v>-1.4506496999999999E-5</v>
      </c>
    </row>
    <row r="895" spans="1:1" x14ac:dyDescent="0.25">
      <c r="A895" s="2">
        <v>-1.6950271E-5</v>
      </c>
    </row>
    <row r="896" spans="1:1" x14ac:dyDescent="0.25">
      <c r="A896" s="2">
        <v>-1.9393016999999999E-5</v>
      </c>
    </row>
    <row r="897" spans="1:1" x14ac:dyDescent="0.25">
      <c r="A897" s="2">
        <v>-1.4285177E-5</v>
      </c>
    </row>
    <row r="898" spans="1:1" x14ac:dyDescent="0.25">
      <c r="A898" s="2">
        <v>-2.1931009999999999E-7</v>
      </c>
    </row>
    <row r="899" spans="1:1" x14ac:dyDescent="0.25">
      <c r="A899" s="2">
        <v>1.3629263000000001E-5</v>
      </c>
    </row>
    <row r="900" spans="1:1" x14ac:dyDescent="0.25">
      <c r="A900" s="2">
        <v>1.3060781999999999E-5</v>
      </c>
    </row>
    <row r="901" spans="1:1" x14ac:dyDescent="0.25">
      <c r="A901" s="2">
        <v>3.9542018999999999E-6</v>
      </c>
    </row>
    <row r="902" spans="1:1" x14ac:dyDescent="0.25">
      <c r="A902" s="2">
        <v>-4.3166455999999997E-6</v>
      </c>
    </row>
    <row r="903" spans="1:1" x14ac:dyDescent="0.25">
      <c r="A903" s="2">
        <v>-4.8806305000000004E-7</v>
      </c>
    </row>
    <row r="904" spans="1:1" x14ac:dyDescent="0.25">
      <c r="A904" s="2">
        <v>7.3145347000000001E-6</v>
      </c>
    </row>
    <row r="905" spans="1:1" x14ac:dyDescent="0.25">
      <c r="A905" s="2">
        <v>1.4239246E-5</v>
      </c>
    </row>
    <row r="906" spans="1:1" x14ac:dyDescent="0.25">
      <c r="A906" s="2">
        <v>1.5298466999999999E-5</v>
      </c>
    </row>
    <row r="907" spans="1:1" x14ac:dyDescent="0.25">
      <c r="A907" s="2">
        <v>1.5273125E-5</v>
      </c>
    </row>
    <row r="908" spans="1:1" x14ac:dyDescent="0.25">
      <c r="A908" s="2">
        <v>1.4233001E-5</v>
      </c>
    </row>
    <row r="909" spans="1:1" x14ac:dyDescent="0.25">
      <c r="A909" s="2">
        <v>9.2986774999999997E-6</v>
      </c>
    </row>
    <row r="910" spans="1:1" x14ac:dyDescent="0.25">
      <c r="A910" s="2">
        <v>3.9807195999999998E-6</v>
      </c>
    </row>
    <row r="911" spans="1:1" x14ac:dyDescent="0.25">
      <c r="A911" s="2">
        <v>-4.9362609000000001E-7</v>
      </c>
    </row>
    <row r="912" spans="1:1" x14ac:dyDescent="0.25">
      <c r="A912" s="2">
        <v>-2.9159802999999998E-6</v>
      </c>
    </row>
    <row r="913" spans="1:1" x14ac:dyDescent="0.25">
      <c r="A913" s="2">
        <v>-5.2460477000000001E-6</v>
      </c>
    </row>
    <row r="914" spans="1:1" x14ac:dyDescent="0.25">
      <c r="A914" s="2">
        <v>-7.1269601000000002E-6</v>
      </c>
    </row>
    <row r="915" spans="1:1" x14ac:dyDescent="0.25">
      <c r="A915" s="2">
        <v>-8.2800507E-6</v>
      </c>
    </row>
    <row r="916" spans="1:1" x14ac:dyDescent="0.25">
      <c r="A916" s="2">
        <v>-9.4230991000000002E-6</v>
      </c>
    </row>
    <row r="917" spans="1:1" x14ac:dyDescent="0.25">
      <c r="A917" s="2">
        <v>-9.4722582000000008E-6</v>
      </c>
    </row>
    <row r="918" spans="1:1" x14ac:dyDescent="0.25">
      <c r="A918" s="2">
        <v>-8.3135183E-6</v>
      </c>
    </row>
    <row r="919" spans="1:1" x14ac:dyDescent="0.25">
      <c r="A919" s="2">
        <v>-7.1540812000000002E-6</v>
      </c>
    </row>
    <row r="920" spans="1:1" x14ac:dyDescent="0.25">
      <c r="A920" s="2">
        <v>-6.0038528000000001E-6</v>
      </c>
    </row>
    <row r="921" spans="1:1" x14ac:dyDescent="0.25">
      <c r="A921" s="2">
        <v>-4.8607803000000002E-6</v>
      </c>
    </row>
    <row r="922" spans="1:1" x14ac:dyDescent="0.25">
      <c r="A922" s="2">
        <v>-3.7293170999999998E-6</v>
      </c>
    </row>
    <row r="923" spans="1:1" x14ac:dyDescent="0.25">
      <c r="A923" s="2">
        <v>-3.3060148000000001E-6</v>
      </c>
    </row>
    <row r="924" spans="1:1" x14ac:dyDescent="0.25">
      <c r="A924" s="2">
        <v>-3.3006458999999998E-6</v>
      </c>
    </row>
    <row r="925" spans="1:1" x14ac:dyDescent="0.25">
      <c r="A925" s="2">
        <v>-3.1420518E-6</v>
      </c>
    </row>
    <row r="926" spans="1:1" x14ac:dyDescent="0.25">
      <c r="A926" s="2">
        <v>1.8077336E-6</v>
      </c>
    </row>
    <row r="927" spans="1:1" x14ac:dyDescent="0.25">
      <c r="A927" s="2">
        <v>9.0333897000000001E-6</v>
      </c>
    </row>
    <row r="928" spans="1:1" x14ac:dyDescent="0.25">
      <c r="A928" s="2">
        <v>1.5647270999999999E-5</v>
      </c>
    </row>
    <row r="929" spans="1:1" x14ac:dyDescent="0.25">
      <c r="A929" s="2">
        <v>9.2840054999999996E-6</v>
      </c>
    </row>
    <row r="930" spans="1:1" x14ac:dyDescent="0.25">
      <c r="A930" s="2">
        <v>-2.2976555999999999E-6</v>
      </c>
    </row>
    <row r="931" spans="1:1" x14ac:dyDescent="0.25">
      <c r="A931" s="2">
        <v>-1.3299587999999999E-5</v>
      </c>
    </row>
    <row r="932" spans="1:1" x14ac:dyDescent="0.25">
      <c r="A932" s="2">
        <v>-1.4569091E-5</v>
      </c>
    </row>
    <row r="933" spans="1:1" x14ac:dyDescent="0.25">
      <c r="A933" s="2">
        <v>-1.2363435E-5</v>
      </c>
    </row>
    <row r="934" spans="1:1" x14ac:dyDescent="0.25">
      <c r="A934" s="2">
        <v>-9.8208492999999997E-6</v>
      </c>
    </row>
    <row r="935" spans="1:1" x14ac:dyDescent="0.25">
      <c r="A935" s="2">
        <v>-2.2906602E-6</v>
      </c>
    </row>
    <row r="936" spans="1:1" x14ac:dyDescent="0.25">
      <c r="A936" s="2">
        <v>6.8991149E-6</v>
      </c>
    </row>
    <row r="937" spans="1:1" x14ac:dyDescent="0.25">
      <c r="A937" s="2">
        <v>1.5223234999999999E-5</v>
      </c>
    </row>
    <row r="938" spans="1:1" x14ac:dyDescent="0.25">
      <c r="A938" s="2">
        <v>1.1198446E-5</v>
      </c>
    </row>
    <row r="939" spans="1:1" x14ac:dyDescent="0.25">
      <c r="A939" s="2">
        <v>3.1529140999999998E-6</v>
      </c>
    </row>
    <row r="940" spans="1:1" x14ac:dyDescent="0.25">
      <c r="A940" s="2">
        <v>-4.7609500999999996E-6</v>
      </c>
    </row>
    <row r="941" spans="1:1" x14ac:dyDescent="0.25">
      <c r="A941" s="2">
        <v>-1.0704164999999999E-5</v>
      </c>
    </row>
    <row r="942" spans="1:1" x14ac:dyDescent="0.25">
      <c r="A942" s="2">
        <v>-1.5987480000000001E-5</v>
      </c>
    </row>
    <row r="943" spans="1:1" x14ac:dyDescent="0.25">
      <c r="A943" s="2">
        <v>-2.0838562999999999E-5</v>
      </c>
    </row>
    <row r="944" spans="1:1" x14ac:dyDescent="0.25">
      <c r="A944" s="2">
        <v>-1.8251700999999999E-5</v>
      </c>
    </row>
    <row r="945" spans="1:1" x14ac:dyDescent="0.25">
      <c r="A945" s="2">
        <v>-1.2973428999999999E-5</v>
      </c>
    </row>
    <row r="946" spans="1:1" x14ac:dyDescent="0.25">
      <c r="A946" s="2">
        <v>-7.8903995000000002E-6</v>
      </c>
    </row>
    <row r="947" spans="1:1" x14ac:dyDescent="0.25">
      <c r="A947" s="2">
        <v>-7.1394947999999998E-6</v>
      </c>
    </row>
    <row r="948" spans="1:1" x14ac:dyDescent="0.25">
      <c r="A948" s="2">
        <v>-8.1678562999999996E-6</v>
      </c>
    </row>
    <row r="949" spans="1:1" x14ac:dyDescent="0.25">
      <c r="A949" s="2">
        <v>-9.0266630999999999E-6</v>
      </c>
    </row>
    <row r="950" spans="1:1" x14ac:dyDescent="0.25">
      <c r="A950" s="2">
        <v>-4.1230854999999999E-6</v>
      </c>
    </row>
    <row r="951" spans="1:1" x14ac:dyDescent="0.25">
      <c r="A951" s="2">
        <v>3.6051415000000002E-6</v>
      </c>
    </row>
    <row r="952" spans="1:1" x14ac:dyDescent="0.25">
      <c r="A952" s="2">
        <v>1.1203401E-5</v>
      </c>
    </row>
    <row r="953" spans="1:1" x14ac:dyDescent="0.25">
      <c r="A953" s="2">
        <v>9.3668640999999998E-6</v>
      </c>
    </row>
    <row r="954" spans="1:1" x14ac:dyDescent="0.25">
      <c r="A954" s="2">
        <v>1.7057290999999999E-6</v>
      </c>
    </row>
    <row r="955" spans="1:1" x14ac:dyDescent="0.25">
      <c r="A955" s="2">
        <v>-5.9441189999999999E-6</v>
      </c>
    </row>
    <row r="956" spans="1:1" x14ac:dyDescent="0.25">
      <c r="A956" s="2">
        <v>-8.3021731999999992E-6</v>
      </c>
    </row>
    <row r="957" spans="1:1" x14ac:dyDescent="0.25">
      <c r="A957" s="2">
        <v>-6.2701447000000003E-6</v>
      </c>
    </row>
    <row r="958" spans="1:1" x14ac:dyDescent="0.25">
      <c r="A958" s="2">
        <v>-4.2381184E-6</v>
      </c>
    </row>
    <row r="959" spans="1:1" x14ac:dyDescent="0.25">
      <c r="A959" s="2">
        <v>-3.1237124999999999E-6</v>
      </c>
    </row>
    <row r="960" spans="1:1" x14ac:dyDescent="0.25">
      <c r="A960" s="2">
        <v>-3.1164510999999998E-6</v>
      </c>
    </row>
    <row r="961" spans="1:1" x14ac:dyDescent="0.25">
      <c r="A961" s="2">
        <v>-3.1115756E-6</v>
      </c>
    </row>
    <row r="962" spans="1:1" x14ac:dyDescent="0.25">
      <c r="A962" s="2">
        <v>-3.1067136E-6</v>
      </c>
    </row>
    <row r="963" spans="1:1" x14ac:dyDescent="0.25">
      <c r="A963" s="2">
        <v>-3.1018767000000001E-6</v>
      </c>
    </row>
    <row r="964" spans="1:1" x14ac:dyDescent="0.25">
      <c r="A964" s="2">
        <v>-3.0970405000000001E-6</v>
      </c>
    </row>
    <row r="965" spans="1:1" x14ac:dyDescent="0.25">
      <c r="A965" s="2">
        <v>-3.3408921000000002E-6</v>
      </c>
    </row>
    <row r="966" spans="1:1" x14ac:dyDescent="0.25">
      <c r="A966" s="2">
        <v>-4.2751944000000002E-6</v>
      </c>
    </row>
    <row r="967" spans="1:1" x14ac:dyDescent="0.25">
      <c r="A967" s="2">
        <v>-5.2499672000000002E-6</v>
      </c>
    </row>
    <row r="968" spans="1:1" x14ac:dyDescent="0.25">
      <c r="A968" s="2">
        <v>-6.3801167000000001E-6</v>
      </c>
    </row>
    <row r="969" spans="1:1" x14ac:dyDescent="0.25">
      <c r="A969" s="2">
        <v>-8.2224124000000003E-6</v>
      </c>
    </row>
    <row r="970" spans="1:1" x14ac:dyDescent="0.25">
      <c r="A970" s="2">
        <v>-1.0152993E-5</v>
      </c>
    </row>
    <row r="971" spans="1:1" x14ac:dyDescent="0.25">
      <c r="A971" s="2">
        <v>-1.1386567999999999E-5</v>
      </c>
    </row>
    <row r="972" spans="1:1" x14ac:dyDescent="0.25">
      <c r="A972" s="2">
        <v>-6.5379886000000001E-6</v>
      </c>
    </row>
    <row r="973" spans="1:1" x14ac:dyDescent="0.25">
      <c r="A973" s="2">
        <v>-2.7535952999999999E-7</v>
      </c>
    </row>
    <row r="974" spans="1:1" x14ac:dyDescent="0.25">
      <c r="A974" s="2">
        <v>5.6308086000000002E-6</v>
      </c>
    </row>
    <row r="975" spans="1:1" x14ac:dyDescent="0.25">
      <c r="A975" s="2">
        <v>3.0411820000000001E-6</v>
      </c>
    </row>
    <row r="976" spans="1:1" x14ac:dyDescent="0.25">
      <c r="A976" s="2">
        <v>-3.1534064000000001E-6</v>
      </c>
    </row>
    <row r="977" spans="1:1" x14ac:dyDescent="0.25">
      <c r="A977" s="2">
        <v>-9.3400968000000008E-6</v>
      </c>
    </row>
    <row r="978" spans="1:1" x14ac:dyDescent="0.25">
      <c r="A978" s="2">
        <v>-1.2122697E-5</v>
      </c>
    </row>
    <row r="979" spans="1:1" x14ac:dyDescent="0.25">
      <c r="A979" s="2">
        <v>-1.2104125E-5</v>
      </c>
    </row>
    <row r="980" spans="1:1" x14ac:dyDescent="0.25">
      <c r="A980" s="2">
        <v>-1.2085554000000001E-5</v>
      </c>
    </row>
    <row r="981" spans="1:1" x14ac:dyDescent="0.25">
      <c r="A981" s="2">
        <v>-9.5650421000000006E-6</v>
      </c>
    </row>
    <row r="982" spans="1:1" x14ac:dyDescent="0.25">
      <c r="A982" s="2">
        <v>-2.6348062000000002E-6</v>
      </c>
    </row>
    <row r="983" spans="1:1" x14ac:dyDescent="0.25">
      <c r="A983" s="2">
        <v>4.3785943999999999E-6</v>
      </c>
    </row>
    <row r="984" spans="1:1" x14ac:dyDescent="0.25">
      <c r="A984" s="2">
        <v>8.8431679999999994E-6</v>
      </c>
    </row>
    <row r="985" spans="1:1" x14ac:dyDescent="0.25">
      <c r="A985" s="2">
        <v>3.7386249000000002E-6</v>
      </c>
    </row>
    <row r="986" spans="1:1" x14ac:dyDescent="0.25">
      <c r="A986" s="2">
        <v>-2.2801582000000002E-6</v>
      </c>
    </row>
    <row r="987" spans="1:1" x14ac:dyDescent="0.25">
      <c r="A987" s="2">
        <v>-7.7729801000000002E-6</v>
      </c>
    </row>
    <row r="988" spans="1:1" x14ac:dyDescent="0.25">
      <c r="A988" s="2">
        <v>-8.1410890000000006E-6</v>
      </c>
    </row>
    <row r="989" spans="1:1" x14ac:dyDescent="0.25">
      <c r="A989" s="2">
        <v>-7.2130715E-6</v>
      </c>
    </row>
    <row r="990" spans="1:1" x14ac:dyDescent="0.25">
      <c r="A990" s="2">
        <v>-6.2216212999999996E-6</v>
      </c>
    </row>
    <row r="991" spans="1:1" x14ac:dyDescent="0.25">
      <c r="A991" s="2">
        <v>-1.0411218E-6</v>
      </c>
    </row>
    <row r="992" spans="1:1" x14ac:dyDescent="0.25">
      <c r="A992" s="2">
        <v>6.6642095999999997E-6</v>
      </c>
    </row>
    <row r="993" spans="1:1" x14ac:dyDescent="0.25">
      <c r="A993" s="2">
        <v>1.4369542E-5</v>
      </c>
    </row>
    <row r="994" spans="1:1" x14ac:dyDescent="0.25">
      <c r="A994" s="2">
        <v>2.2538912000000001E-5</v>
      </c>
    </row>
    <row r="995" spans="1:1" x14ac:dyDescent="0.25">
      <c r="A995" s="2">
        <v>3.146406E-5</v>
      </c>
    </row>
    <row r="996" spans="1:1" x14ac:dyDescent="0.25">
      <c r="A996" s="2">
        <v>4.0399849E-5</v>
      </c>
    </row>
    <row r="997" spans="1:1" x14ac:dyDescent="0.25">
      <c r="A997" s="2">
        <v>4.5002922000000003E-5</v>
      </c>
    </row>
    <row r="998" spans="1:1" x14ac:dyDescent="0.25">
      <c r="A998" s="2">
        <v>3.0711606000000002E-5</v>
      </c>
    </row>
    <row r="999" spans="1:1" x14ac:dyDescent="0.25">
      <c r="A999" s="2">
        <v>1.4217108E-5</v>
      </c>
    </row>
    <row r="1000" spans="1:1" x14ac:dyDescent="0.25">
      <c r="A1000" s="2">
        <v>-1.5823761E-6</v>
      </c>
    </row>
    <row r="1001" spans="1:1" x14ac:dyDescent="0.25">
      <c r="A1001" s="2">
        <v>-5.1653832999999997E-6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X I c M U S n J g T O n A A A A + Q A A A B I A H A B D b 2 5 m a W c v U G F j a 2 F n Z S 5 4 b W w g o h g A K K A U A A A A A A A A A A A A A A A A A A A A A A A A A A A A h Y + 9 D o I w G E V f h X S n P 4 j G k I 8 y q J s k J i b G t S k V G q E Y W i z v 5 u A j + Q q S K I b N 8 Z 6 c 4 d z X 4 w n Z 0 N T B X X V W t y Z F D F M U K C P b Q p s y R b 2 7 h G u U c T g I e R W l C k b Z 2 G S w R Y o q 5 2 4 J I d 5 7 7 B e 4 7 U o S U c r I O d 8 f Z a U a g X 6 y / i + H 2 l g n j F S I w + k T w y M c x T i m q y V m M W V A J g 6 5 N j N n T M Y U y A z C p q 9 d 3 y l e q H C 7 A z J N I N 8 b / A 1 Q S w M E F A A C A A g A X I c M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H D F G g T U 5 l f g E A A O g L A A A T A B w A R m 9 y b X V s Y X M v U 2 V j d G l v b j E u b S C i G A A o o B Q A A A A A A A A A A A A A A A A A A A A A A A A A A A D t l M 1 q w k A Q x + 9 C 3 m G J B x M I I Z H 2 o u R Q E l t P p S W C B y 0 S k 9 G E 7 o f s R 1 s R 3 6 b P 0 B f o i 3 V r C q m 0 X k S l x e x l d 2 d 3 d v 4 z P 2 Y F p L J g F M X l 7 H e N h t E Q e c I h Q 0 3 T m 4 m J X q k U s s m z i Q K E Q R o N p M e 9 A o x B W 0 L x 5 E Y s V Q S o t K 4 L D G 7 I q N Q b Y Z l R Z 0 w S I Y H L H E Q h J o 8 K c g r j w W Y 3 j i U s p k t 9 v B h v x X H l i z R t Z x Q B L k i h v Q O z a z o o Z F g R K g L f Q T 2 a s q y g 8 8 B v X 7 Y d r Y V J i O U S Q 1 A t 3 V t G 4 c F 2 S r l N s / / + l g N H c x B S z S S g P i Q Z 8 M + c B s l U X 7 / j j G j f 0 i y s M j 8 H j b 7 s V x j H a Y I T L g L J 1 f e H b + D 9 l W o f L R Q N l o v q x Q F P q J g x T k r l + g y E t V O I s 1 q Z r a 0 6 t H T S U j s h q s g U + H p t G 4 2 C 7 g r 7 E 1 y s C I E j Q 9 v E + A V Y 5 4 y A b W q w P 6 x e F P q e N / E 9 / 3 i o q h j n y 6 q q w S H 6 C l l t u + 6 t v 9 5 b W 8 A u a m D / C d j w F L S G N S 5 d h M P w O t W X W D P b g 9 k H U E s B A i 0 A F A A C A A g A X I c M U S n J g T O n A A A A + Q A A A B I A A A A A A A A A A A A A A A A A A A A A A E N v b m Z p Z y 9 Q Y W N r Y W d l L n h t b F B L A Q I t A B Q A A g A I A F y H D F E P y u m r p A A A A O k A A A A T A A A A A A A A A A A A A A A A A P M A A A B b Q 2 9 u d G V u d F 9 U e X B l c 1 0 u e G 1 s U E s B A i 0 A F A A C A A g A X I c M U a B N T m V + A Q A A 6 A s A A B M A A A A A A A A A A A A A A A A A 5 A E A A E Z v c m 1 1 b G F z L 1 N l Y 3 R p b 2 4 x L m 1 Q S w U G A A A A A A M A A w D C A A A A r w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j D M A A A A A A A B q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G Z z X 3 J l Z H V j Z W R f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M l Q w N z o w N D o z N S 4 x N z g y N j k y W i I g L z 4 8 R W 5 0 c n k g V H l w Z T 0 i R m l s b E N v b H V t b l R 5 c G V z I i B W Y W x 1 Z T 0 i c 0 J R P T 0 i I C 8 + P E V u d H J 5 I F R 5 c G U 9 I k Z p b G x D b 2 x 1 b W 5 O Y W 1 l c y I g V m F s d W U 9 I n N b J n F 1 b 3 Q 7 X H U w M D I 3 M G Z z X 3 J l Z H V j Z W R f d 1 x 1 M D A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m c 1 9 y Z W R 1 Y 2 V k X 3 c v R 2 X D p G 5 k Z X J 0 Z X I g V H l w L n t c d T A w M j c w Z n N f c m V k d W N l Z F 9 3 X H U w M D I 3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B m c 1 9 y Z W R 1 Y 2 V k X 3 c v R 2 X D p G 5 k Z X J 0 Z X I g V H l w L n t c d T A w M j c w Z n N f c m V k d W N l Z F 9 3 X H U w M D I 3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Z n N f c m V k d W N l Z F 9 3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m c 1 9 y Z W R 1 Y 2 V k X 3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G Z z X 3 J l Z H V j Z W R f d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Z n N f U 3 V t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M l Q w N z o y M j o y N C 4 5 M j M x O D A 5 W i I g L z 4 8 R W 5 0 c n k g V H l w Z T 0 i R m l s b E N v b H V t b l R 5 c G V z I i B W Y W x 1 Z T 0 i c 0 J R P T 0 i I C 8 + P E V u d H J 5 I F R 5 c G U 9 I k Z p b G x D b 2 x 1 b W 5 O Y W 1 l c y I g V m F s d W U 9 I n N b J n F 1 b 3 Q 7 X H U w M D I 3 M G Z z X 1 N 1 b W 1 l X H U w M D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G Z z X 1 N 1 b W 1 l L 0 d l w 6 R u Z G V y d G V y I F R 5 c C 5 7 X H U w M D I 3 M G Z z X 1 N 1 b W 1 l X H U w M D I 3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B m c 1 9 T d W 1 t Z S 9 H Z c O k b m R l c n R l c i B U e X A u e 1 x 1 M D A y N z B m c 1 9 T d W 1 t Z V x 1 M D A y N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G Z z X 1 N 1 b W 1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m c 1 9 T d W 1 t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Z n N f U 3 V t b W U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R D M T A w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J U M D c 6 M j Q 6 N D c u M z A 3 N j M z O V o i I C 8 + P E V u d H J 5 I F R 5 c G U 9 I k Z p b G x D b 2 x 1 b W 5 U e X B l c y I g V m F s d W U 9 I n N C U T 0 9 I i A v P j x F b n R y e S B U e X B l P S J G a W x s Q 2 9 s d W 1 u T m F t Z X M i I F Z h b H V l P S J z W y Z x d W 9 0 O 0 V E Q z E w M F 8 x M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E M x M D B f M T A x L 0 d l w 6 R u Z G V y d G V y I F R 5 c C 5 7 R U R D M T A w X z E w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F R E M x M D B f M T A x L 0 d l w 6 R u Z G V y d G V y I F R 5 c C 5 7 R U R D M T A w X z E w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R D M T A w X z E w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E M x M D B f M T A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E Q z E w M F 8 x M D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G Z z X 1 N 1 b W 1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J U M D c 6 M z E 6 M z g u N D U 3 N j k 5 M V o i I C 8 + P E V u d H J 5 I F R 5 c G U 9 I k Z p b G x D b 2 x 1 b W 5 U e X B l c y I g V m F s d W U 9 I n N C U T 0 9 I i A v P j x F b n R y e S B U e X B l P S J G a W x s Q 2 9 s d W 1 u T m F t Z X M i I F Z h b H V l P S J z W y Z x d W 9 0 O 1 x 1 M D A y N z B m c 1 9 T d W 1 t Z V x 1 M D A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m c 1 9 T d W 1 t Z S A o M i k v R 2 X D p G 5 k Z X J 0 Z X I g V H l w L n t c d T A w M j c w Z n N f U 3 V t b W V c d T A w M j c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M G Z z X 1 N 1 b W 1 l I C g y K S 9 H Z c O k b m R l c n R l c i B U e X A u e 1 x 1 M D A y N z B m c 1 9 T d W 1 t Z V x 1 M D A y N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G Z z X 1 N 1 b W 1 l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m c 1 9 T d W 1 t Z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Z n N f U 3 V t b W U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G Z z X 1 N 1 b W 1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X z B m c 1 9 T d W 1 t Z V 9 f M j Y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A t M D g t M T J U M D c 6 M z E 6 M z g u N D U 3 N j k 5 M V o i I C 8 + P E V u d H J 5 I F R 5 c G U 9 I k Z p b G x D b 2 x 1 b W 5 U e X B l c y I g V m F s d W U 9 I n N C U T 0 9 I i A v P j x F b n R y e S B U e X B l P S J G a W x s Q 2 9 s d W 1 u T m F t Z X M i I F Z h b H V l P S J z W y Z x d W 9 0 O 1 x 1 M D A y N z B m c 1 9 T d W 1 t Z V x 1 M D A y N y Z x d W 9 0 O 1 0 i I C 8 + P E V u d H J 5 I F R 5 c G U 9 I k Z p b G x T d G F 0 d X M i I F Z h b H V l P S J z Q 2 9 t c G x l d G U i I C 8 + P E V u d H J 5 I F R 5 c G U 9 I k Z p b G x D b 3 V u d C I g V m F s d W U 9 I m w 0 O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Z n N f U 3 V t b W U g K D I p L 0 d l w 6 R u Z G V y d G V y I F R 5 c C 5 7 X H U w M D I 3 M G Z z X 1 N 1 b W 1 l X H U w M D I 3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B m c 1 9 T d W 1 t Z S A o M i k v R 2 X D p G 5 k Z X J 0 Z X I g V H l w L n t c d T A w M j c w Z n N f U 3 V t b W V c d T A w M j c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Z n N f U 3 V t b W U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G Z z X 1 N 1 b W 1 l J T I w K D Q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m c 1 9 T d W 1 t Z S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Z n N f U 3 V t b W V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J U M D c 6 M z g 6 N T k u O T M 2 M D A 1 O F o i I C 8 + P E V u d H J 5 I F R 5 c G U 9 I k Z p b G x D b 2 x 1 b W 5 U e X B l c y I g V m F s d W U 9 I n N C U T 0 9 I i A v P j x F b n R y e S B U e X B l P S J G a W x s Q 2 9 s d W 1 u T m F t Z X M i I F Z h b H V l P S J z W y Z x d W 9 0 O 1 x 1 M D A y N z B m c 1 9 T d W 1 t Z V d c d T A w M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Z n N f U 3 V t b W V X L 0 d l w 6 R u Z G V y d G V y I F R 5 c C 5 7 X H U w M D I 3 M G Z z X 1 N 1 b W 1 l V 1 x 1 M D A y N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w Z n N f U 3 V t b W V X L 0 d l w 6 R u Z G V y d G V y I F R 5 c C 5 7 X H U w M D I 3 M G Z z X 1 N 1 b W 1 l V 1 x 1 M D A y N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G Z z X 1 N 1 b W 1 l V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Z n N f U 3 V t b W V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m c 1 9 T d W 1 t Z V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G Z z X 1 N 1 b W 1 l V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w Z n N f U 3 V t b W V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J U M D c 6 M z g 6 N T k u O T M 2 M D A 1 O F o i I C 8 + P E V u d H J 5 I F R 5 c G U 9 I k Z p b G x D b 2 x 1 b W 5 U e X B l c y I g V m F s d W U 9 I n N C U T 0 9 I i A v P j x F b n R y e S B U e X B l P S J G a W x s Q 2 9 s d W 1 u T m F t Z X M i I F Z h b H V l P S J z W y Z x d W 9 0 O 1 x 1 M D A y N z B m c 1 9 T d W 1 t Z V d c d T A w M j c m c X V v d D t d I i A v P j x F b n R y e S B U e X B l P S J G a W x s U 3 R h d H V z I i B W Y W x 1 Z T 0 i c 0 N v b X B s Z X R l I i A v P j x F b n R y e S B U e X B l P S J G a W x s Q 2 9 1 b n Q i I F Z h b H V l P S J s N D k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m c 1 9 T d W 1 t Z V c v R 2 X D p G 5 k Z X J 0 Z X I g V H l w L n t c d T A w M j c w Z n N f U 3 V t b W V X X H U w M D I 3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B m c 1 9 T d W 1 t Z V c v R 2 X D p G 5 k Z X J 0 Z X I g V H l w L n t c d T A w M j c w Z n N f U 3 V t b W V X X H U w M D I 3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G Z z X 1 N 1 b W 1 l V y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Z n N f U 3 V t b W V X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m c 1 9 T d W 1 t Z V c l M j A o M i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A Y l G I q p T J P j l k L e r m A z J 8 A A A A A A g A A A A A A E G Y A A A A B A A A g A A A A V f r 6 s O Y Z 9 g C t F I a b K D n j l b c I g e y t x Z P 5 L s 9 r J 2 S a L m g A A A A A D o A A A A A C A A A g A A A A w I O x W C M x U w F P 7 H i 3 f 1 S A L m m L i 8 R W F e q o w z Z M O 0 P p 9 / 9 Q A A A A C n 5 A 2 + 6 Q Y k x i s e Z F v w f 0 7 h L J 2 4 + X i V O n r 9 5 i Y F C S 3 J d c N S o 3 8 k T Q Z 7 b Y n d s b S i 5 k 9 7 o R q m l 4 L 0 r N z D 7 x V I t V h 0 r 7 y 3 h i N A 3 L K 1 k f i b G U L S B A A A A A d N 0 9 2 5 H I b M f l T n J N / s H f X d A O y c f u O X y l U R L P l 3 p N j B T g p i v W I o R F m v l F g k F Y X w m i d 5 9 F 8 I 4 1 V Z V 2 w G c u i e t k 4 Q = = < / D a t a M a s h u p > 
</file>

<file path=customXml/itemProps1.xml><?xml version="1.0" encoding="utf-8"?>
<ds:datastoreItem xmlns:ds="http://schemas.openxmlformats.org/officeDocument/2006/customXml" ds:itemID="{06A649D0-00A3-437E-9CCC-C7272F1542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7</vt:i4>
      </vt:variant>
    </vt:vector>
  </HeadingPairs>
  <TitlesOfParts>
    <vt:vector size="16" baseType="lpstr">
      <vt:lpstr>Rechnungen</vt:lpstr>
      <vt:lpstr>Tabelle2</vt:lpstr>
      <vt:lpstr>Tabelle1</vt:lpstr>
      <vt:lpstr>5nmBP</vt:lpstr>
      <vt:lpstr>Tabelle3</vt:lpstr>
      <vt:lpstr>Stepbystep</vt:lpstr>
      <vt:lpstr>5nmBPnoBGS</vt:lpstr>
      <vt:lpstr>30nmFP</vt:lpstr>
      <vt:lpstr>30nmFPNormed</vt:lpstr>
      <vt:lpstr>'30nmFP'!EDC095_096</vt:lpstr>
      <vt:lpstr>'30nmFPNormed'!EDC095_096Norm</vt:lpstr>
      <vt:lpstr>'5nmBP'!EDC104_105</vt:lpstr>
      <vt:lpstr>'5nmBPnoBGS'!EDCtest095_096</vt:lpstr>
      <vt:lpstr>Tabelle1!s_300</vt:lpstr>
      <vt:lpstr>Tabelle1!s_500</vt:lpstr>
      <vt:lpstr>Tabelle2!s_500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Kühne</dc:creator>
  <cp:lastModifiedBy>Florian Kühne</cp:lastModifiedBy>
  <dcterms:created xsi:type="dcterms:W3CDTF">2020-08-10T08:16:59Z</dcterms:created>
  <dcterms:modified xsi:type="dcterms:W3CDTF">2020-08-12T16:53:56Z</dcterms:modified>
</cp:coreProperties>
</file>