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_b\Documents\programme_IMU_SW_Toulon\Programme_JSON\programme_sprints_repetes\"/>
    </mc:Choice>
  </mc:AlternateContent>
  <xr:revisionPtr revIDLastSave="0" documentId="13_ncr:1_{BFBEF9E5-1F85-4395-9358-713C4F049B7E}" xr6:coauthVersionLast="47" xr6:coauthVersionMax="47" xr10:uidLastSave="{00000000-0000-0000-0000-000000000000}"/>
  <bookViews>
    <workbookView xWindow="-120" yWindow="-120" windowWidth="29040" windowHeight="15840" xr2:uid="{92C8E8A0-D3F9-49C6-B645-3832220905FD}"/>
  </bookViews>
  <sheets>
    <sheet name="Rapport Athlète" sheetId="1" r:id="rId1"/>
    <sheet name="Rapport entraineur" sheetId="4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4" l="1"/>
  <c r="D61" i="4"/>
  <c r="E60" i="4"/>
  <c r="E59" i="4"/>
  <c r="E58" i="4"/>
  <c r="E57" i="4"/>
  <c r="E56" i="4"/>
  <c r="E55" i="4"/>
  <c r="E54" i="4"/>
  <c r="E53" i="4"/>
  <c r="D60" i="4"/>
  <c r="D59" i="4"/>
  <c r="D58" i="4"/>
  <c r="D57" i="4"/>
  <c r="D56" i="4"/>
  <c r="D55" i="4"/>
  <c r="D54" i="4"/>
  <c r="D53" i="4"/>
  <c r="C36" i="4"/>
  <c r="I36" i="4" s="1"/>
  <c r="G20" i="2"/>
  <c r="C38" i="1"/>
  <c r="D8" i="2"/>
  <c r="D12" i="2"/>
  <c r="C27" i="2"/>
  <c r="C28" i="2"/>
  <c r="C29" i="2"/>
  <c r="C30" i="2"/>
  <c r="C31" i="2"/>
  <c r="C32" i="2"/>
  <c r="C33" i="2"/>
  <c r="C34" i="2"/>
  <c r="C26" i="2"/>
  <c r="C20" i="2"/>
  <c r="C21" i="2"/>
  <c r="C22" i="2"/>
  <c r="C23" i="2"/>
  <c r="C24" i="2"/>
  <c r="C19" i="2"/>
  <c r="C5" i="2"/>
  <c r="C42" i="4" s="1"/>
  <c r="C6" i="2"/>
  <c r="C43" i="4" s="1"/>
  <c r="C8" i="2"/>
  <c r="C9" i="2"/>
  <c r="C40" i="4" s="1"/>
  <c r="C10" i="2"/>
  <c r="C38" i="4" s="1"/>
  <c r="C11" i="2"/>
  <c r="C12" i="2"/>
  <c r="C45" i="4" s="1"/>
  <c r="C13" i="2"/>
  <c r="C14" i="2"/>
  <c r="C47" i="4" s="1"/>
  <c r="C15" i="2"/>
  <c r="C44" i="4" s="1"/>
  <c r="C16" i="2"/>
  <c r="C4" i="2"/>
  <c r="C41" i="4" s="1"/>
  <c r="D34" i="2"/>
  <c r="D33" i="2"/>
  <c r="D32" i="2"/>
  <c r="D31" i="2"/>
  <c r="D30" i="2"/>
  <c r="D29" i="2"/>
  <c r="D28" i="2"/>
  <c r="D27" i="2"/>
  <c r="D26" i="2"/>
  <c r="D24" i="2"/>
  <c r="D23" i="2"/>
  <c r="D22" i="2"/>
  <c r="D21" i="2"/>
  <c r="D20" i="2"/>
  <c r="D19" i="2"/>
  <c r="D16" i="2"/>
  <c r="D48" i="4" s="1"/>
  <c r="C48" i="4"/>
  <c r="D15" i="2"/>
  <c r="D44" i="4" s="1"/>
  <c r="D14" i="2"/>
  <c r="D47" i="4" s="1"/>
  <c r="D13" i="2"/>
  <c r="D46" i="4" s="1"/>
  <c r="C46" i="4"/>
  <c r="D45" i="4"/>
  <c r="D11" i="2"/>
  <c r="D39" i="4" s="1"/>
  <c r="C39" i="4"/>
  <c r="D10" i="2"/>
  <c r="D38" i="4" s="1"/>
  <c r="D9" i="2"/>
  <c r="D40" i="4" s="1"/>
  <c r="D6" i="2"/>
  <c r="D43" i="4" s="1"/>
  <c r="D5" i="2"/>
  <c r="D42" i="4" s="1"/>
  <c r="D4" i="2"/>
  <c r="D41" i="4" s="1"/>
  <c r="G31" i="2"/>
  <c r="G30" i="2"/>
  <c r="C7" i="2" l="1"/>
  <c r="C37" i="4" s="1"/>
  <c r="D7" i="2"/>
  <c r="G22" i="2" s="1"/>
  <c r="E36" i="4"/>
  <c r="G36" i="4"/>
  <c r="C17" i="2"/>
  <c r="G29" i="2" s="1"/>
  <c r="C39" i="1" l="1"/>
  <c r="G21" i="2"/>
  <c r="D39" i="1"/>
  <c r="D37" i="4"/>
  <c r="C49" i="4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I26" i="2"/>
  <c r="I25" i="2"/>
  <c r="H26" i="2"/>
  <c r="H25" i="2"/>
  <c r="G26" i="2"/>
  <c r="G25" i="2"/>
  <c r="L22" i="2"/>
  <c r="L21" i="2"/>
  <c r="K22" i="2"/>
  <c r="K21" i="2"/>
  <c r="J22" i="2"/>
  <c r="J21" i="2"/>
  <c r="I22" i="2"/>
  <c r="I21" i="2"/>
  <c r="H22" i="2"/>
  <c r="H21" i="2"/>
</calcChain>
</file>

<file path=xl/sharedStrings.xml><?xml version="1.0" encoding="utf-8"?>
<sst xmlns="http://schemas.openxmlformats.org/spreadsheetml/2006/main" count="238" uniqueCount="118">
  <si>
    <t>Sexe</t>
  </si>
  <si>
    <t>Age</t>
  </si>
  <si>
    <t>Pathologie</t>
  </si>
  <si>
    <t>Classification</t>
  </si>
  <si>
    <t>Sport</t>
  </si>
  <si>
    <t>Masse</t>
  </si>
  <si>
    <t>Taille</t>
  </si>
  <si>
    <t>JJ/MM/AAAA</t>
  </si>
  <si>
    <t xml:space="preserve">Nom </t>
  </si>
  <si>
    <t xml:space="preserve"> Prénom</t>
  </si>
  <si>
    <t>Carossage</t>
  </si>
  <si>
    <t>Données du test</t>
  </si>
  <si>
    <t>Droite</t>
  </si>
  <si>
    <t>Gauche</t>
  </si>
  <si>
    <t>-</t>
  </si>
  <si>
    <t>Variables</t>
  </si>
  <si>
    <t>Resultats</t>
  </si>
  <si>
    <t>Les paramètres de la performance</t>
  </si>
  <si>
    <t>Comparatif</t>
  </si>
  <si>
    <t>Valeur précende</t>
  </si>
  <si>
    <t>% Evolution</t>
  </si>
  <si>
    <t>Moyenne</t>
  </si>
  <si>
    <t>Vmax1</t>
  </si>
  <si>
    <t>Vmax2</t>
  </si>
  <si>
    <t>Vmax3</t>
  </si>
  <si>
    <t>Vmax sta</t>
  </si>
  <si>
    <t>Tps P1</t>
  </si>
  <si>
    <t>Tps P2</t>
  </si>
  <si>
    <t>Tps P3</t>
  </si>
  <si>
    <t xml:space="preserve">Tps Psta </t>
  </si>
  <si>
    <t>Tps R1</t>
  </si>
  <si>
    <t>Tps R2</t>
  </si>
  <si>
    <t>Tps R3</t>
  </si>
  <si>
    <t>Tps R sta</t>
  </si>
  <si>
    <t>Tps C1</t>
  </si>
  <si>
    <t>Tps C2</t>
  </si>
  <si>
    <t xml:space="preserve">Tps C3 </t>
  </si>
  <si>
    <t>Tps C Stab</t>
  </si>
  <si>
    <t>Asy1</t>
  </si>
  <si>
    <t>Asy2</t>
  </si>
  <si>
    <t>Asy3</t>
  </si>
  <si>
    <t>Asy sta</t>
  </si>
  <si>
    <t>Sportif</t>
  </si>
  <si>
    <t>Durée du sprint</t>
  </si>
  <si>
    <t>Cadence</t>
  </si>
  <si>
    <t>Tps Rec Moy</t>
  </si>
  <si>
    <t>Tps Cyc Moy</t>
  </si>
  <si>
    <t>Moy(Tps P1,P2, P3)</t>
  </si>
  <si>
    <t>Moy(Tps R1, R2, R3)</t>
  </si>
  <si>
    <t>Moy (Tps C1, C2,v C3)</t>
  </si>
  <si>
    <t>Moy (Asy1,2,3)</t>
  </si>
  <si>
    <t>Asy stab</t>
  </si>
  <si>
    <t>Moy (Tps P1,P2,P3)</t>
  </si>
  <si>
    <t>Tps Cyc sta</t>
  </si>
  <si>
    <t>Tps Pou Moy</t>
  </si>
  <si>
    <t>Vmoy (Vmax1,2,3)</t>
  </si>
  <si>
    <t>Vmoy du démarrage</t>
  </si>
  <si>
    <t>Acc Moy du démarrage</t>
  </si>
  <si>
    <t xml:space="preserve">Acc Moy Stab </t>
  </si>
  <si>
    <t>Acc Moy Stab</t>
  </si>
  <si>
    <t>Distance/Vmax</t>
  </si>
  <si>
    <t>Distan/Vmax</t>
  </si>
  <si>
    <t>Moy (Tps C1, C2, C3)</t>
  </si>
  <si>
    <t xml:space="preserve">Tps P Sta </t>
  </si>
  <si>
    <t>Paramètres de la technique de propulsion et de risque de blessure</t>
  </si>
  <si>
    <t>Vmax du sprint</t>
  </si>
  <si>
    <t>Sprint 1</t>
  </si>
  <si>
    <t>Sprint 2</t>
  </si>
  <si>
    <t>Sprint 3</t>
  </si>
  <si>
    <t>Sprint 4</t>
  </si>
  <si>
    <t>Sprint 5</t>
  </si>
  <si>
    <t>Sprint 6</t>
  </si>
  <si>
    <t>L'ordre des sprints</t>
  </si>
  <si>
    <t>Acc Max du sprint</t>
  </si>
  <si>
    <t>Vmax</t>
  </si>
  <si>
    <t>Durée</t>
  </si>
  <si>
    <t>Vmoy Stab</t>
  </si>
  <si>
    <t>Vmoy</t>
  </si>
  <si>
    <t>Acc Moy</t>
  </si>
  <si>
    <t>Classement</t>
  </si>
  <si>
    <t>Taille des roues</t>
  </si>
  <si>
    <t>Indice de fatigue</t>
  </si>
  <si>
    <t>PP</t>
  </si>
  <si>
    <t>GP</t>
  </si>
  <si>
    <t>Indice de fatigue PP</t>
  </si>
  <si>
    <t>Indice de fatigue GP</t>
  </si>
  <si>
    <t>Vmoy du Sprint</t>
  </si>
  <si>
    <t>Acc Moy du Sprint</t>
  </si>
  <si>
    <t>Courbes</t>
  </si>
  <si>
    <t>Notes</t>
  </si>
  <si>
    <t>Vmoy au demarage</t>
  </si>
  <si>
    <t>Best sprint</t>
  </si>
  <si>
    <t>Vmax  (m/s)</t>
  </si>
  <si>
    <t>Distance / Vmax (m)</t>
  </si>
  <si>
    <t>Acc moy démarrage (m/s2)</t>
  </si>
  <si>
    <t>Acc Moy Stab (m/s2)</t>
  </si>
  <si>
    <t>Acc Moy (m/s2)</t>
  </si>
  <si>
    <t>Durée (s)</t>
  </si>
  <si>
    <t>Indice de fatigue (%)</t>
  </si>
  <si>
    <t>Tps P1 (s)</t>
  </si>
  <si>
    <t>Tps P2  (s)</t>
  </si>
  <si>
    <t>Tps P3  (s)</t>
  </si>
  <si>
    <t>Tps P Stab  (s)</t>
  </si>
  <si>
    <t>Asy 1 (%)</t>
  </si>
  <si>
    <t>Asy 2 (%)</t>
  </si>
  <si>
    <t>Asy 3 (%)</t>
  </si>
  <si>
    <t>Asy Stab (%)</t>
  </si>
  <si>
    <t>Cadence (Poussé/min)</t>
  </si>
  <si>
    <t>Variation de vitesse en fonction de la distance du meilleur et du dernier sprint</t>
  </si>
  <si>
    <t>Variation de vitesse en fonction de la distance 
Et Temps en fonction de la distance parcourue des 6 sprints</t>
  </si>
  <si>
    <t>Vmoy (Vmax1,2,3) (km/h)</t>
  </si>
  <si>
    <t>Vmoy Stab (km/h)</t>
  </si>
  <si>
    <t>Vmoy  (km/h)</t>
  </si>
  <si>
    <t>Vmax  (km/h)</t>
  </si>
  <si>
    <t>Vmax 1  (km/h)</t>
  </si>
  <si>
    <t>Vmax 2  (km/h)</t>
  </si>
  <si>
    <t>Vmax 3  (km/h)</t>
  </si>
  <si>
    <t>Variation de vitesse en fonction de la distance parcourue des 6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</si>
</sst>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6"/>
      <color theme="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2" fontId="0" fillId="0" borderId="0" xfId="0" applyNumberFormat="1"/>
    <xf numFmtId="2" fontId="4" fillId="5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2" fontId="0" fillId="0" borderId="0" xfId="0" applyNumberFormat="1" applyFill="1"/>
    <xf numFmtId="2" fontId="5" fillId="7" borderId="1" xfId="0" applyNumberFormat="1" applyFont="1" applyFill="1" applyBorder="1" applyAlignment="1">
      <alignment horizontal="center"/>
    </xf>
    <xf numFmtId="2" fontId="7" fillId="0" borderId="1" xfId="0" applyNumberFormat="1" applyFont="1" applyBorder="1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2" fontId="11" fillId="0" borderId="1" xfId="0" applyNumberFormat="1" applyFont="1" applyBorder="1" applyAlignment="1">
      <alignment horizontal="center"/>
    </xf>
    <xf numFmtId="2" fontId="2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2" fontId="2" fillId="7" borderId="0" xfId="0" applyNumberFormat="1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2" fontId="2" fillId="7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2" fontId="11" fillId="4" borderId="1" xfId="0" applyNumberFormat="1" applyFont="1" applyFill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9" fillId="10" borderId="0" xfId="0" applyNumberFormat="1" applyFont="1" applyFill="1" applyAlignment="1">
      <alignment horizontal="center"/>
    </xf>
    <xf numFmtId="2" fontId="2" fillId="0" borderId="0" xfId="0" applyNumberFormat="1" applyFont="1" applyBorder="1"/>
    <xf numFmtId="2" fontId="9" fillId="0" borderId="0" xfId="0" applyNumberFormat="1" applyFont="1" applyFill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7" borderId="6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5" fillId="0" borderId="1" xfId="0" applyNumberFormat="1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7" fillId="0" borderId="2" xfId="0" applyNumberFormat="1" applyFont="1" applyBorder="1"/>
    <xf numFmtId="2" fontId="5" fillId="7" borderId="13" xfId="0" applyNumberFormat="1" applyFont="1" applyFill="1" applyBorder="1" applyAlignment="1">
      <alignment horizontal="center"/>
    </xf>
    <xf numFmtId="9" fontId="2" fillId="0" borderId="0" xfId="2" applyFont="1"/>
    <xf numFmtId="2" fontId="12" fillId="7" borderId="1" xfId="0" applyNumberFormat="1" applyFont="1" applyFill="1" applyBorder="1" applyAlignment="1">
      <alignment horizontal="center"/>
    </xf>
    <xf numFmtId="2" fontId="14" fillId="7" borderId="1" xfId="0" applyNumberFormat="1" applyFont="1" applyFill="1" applyBorder="1" applyAlignment="1">
      <alignment horizontal="center"/>
    </xf>
    <xf numFmtId="2" fontId="14" fillId="7" borderId="5" xfId="0" applyNumberFormat="1" applyFont="1" applyFill="1" applyBorder="1" applyAlignment="1">
      <alignment horizontal="center" vertical="center"/>
    </xf>
    <xf numFmtId="2" fontId="14" fillId="7" borderId="6" xfId="0" applyNumberFormat="1" applyFont="1" applyFill="1" applyBorder="1" applyAlignment="1">
      <alignment horizontal="center" vertical="center"/>
    </xf>
    <xf numFmtId="2" fontId="13" fillId="0" borderId="1" xfId="0" applyNumberFormat="1" applyFont="1" applyBorder="1"/>
    <xf numFmtId="2" fontId="15" fillId="7" borderId="1" xfId="0" applyNumberFormat="1" applyFont="1" applyFill="1" applyBorder="1" applyAlignment="1">
      <alignment horizontal="center"/>
    </xf>
    <xf numFmtId="2" fontId="7" fillId="0" borderId="3" xfId="0" applyNumberFormat="1" applyFont="1" applyBorder="1"/>
    <xf numFmtId="2" fontId="14" fillId="7" borderId="13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/>
    <xf numFmtId="2" fontId="13" fillId="0" borderId="12" xfId="0" applyNumberFormat="1" applyFont="1" applyBorder="1" applyAlignment="1"/>
    <xf numFmtId="9" fontId="13" fillId="0" borderId="12" xfId="2" applyFont="1" applyBorder="1" applyAlignment="1"/>
    <xf numFmtId="2" fontId="15" fillId="7" borderId="12" xfId="0" applyNumberFormat="1" applyFont="1" applyFill="1" applyBorder="1" applyAlignment="1">
      <alignment vertical="center"/>
    </xf>
    <xf numFmtId="0" fontId="13" fillId="0" borderId="0" xfId="0" applyNumberFormat="1" applyFont="1" applyBorder="1" applyAlignment="1"/>
    <xf numFmtId="2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/>
    <xf numFmtId="2" fontId="13" fillId="0" borderId="0" xfId="0" applyNumberFormat="1" applyFont="1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center"/>
    </xf>
    <xf numFmtId="2" fontId="5" fillId="5" borderId="3" xfId="0" applyNumberFormat="1" applyFon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5" fillId="7" borderId="2" xfId="0" applyNumberFormat="1" applyFont="1" applyFill="1" applyBorder="1" applyAlignment="1">
      <alignment horizontal="center"/>
    </xf>
    <xf numFmtId="2" fontId="5" fillId="7" borderId="3" xfId="0" applyNumberFormat="1" applyFont="1" applyFill="1" applyBorder="1" applyAlignment="1">
      <alignment horizontal="center"/>
    </xf>
    <xf numFmtId="2" fontId="5" fillId="7" borderId="2" xfId="0" applyNumberFormat="1" applyFont="1" applyFill="1" applyBorder="1" applyAlignment="1">
      <alignment horizontal="center" vertic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3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7" borderId="6" xfId="0" applyNumberFormat="1" applyFont="1" applyFill="1" applyBorder="1" applyAlignment="1">
      <alignment horizontal="center" vertical="center"/>
    </xf>
    <xf numFmtId="2" fontId="5" fillId="7" borderId="7" xfId="0" applyNumberFormat="1" applyFont="1" applyFill="1" applyBorder="1" applyAlignment="1">
      <alignment horizontal="center" vertical="center"/>
    </xf>
    <xf numFmtId="2" fontId="5" fillId="7" borderId="8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2" fontId="4" fillId="5" borderId="3" xfId="0" applyNumberFormat="1" applyFont="1" applyFill="1" applyBorder="1" applyAlignment="1">
      <alignment horizontal="center"/>
    </xf>
    <xf numFmtId="2" fontId="16" fillId="7" borderId="2" xfId="0" applyNumberFormat="1" applyFont="1" applyFill="1" applyBorder="1" applyAlignment="1">
      <alignment horizontal="center"/>
    </xf>
    <xf numFmtId="2" fontId="16" fillId="7" borderId="3" xfId="0" applyNumberFormat="1" applyFont="1" applyFill="1" applyBorder="1" applyAlignment="1">
      <alignment horizontal="center"/>
    </xf>
    <xf numFmtId="2" fontId="6" fillId="3" borderId="11" xfId="0" applyNumberFormat="1" applyFont="1" applyFill="1" applyBorder="1" applyAlignment="1">
      <alignment horizontal="center"/>
    </xf>
    <xf numFmtId="2" fontId="13" fillId="7" borderId="2" xfId="0" applyNumberFormat="1" applyFont="1" applyFill="1" applyBorder="1" applyAlignment="1">
      <alignment horizontal="center"/>
    </xf>
    <xf numFmtId="2" fontId="13" fillId="7" borderId="3" xfId="0" applyNumberFormat="1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9" fontId="7" fillId="0" borderId="2" xfId="2" applyFont="1" applyBorder="1" applyAlignment="1">
      <alignment horizontal="center"/>
    </xf>
    <xf numFmtId="9" fontId="7" fillId="0" borderId="4" xfId="2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2" fontId="4" fillId="5" borderId="12" xfId="0" applyNumberFormat="1" applyFont="1" applyFill="1" applyBorder="1" applyAlignment="1">
      <alignment horizontal="center" vertical="center" wrapText="1"/>
    </xf>
    <xf numFmtId="2" fontId="4" fillId="5" borderId="12" xfId="0" applyNumberFormat="1" applyFont="1" applyFill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14" fillId="7" borderId="5" xfId="0" applyNumberFormat="1" applyFont="1" applyFill="1" applyBorder="1" applyAlignment="1">
      <alignment horizontal="center" vertical="center"/>
    </xf>
    <xf numFmtId="2" fontId="14" fillId="7" borderId="6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center" vertical="center"/>
    </xf>
    <xf numFmtId="2" fontId="14" fillId="7" borderId="11" xfId="0" applyNumberFormat="1" applyFont="1" applyFill="1" applyBorder="1" applyAlignment="1">
      <alignment horizontal="center" vertical="center"/>
    </xf>
    <xf numFmtId="2" fontId="14" fillId="7" borderId="2" xfId="0" applyNumberFormat="1" applyFont="1" applyFill="1" applyBorder="1" applyAlignment="1">
      <alignment horizontal="center"/>
    </xf>
    <xf numFmtId="2" fontId="14" fillId="7" borderId="4" xfId="0" applyNumberFormat="1" applyFont="1" applyFill="1" applyBorder="1" applyAlignment="1">
      <alignment horizontal="center"/>
    </xf>
    <xf numFmtId="2" fontId="14" fillId="7" borderId="3" xfId="0" applyNumberFormat="1" applyFont="1" applyFill="1" applyBorder="1" applyAlignment="1">
      <alignment horizontal="center"/>
    </xf>
    <xf numFmtId="2" fontId="14" fillId="7" borderId="16" xfId="0" applyNumberFormat="1" applyFont="1" applyFill="1" applyBorder="1" applyAlignment="1">
      <alignment horizontal="center" vertical="center"/>
    </xf>
    <xf numFmtId="2" fontId="14" fillId="7" borderId="17" xfId="0" applyNumberFormat="1" applyFont="1" applyFill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4" fillId="7" borderId="8" xfId="0" applyNumberFormat="1" applyFont="1" applyFill="1" applyBorder="1" applyAlignment="1">
      <alignment horizontal="center" vertical="center"/>
    </xf>
    <xf numFmtId="2" fontId="13" fillId="7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9" fontId="2" fillId="0" borderId="0" xfId="2" applyFont="1" applyAlignment="1">
      <alignment horizontal="center"/>
    </xf>
    <xf numFmtId="2" fontId="3" fillId="3" borderId="0" xfId="0" applyNumberFormat="1" applyFont="1" applyFill="1" applyAlignment="1">
      <alignment horizontal="center" vertical="center"/>
    </xf>
    <xf numFmtId="2" fontId="10" fillId="9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58ED1574-9D9E-49B1-9960-F1AD92F7CBA3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Les</a:t>
            </a:r>
            <a:r>
              <a:rPr lang="fr-FR" baseline="0">
                <a:solidFill>
                  <a:srgbClr val="FF0000"/>
                </a:solidFill>
              </a:rPr>
              <a:t> différentes vitesses</a:t>
            </a:r>
            <a:endParaRPr lang="fr-F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DATA!$F$21</c:f>
              <c:strCache>
                <c:ptCount val="1"/>
                <c:pt idx="0">
                  <c:v>Best 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DATA!$G$20:$L$20</c:f>
              <c:strCache>
                <c:ptCount val="6"/>
                <c:pt idx="0">
                  <c:v>Vmoy (Vmax1,2,3)</c:v>
                </c:pt>
                <c:pt idx="1">
                  <c:v>Vmax</c:v>
                </c:pt>
                <c:pt idx="2">
                  <c:v>Vmoy Stab</c:v>
                </c:pt>
                <c:pt idx="3">
                  <c:v>Vmoy</c:v>
                </c:pt>
                <c:pt idx="4">
                  <c:v>Distance/Vmax</c:v>
                </c:pt>
                <c:pt idx="5">
                  <c:v>Durée</c:v>
                </c:pt>
              </c:strCache>
            </c:strRef>
          </c:cat>
          <c:val>
            <c:numRef>
              <c:f>DATA!$G$21:$L$21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88D-B3D4-BA07A6B6970D}"/>
            </c:ext>
          </c:extLst>
        </c:ser>
        <c:ser>
          <c:idx val="1"/>
          <c:order val="1"/>
          <c:tx>
            <c:strRef>
              <c:f>DATA!$F$22</c:f>
              <c:strCache>
                <c:ptCount val="1"/>
                <c:pt idx="0">
                  <c:v>Sprint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DATA!$G$20:$L$20</c:f>
              <c:strCache>
                <c:ptCount val="6"/>
                <c:pt idx="0">
                  <c:v>Vmoy (Vmax1,2,3)</c:v>
                </c:pt>
                <c:pt idx="1">
                  <c:v>Vmax</c:v>
                </c:pt>
                <c:pt idx="2">
                  <c:v>Vmoy Stab</c:v>
                </c:pt>
                <c:pt idx="3">
                  <c:v>Vmoy</c:v>
                </c:pt>
                <c:pt idx="4">
                  <c:v>Distance/Vmax</c:v>
                </c:pt>
                <c:pt idx="5">
                  <c:v>Durée</c:v>
                </c:pt>
              </c:strCache>
            </c:strRef>
          </c:cat>
          <c:val>
            <c:numRef>
              <c:f>DATA!$G$22:$L$22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88D-B3D4-BA07A6B6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25439"/>
        <c:axId val="401130431"/>
      </c:radarChart>
      <c:catAx>
        <c:axId val="4011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130431"/>
        <c:crosses val="autoZero"/>
        <c:auto val="1"/>
        <c:lblAlgn val="ctr"/>
        <c:lblOffset val="100"/>
        <c:noMultiLvlLbl val="0"/>
      </c:catAx>
      <c:valAx>
        <c:axId val="4011304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011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Calibri" panose="020F0502020204030204"/>
              </a:rPr>
              <a:t>Les différentes accélérations</a:t>
            </a:r>
            <a:endParaRPr lang="fr-F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DATA!$F$25</c:f>
              <c:strCache>
                <c:ptCount val="1"/>
                <c:pt idx="0">
                  <c:v>Best sprint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DATA!$G$24:$I$24</c15:sqref>
                  </c15:fullRef>
                </c:ext>
              </c:extLst>
              <c:f>(DATA!$G$24,DATA!$I$24)</c:f>
              <c:strCache>
                <c:ptCount val="2"/>
                <c:pt idx="0">
                  <c:v>Acc Moy du démarrage</c:v>
                </c:pt>
                <c:pt idx="1">
                  <c:v>Acc Moy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DATA!$G$25:$I$25</c15:sqref>
                  </c15:fullRef>
                </c:ext>
              </c:extLst>
              <c:f>(DATA!$G$25,DATA!$I$25)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E-489F-8E8E-33B5FAFE4212}"/>
            </c:ext>
          </c:extLst>
        </c:ser>
        <c:ser>
          <c:idx val="1"/>
          <c:order val="1"/>
          <c:tx>
            <c:strRef>
              <c:f>DATA!$F$26</c:f>
              <c:strCache>
                <c:ptCount val="1"/>
                <c:pt idx="0">
                  <c:v>Sprint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DATA!$G$24:$I$24</c15:sqref>
                  </c15:fullRef>
                </c:ext>
              </c:extLst>
              <c:f>(DATA!$G$24,DATA!$I$24)</c:f>
              <c:strCache>
                <c:ptCount val="2"/>
                <c:pt idx="0">
                  <c:v>Acc Moy du démarrage</c:v>
                </c:pt>
                <c:pt idx="1">
                  <c:v>Acc Moy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DATA!$G$26:$I$26</c15:sqref>
                  </c15:fullRef>
                </c:ext>
              </c:extLst>
              <c:f>(DATA!$G$26,DATA!$I$26)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E-489F-8E8E-33B5FAFE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267071"/>
        <c:axId val="376265407"/>
      </c:barChart>
      <c:catAx>
        <c:axId val="3762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265407"/>
        <c:crosses val="autoZero"/>
        <c:auto val="1"/>
        <c:lblAlgn val="ctr"/>
        <c:lblOffset val="100"/>
        <c:noMultiLvlLbl val="0"/>
      </c:catAx>
      <c:valAx>
        <c:axId val="3762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2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Les</a:t>
            </a:r>
            <a:r>
              <a:rPr lang="fr-FR" baseline="0">
                <a:solidFill>
                  <a:srgbClr val="FF0000"/>
                </a:solidFill>
              </a:rPr>
              <a:t> différentes vitesses</a:t>
            </a:r>
            <a:endParaRPr lang="fr-F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DATA!$F$21</c:f>
              <c:strCache>
                <c:ptCount val="1"/>
                <c:pt idx="0">
                  <c:v>Best sprint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DATA!$G$20:$L$20</c:f>
              <c:strCache>
                <c:ptCount val="6"/>
                <c:pt idx="0">
                  <c:v>Vmoy (Vmax1,2,3)</c:v>
                </c:pt>
                <c:pt idx="1">
                  <c:v>Vmax</c:v>
                </c:pt>
                <c:pt idx="2">
                  <c:v>Vmoy Stab</c:v>
                </c:pt>
                <c:pt idx="3">
                  <c:v>Vmoy</c:v>
                </c:pt>
                <c:pt idx="4">
                  <c:v>Distance/Vmax</c:v>
                </c:pt>
                <c:pt idx="5">
                  <c:v>Durée</c:v>
                </c:pt>
              </c:strCache>
            </c:strRef>
          </c:cat>
          <c:val>
            <c:numRef>
              <c:f>DATA!$G$21:$L$21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5EA-BAB3-9A2A95CF78C3}"/>
            </c:ext>
          </c:extLst>
        </c:ser>
        <c:ser>
          <c:idx val="1"/>
          <c:order val="1"/>
          <c:tx>
            <c:strRef>
              <c:f>DATA!$F$22</c:f>
              <c:strCache>
                <c:ptCount val="1"/>
                <c:pt idx="0">
                  <c:v>Sprint 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DATA!$G$20:$L$20</c:f>
              <c:strCache>
                <c:ptCount val="6"/>
                <c:pt idx="0">
                  <c:v>Vmoy (Vmax1,2,3)</c:v>
                </c:pt>
                <c:pt idx="1">
                  <c:v>Vmax</c:v>
                </c:pt>
                <c:pt idx="2">
                  <c:v>Vmoy Stab</c:v>
                </c:pt>
                <c:pt idx="3">
                  <c:v>Vmoy</c:v>
                </c:pt>
                <c:pt idx="4">
                  <c:v>Distance/Vmax</c:v>
                </c:pt>
                <c:pt idx="5">
                  <c:v>Durée</c:v>
                </c:pt>
              </c:strCache>
            </c:strRef>
          </c:cat>
          <c:val>
            <c:numRef>
              <c:f>DATA!$G$22:$L$22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5EA-BAB3-9A2A95CF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25439"/>
        <c:axId val="401130431"/>
      </c:radarChart>
      <c:catAx>
        <c:axId val="4011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130431"/>
        <c:crosses val="autoZero"/>
        <c:auto val="1"/>
        <c:lblAlgn val="ctr"/>
        <c:lblOffset val="100"/>
        <c:noMultiLvlLbl val="0"/>
      </c:catAx>
      <c:valAx>
        <c:axId val="4011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1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Les</a:t>
            </a:r>
            <a:r>
              <a:rPr lang="fr-FR" baseline="0">
                <a:solidFill>
                  <a:srgbClr val="FF0000"/>
                </a:solidFill>
              </a:rPr>
              <a:t> différentes accélérations</a:t>
            </a:r>
            <a:endParaRPr lang="fr-F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DATA!$F$25</c:f>
              <c:strCache>
                <c:ptCount val="1"/>
                <c:pt idx="0">
                  <c:v>Best sprint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DATA!$G$24:$I$24</c:f>
              <c:strCache>
                <c:ptCount val="3"/>
                <c:pt idx="0">
                  <c:v>Acc Moy du démarrage</c:v>
                </c:pt>
                <c:pt idx="1">
                  <c:v>Acc Moy Stab</c:v>
                </c:pt>
                <c:pt idx="2">
                  <c:v>Acc Moy</c:v>
                </c:pt>
              </c:strCache>
            </c:strRef>
          </c:cat>
          <c:val>
            <c:numRef>
              <c:f>DATA!$G$25:$I$25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A-438C-B1F8-7BF21B3CEE2D}"/>
            </c:ext>
          </c:extLst>
        </c:ser>
        <c:ser>
          <c:idx val="1"/>
          <c:order val="1"/>
          <c:tx>
            <c:strRef>
              <c:f>DATA!$F$26</c:f>
              <c:strCache>
                <c:ptCount val="1"/>
                <c:pt idx="0">
                  <c:v>Sprint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DATA!$G$24:$I$24</c:f>
              <c:strCache>
                <c:ptCount val="3"/>
                <c:pt idx="0">
                  <c:v>Acc Moy du démarrage</c:v>
                </c:pt>
                <c:pt idx="1">
                  <c:v>Acc Moy Stab</c:v>
                </c:pt>
                <c:pt idx="2">
                  <c:v>Acc Moy</c:v>
                </c:pt>
              </c:strCache>
            </c:strRef>
          </c:cat>
          <c:val>
            <c:numRef>
              <c:f>DATA!$G$26:$I$26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A-438C-B1F8-7BF21B3C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94752"/>
        <c:axId val="189181856"/>
      </c:barChart>
      <c:catAx>
        <c:axId val="1891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181856"/>
        <c:crosses val="autoZero"/>
        <c:auto val="1"/>
        <c:lblAlgn val="ctr"/>
        <c:lblOffset val="100"/>
        <c:noMultiLvlLbl val="0"/>
      </c:catAx>
      <c:valAx>
        <c:axId val="1891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Accélération</a:t>
                </a:r>
                <a:r>
                  <a:rPr lang="fr-FR" baseline="0"/>
                  <a:t> (</a:t>
                </a:r>
                <a:r>
                  <a:rPr lang="fr-FR" sz="1000" b="0" i="0" u="none" strike="noStrike" baseline="0">
                    <a:effectLst/>
                  </a:rPr>
                  <a:t>m/s</a:t>
                </a:r>
                <a:r>
                  <a:rPr lang="fr-FR" sz="1000" b="0" i="0" u="none" strike="noStrike" baseline="30000">
                    <a:effectLst/>
                  </a:rPr>
                  <a:t>2</a:t>
                </a:r>
                <a:r>
                  <a:rPr lang="fr-FR" sz="1000" b="0" i="0" u="none" strike="noStrike" baseline="0">
                    <a:effectLst/>
                  </a:rPr>
                  <a:t> 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7777777777777776E-2"/>
              <c:y val="0.2786030912802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1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fif"/><Relationship Id="rId1" Type="http://schemas.openxmlformats.org/officeDocument/2006/relationships/image" Target="../media/image1.tmp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openxmlformats.org/officeDocument/2006/relationships/chart" Target="../charts/chart3.xml"/><Relationship Id="rId1" Type="http://schemas.openxmlformats.org/officeDocument/2006/relationships/image" Target="../media/image2.jfi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240437</xdr:colOff>
      <xdr:row>0</xdr:row>
      <xdr:rowOff>101723</xdr:rowOff>
    </xdr:from>
    <xdr:to>
      <xdr:col>10</xdr:col>
      <xdr:colOff>527205</xdr:colOff>
      <xdr:row>7</xdr:row>
      <xdr:rowOff>32968</xdr:rowOff>
    </xdr:to>
    <xdr:pic>
      <xdr:nvPicPr>
        <xdr:cNvPr id="7" name="Image 6" descr="Une image contenant texte, clipart, graphiques vectoriels&#10;&#10;Description générée automatiquement">
          <a:extLst>
            <a:ext uri="{FF2B5EF4-FFF2-40B4-BE49-F238E27FC236}">
              <a16:creationId xmlns:a16="http://schemas.microsoft.com/office/drawing/2014/main" id="{7BAC2543-86B3-483C-8024-E84FCFE6E98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5049" y="101723"/>
          <a:ext cx="2543175" cy="1290638"/>
        </a:xfrm>
        <a:prstGeom prst="rect">
          <a:avLst/>
        </a:prstGeom>
      </xdr:spPr>
    </xdr:pic>
    <xdr:clientData/>
  </xdr:twoCellAnchor>
  <xdr:twoCellAnchor editAs="oneCell">
    <xdr:from>
      <xdr:col>0</xdr:col>
      <xdr:colOff>390062</xdr:colOff>
      <xdr:row>0</xdr:row>
      <xdr:rowOff>55485</xdr:rowOff>
    </xdr:from>
    <xdr:to>
      <xdr:col>3</xdr:col>
      <xdr:colOff>273635</xdr:colOff>
      <xdr:row>7</xdr:row>
      <xdr:rowOff>107872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C9B391A0-1FFD-48F1-B18E-C612938B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62" y="55485"/>
          <a:ext cx="1575879" cy="141178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6</xdr:row>
      <xdr:rowOff>152397</xdr:rowOff>
    </xdr:from>
    <xdr:to>
      <xdr:col>8</xdr:col>
      <xdr:colOff>361950</xdr:colOff>
      <xdr:row>10</xdr:row>
      <xdr:rowOff>47624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A9843511-67A0-4541-8455-EDBFC76CADD6}"/>
            </a:ext>
          </a:extLst>
        </xdr:cNvPr>
        <xdr:cNvSpPr txBox="1"/>
      </xdr:nvSpPr>
      <xdr:spPr>
        <a:xfrm>
          <a:off x="1600200" y="1295397"/>
          <a:ext cx="3257550" cy="657227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Test</a:t>
          </a:r>
          <a:r>
            <a:rPr lang="fr-FR" sz="1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de sprint répétés sur 20m</a:t>
          </a:r>
          <a:endParaRPr lang="fr-FR" sz="18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28576</xdr:colOff>
      <xdr:row>18</xdr:row>
      <xdr:rowOff>47625</xdr:rowOff>
    </xdr:from>
    <xdr:to>
      <xdr:col>5</xdr:col>
      <xdr:colOff>352425</xdr:colOff>
      <xdr:row>34</xdr:row>
      <xdr:rowOff>171450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357A391-90CB-4A79-ACF7-94A4F5F0C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18</xdr:row>
      <xdr:rowOff>61913</xdr:rowOff>
    </xdr:from>
    <xdr:to>
      <xdr:col>10</xdr:col>
      <xdr:colOff>514350</xdr:colOff>
      <xdr:row>34</xdr:row>
      <xdr:rowOff>171450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0C74E56-A6CE-418D-B31A-E08EC1BA0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490538</xdr:colOff>
      <xdr:row>0</xdr:row>
      <xdr:rowOff>0</xdr:rowOff>
    </xdr:from>
    <xdr:to>
      <xdr:col>4</xdr:col>
      <xdr:colOff>352425</xdr:colOff>
      <xdr:row>7</xdr:row>
      <xdr:rowOff>52387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F85280F-A0EF-4A1B-B462-88542A5A90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89" r="7541"/>
        <a:stretch/>
      </xdr:blipFill>
      <xdr:spPr>
        <a:xfrm>
          <a:off x="490538" y="0"/>
          <a:ext cx="2109787" cy="1319212"/>
        </a:xfrm>
        <a:prstGeom prst="rect">
          <a:avLst/>
        </a:prstGeom>
      </xdr:spPr>
    </xdr:pic>
    <xdr:clientData/>
  </xdr:twoCellAnchor>
  <xdr:twoCellAnchor>
    <xdr:from>
      <xdr:col>3</xdr:col>
      <xdr:colOff>609599</xdr:colOff>
      <xdr:row>6</xdr:row>
      <xdr:rowOff>176211</xdr:rowOff>
    </xdr:from>
    <xdr:to>
      <xdr:col>7</xdr:col>
      <xdr:colOff>376237</xdr:colOff>
      <xdr:row>10</xdr:row>
      <xdr:rowOff>14287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788BEDCA-D8D0-4CCF-9AD3-D2C3E5EFF39F}"/>
            </a:ext>
          </a:extLst>
        </xdr:cNvPr>
        <xdr:cNvSpPr txBox="1"/>
      </xdr:nvSpPr>
      <xdr:spPr>
        <a:xfrm>
          <a:off x="2895599" y="1262061"/>
          <a:ext cx="3057526" cy="471489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Test</a:t>
          </a:r>
          <a:r>
            <a:rPr lang="fr-FR" sz="1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de sprint répétés sur 20m</a:t>
          </a:r>
          <a:endParaRPr lang="fr-FR" sz="18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33338</xdr:colOff>
      <xdr:row>17</xdr:row>
      <xdr:rowOff>76200</xdr:rowOff>
    </xdr:from>
    <xdr:to>
      <xdr:col>5</xdr:col>
      <xdr:colOff>442913</xdr:colOff>
      <xdr:row>32</xdr:row>
      <xdr:rowOff>104775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421CA7E-AB3D-4F13-BB62-0FC143E89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95250</xdr:colOff>
      <xdr:row>0</xdr:row>
      <xdr:rowOff>0</xdr:rowOff>
    </xdr:from>
    <xdr:to>
      <xdr:col>10</xdr:col>
      <xdr:colOff>390525</xdr:colOff>
      <xdr:row>6</xdr:row>
      <xdr:rowOff>147638</xdr:rowOff>
    </xdr:to>
    <xdr:pic>
      <xdr:nvPicPr>
        <xdr:cNvPr id="15" name="Image 14" descr="Une image contenant texte, clipart, graphiques vectoriels&#10;&#10;Description générée automatiquement">
          <a:extLst>
            <a:ext uri="{FF2B5EF4-FFF2-40B4-BE49-F238E27FC236}">
              <a16:creationId xmlns:a16="http://schemas.microsoft.com/office/drawing/2014/main" id="{DA1B567B-6809-4767-BF4E-B7499175E652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0"/>
          <a:ext cx="2543175" cy="1233488"/>
        </a:xfrm>
        <a:prstGeom prst="rect">
          <a:avLst/>
        </a:prstGeom>
      </xdr:spPr>
    </xdr:pic>
    <xdr:clientData/>
  </xdr:twoCellAnchor>
  <xdr:twoCellAnchor>
    <xdr:from>
      <xdr:col>5</xdr:col>
      <xdr:colOff>481013</xdr:colOff>
      <xdr:row>17</xdr:row>
      <xdr:rowOff>71437</xdr:rowOff>
    </xdr:from>
    <xdr:to>
      <xdr:col>10</xdr:col>
      <xdr:colOff>461963</xdr:colOff>
      <xdr:row>32</xdr:row>
      <xdr:rowOff>38100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688F9D7-1079-4E15-80D6-FC036248F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99BE-1511-4E4F-8DB4-7F6A8F6C9EE0}">
  <dimension ref="A1:K147"/>
  <sheetViews>
    <sheetView tabSelected="1" view="pageLayout" topLeftCell="A58" zoomScale="103" zoomScaleNormal="100" zoomScalePageLayoutView="103" workbookViewId="0">
      <selection activeCell="A76" sqref="A76:K97"/>
    </sheetView>
  </sheetViews>
  <sheetFormatPr baseColWidth="10" defaultColWidth="10.7109375" defaultRowHeight="15" x14ac:dyDescent="0.25"/>
  <cols>
    <col min="1" max="11" width="7.85546875" style="1" customWidth="1"/>
    <col min="12" max="16384" width="10.7109375" style="1"/>
  </cols>
  <sheetData>
    <row r="1" spans="1:1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</row>
    <row r="5" spans="1:11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</row>
    <row r="6" spans="1:11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</row>
    <row r="7" spans="1:11" x14ac:dyDescent="0.25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</row>
    <row r="8" spans="1:11" x14ac:dyDescent="0.25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1" x14ac:dyDescent="0.25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</row>
    <row r="10" spans="1:11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</row>
    <row r="11" spans="1:11" ht="15.75" thickBot="1" x14ac:dyDescent="0.3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ht="16.5" thickBot="1" x14ac:dyDescent="0.3">
      <c r="A12" s="80" t="s">
        <v>8</v>
      </c>
      <c r="B12" s="81"/>
      <c r="C12" s="80"/>
      <c r="D12" s="81"/>
      <c r="E12" s="80" t="s">
        <v>9</v>
      </c>
      <c r="F12" s="81"/>
      <c r="G12" s="80"/>
      <c r="H12" s="81"/>
      <c r="I12" s="2" t="s">
        <v>1</v>
      </c>
      <c r="J12" s="80" t="s">
        <v>7</v>
      </c>
      <c r="K12" s="81"/>
    </row>
    <row r="13" spans="1:11" ht="15.75" thickBot="1" x14ac:dyDescent="0.3">
      <c r="A13" s="60" t="s">
        <v>2</v>
      </c>
      <c r="B13" s="61"/>
      <c r="C13" s="60"/>
      <c r="D13" s="61"/>
      <c r="E13" s="60" t="s">
        <v>3</v>
      </c>
      <c r="F13" s="61"/>
      <c r="G13" s="60"/>
      <c r="H13" s="61"/>
      <c r="I13" s="3" t="s">
        <v>0</v>
      </c>
      <c r="J13" s="60"/>
      <c r="K13" s="61"/>
    </row>
    <row r="14" spans="1:11" ht="15.75" thickBot="1" x14ac:dyDescent="0.3">
      <c r="A14" s="60" t="s">
        <v>79</v>
      </c>
      <c r="B14" s="61"/>
      <c r="C14" s="60"/>
      <c r="D14" s="61"/>
      <c r="E14" s="60" t="s">
        <v>10</v>
      </c>
      <c r="F14" s="61"/>
      <c r="G14" s="60"/>
      <c r="H14" s="61"/>
      <c r="I14" s="3" t="s">
        <v>5</v>
      </c>
      <c r="J14" s="60"/>
      <c r="K14" s="61"/>
    </row>
    <row r="15" spans="1:11" ht="15.75" thickBot="1" x14ac:dyDescent="0.3">
      <c r="A15" s="60" t="s">
        <v>4</v>
      </c>
      <c r="B15" s="61"/>
      <c r="C15" s="60"/>
      <c r="D15" s="61"/>
      <c r="E15" s="60" t="s">
        <v>80</v>
      </c>
      <c r="F15" s="61"/>
      <c r="G15" s="60"/>
      <c r="H15" s="61"/>
      <c r="I15" s="3" t="s">
        <v>6</v>
      </c>
      <c r="J15" s="60"/>
      <c r="K15" s="61"/>
    </row>
    <row r="16" spans="1:11" x14ac:dyDescent="0.2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21" thickBot="1" x14ac:dyDescent="0.35">
      <c r="A17" s="65" t="s">
        <v>11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</row>
    <row r="18" spans="1:11" s="4" customFormat="1" ht="22.15" customHeight="1" thickBot="1" x14ac:dyDescent="0.3">
      <c r="A18" s="62" t="s">
        <v>17</v>
      </c>
      <c r="B18" s="63"/>
      <c r="C18" s="63"/>
      <c r="D18" s="63"/>
      <c r="E18" s="63"/>
      <c r="F18" s="63"/>
      <c r="G18" s="63"/>
      <c r="H18" s="63"/>
      <c r="I18" s="63"/>
      <c r="J18" s="63"/>
      <c r="K18" s="64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</row>
    <row r="21" spans="1:11" x14ac:dyDescent="0.25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</row>
    <row r="22" spans="1:11" x14ac:dyDescent="0.25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</row>
    <row r="23" spans="1:11" x14ac:dyDescent="0.25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</row>
    <row r="24" spans="1:11" x14ac:dyDescent="0.25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</row>
    <row r="25" spans="1:11" x14ac:dyDescent="0.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</row>
    <row r="26" spans="1:11" x14ac:dyDescent="0.25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</row>
    <row r="27" spans="1:11" x14ac:dyDescent="0.25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</row>
    <row r="28" spans="1:11" x14ac:dyDescent="0.25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</row>
    <row r="29" spans="1:11" x14ac:dyDescent="0.25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</row>
    <row r="30" spans="1:11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</row>
    <row r="31" spans="1:11" x14ac:dyDescent="0.25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</row>
    <row r="32" spans="1:11" x14ac:dyDescent="0.2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</row>
    <row r="33" spans="1:11" x14ac:dyDescent="0.2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</row>
    <row r="34" spans="1:11" x14ac:dyDescent="0.25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</row>
    <row r="35" spans="1:11" ht="15.75" thickBot="1" x14ac:dyDescent="0.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</row>
    <row r="36" spans="1:11" ht="15.75" thickBot="1" x14ac:dyDescent="0.3">
      <c r="A36" s="76"/>
      <c r="B36" s="76"/>
      <c r="C36" s="76"/>
      <c r="D36" s="78"/>
      <c r="E36" s="68" t="s">
        <v>18</v>
      </c>
      <c r="F36" s="69"/>
      <c r="G36" s="69"/>
      <c r="H36" s="69"/>
      <c r="I36" s="69"/>
      <c r="J36" s="70"/>
      <c r="K36" s="79"/>
    </row>
    <row r="37" spans="1:11" ht="15.75" thickBot="1" x14ac:dyDescent="0.3">
      <c r="A37" s="71" t="s">
        <v>15</v>
      </c>
      <c r="B37" s="72"/>
      <c r="C37" s="35" t="s">
        <v>16</v>
      </c>
      <c r="D37" s="36"/>
      <c r="E37" s="66" t="s">
        <v>19</v>
      </c>
      <c r="F37" s="67"/>
      <c r="G37" s="66" t="s">
        <v>20</v>
      </c>
      <c r="H37" s="67"/>
      <c r="I37" s="5" t="s">
        <v>21</v>
      </c>
      <c r="J37" s="5" t="s">
        <v>21</v>
      </c>
      <c r="K37" s="79"/>
    </row>
    <row r="38" spans="1:11" ht="22.9" customHeight="1" thickBot="1" x14ac:dyDescent="0.3">
      <c r="A38" s="73"/>
      <c r="B38" s="74"/>
      <c r="C38" s="45" t="str">
        <f>DATA!F21</f>
        <v>Best sprint</v>
      </c>
      <c r="D38" s="44" t="s">
        <v>71</v>
      </c>
      <c r="E38" s="42" t="s">
        <v>66</v>
      </c>
      <c r="F38" s="42" t="s">
        <v>71</v>
      </c>
      <c r="G38" s="5" t="s">
        <v>66</v>
      </c>
      <c r="H38" s="5" t="s">
        <v>71</v>
      </c>
      <c r="I38" s="5" t="s">
        <v>66</v>
      </c>
      <c r="J38" s="5" t="s">
        <v>71</v>
      </c>
      <c r="K38" s="79"/>
    </row>
    <row r="39" spans="1:11" ht="15.75" thickBot="1" x14ac:dyDescent="0.3">
      <c r="A39" s="82" t="s">
        <v>110</v>
      </c>
      <c r="B39" s="83"/>
      <c r="C39" s="6">
        <f>DATA!C7</f>
        <v>0</v>
      </c>
      <c r="D39" s="41">
        <f>DATA!D7</f>
        <v>0</v>
      </c>
      <c r="E39" s="6"/>
      <c r="F39" s="6"/>
      <c r="G39" s="6"/>
      <c r="H39" s="6"/>
      <c r="I39" s="39"/>
      <c r="J39" s="39"/>
      <c r="K39" s="79"/>
    </row>
    <row r="40" spans="1:11" ht="15.75" thickBot="1" x14ac:dyDescent="0.3">
      <c r="A40" s="82" t="s">
        <v>111</v>
      </c>
      <c r="B40" s="83"/>
      <c r="C40" s="6">
        <f>DATA!C10</f>
        <v>0</v>
      </c>
      <c r="D40" s="41">
        <f>DATA!D10</f>
        <v>0</v>
      </c>
      <c r="E40" s="6"/>
      <c r="F40" s="6"/>
      <c r="G40" s="6"/>
      <c r="H40" s="6"/>
      <c r="I40" s="39"/>
      <c r="J40" s="39"/>
      <c r="K40" s="79"/>
    </row>
    <row r="41" spans="1:11" ht="15.75" thickBot="1" x14ac:dyDescent="0.3">
      <c r="A41" s="82" t="s">
        <v>112</v>
      </c>
      <c r="B41" s="83"/>
      <c r="C41" s="6">
        <f>DATA!C11</f>
        <v>0</v>
      </c>
      <c r="D41" s="41">
        <f>DATA!D11</f>
        <v>0</v>
      </c>
      <c r="E41" s="6"/>
      <c r="F41" s="6"/>
      <c r="G41" s="6"/>
      <c r="H41" s="6"/>
      <c r="I41" s="39"/>
      <c r="J41" s="39"/>
      <c r="K41" s="79"/>
    </row>
    <row r="42" spans="1:11" ht="15.75" thickBot="1" x14ac:dyDescent="0.3">
      <c r="A42" s="82" t="s">
        <v>92</v>
      </c>
      <c r="B42" s="83"/>
      <c r="C42" s="6">
        <f>DATA!C9</f>
        <v>0</v>
      </c>
      <c r="D42" s="41">
        <f>DATA!D9</f>
        <v>0</v>
      </c>
      <c r="E42" s="6"/>
      <c r="F42" s="6"/>
      <c r="G42" s="6"/>
      <c r="H42" s="6"/>
      <c r="I42" s="39"/>
      <c r="J42" s="39"/>
      <c r="K42" s="79"/>
    </row>
    <row r="43" spans="1:11" ht="15.75" thickBot="1" x14ac:dyDescent="0.3">
      <c r="A43" s="82" t="s">
        <v>93</v>
      </c>
      <c r="B43" s="83"/>
      <c r="C43" s="6">
        <f>DATA!C15</f>
        <v>0</v>
      </c>
      <c r="D43" s="41">
        <f>DATA!D15</f>
        <v>0</v>
      </c>
      <c r="E43" s="6"/>
      <c r="F43" s="6"/>
      <c r="G43" s="6"/>
      <c r="H43" s="6"/>
      <c r="I43" s="39"/>
      <c r="J43" s="39"/>
      <c r="K43" s="79"/>
    </row>
    <row r="44" spans="1:11" ht="15.75" thickBot="1" x14ac:dyDescent="0.3">
      <c r="A44" s="82" t="s">
        <v>94</v>
      </c>
      <c r="B44" s="83"/>
      <c r="C44" s="6">
        <f>DATA!C12</f>
        <v>0</v>
      </c>
      <c r="D44" s="41">
        <f>DATA!D12</f>
        <v>0</v>
      </c>
      <c r="E44" s="6"/>
      <c r="F44" s="6"/>
      <c r="G44" s="6"/>
      <c r="H44" s="6"/>
      <c r="I44" s="39"/>
      <c r="J44" s="39"/>
      <c r="K44" s="79"/>
    </row>
    <row r="45" spans="1:11" ht="15.75" thickBot="1" x14ac:dyDescent="0.3">
      <c r="A45" s="82" t="s">
        <v>95</v>
      </c>
      <c r="B45" s="83"/>
      <c r="C45" s="6">
        <f>DATA!C13</f>
        <v>0</v>
      </c>
      <c r="D45" s="41">
        <f>DATA!D13</f>
        <v>0</v>
      </c>
      <c r="E45" s="6"/>
      <c r="F45" s="6"/>
      <c r="G45" s="6"/>
      <c r="H45" s="6"/>
      <c r="I45" s="39"/>
      <c r="J45" s="39"/>
      <c r="K45" s="79"/>
    </row>
    <row r="46" spans="1:11" ht="15.75" thickBot="1" x14ac:dyDescent="0.3">
      <c r="A46" s="82" t="s">
        <v>96</v>
      </c>
      <c r="B46" s="83"/>
      <c r="C46" s="6">
        <f>DATA!C14</f>
        <v>0</v>
      </c>
      <c r="D46" s="41">
        <f>DATA!D14</f>
        <v>0</v>
      </c>
      <c r="E46" s="6"/>
      <c r="F46" s="6"/>
      <c r="G46" s="6"/>
      <c r="H46" s="6"/>
      <c r="I46" s="39"/>
      <c r="J46" s="39"/>
      <c r="K46" s="79"/>
    </row>
    <row r="47" spans="1:11" ht="15.75" thickBot="1" x14ac:dyDescent="0.3">
      <c r="A47" s="85" t="s">
        <v>97</v>
      </c>
      <c r="B47" s="86"/>
      <c r="C47" s="6">
        <f>DATA!C16</f>
        <v>0</v>
      </c>
      <c r="D47" s="41">
        <f>DATA!D16</f>
        <v>0</v>
      </c>
      <c r="E47" s="6"/>
      <c r="F47" s="6"/>
      <c r="G47" s="6"/>
      <c r="H47" s="6"/>
      <c r="I47" s="39"/>
      <c r="J47" s="39"/>
      <c r="K47" s="79"/>
    </row>
    <row r="48" spans="1:11" ht="15.75" thickBot="1" x14ac:dyDescent="0.3">
      <c r="A48" s="85" t="s">
        <v>98</v>
      </c>
      <c r="B48" s="86"/>
      <c r="C48" s="89" t="e">
        <f>DATA!C17</f>
        <v>#DIV/0!</v>
      </c>
      <c r="D48" s="90"/>
      <c r="E48" s="87"/>
      <c r="F48" s="88"/>
      <c r="G48" s="91"/>
      <c r="H48" s="88"/>
      <c r="I48" s="92"/>
      <c r="J48" s="93"/>
      <c r="K48" s="79"/>
    </row>
    <row r="49" spans="1:11" ht="21" thickBot="1" x14ac:dyDescent="0.35">
      <c r="A49" s="84" t="s">
        <v>88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</row>
    <row r="50" spans="1:11" ht="16.5" thickBot="1" x14ac:dyDescent="0.3">
      <c r="A50" s="62" t="s">
        <v>108</v>
      </c>
      <c r="B50" s="63"/>
      <c r="C50" s="63"/>
      <c r="D50" s="63"/>
      <c r="E50" s="63"/>
      <c r="F50" s="63"/>
      <c r="G50" s="63"/>
      <c r="H50" s="63"/>
      <c r="I50" s="63"/>
      <c r="J50" s="63"/>
      <c r="K50" s="64"/>
    </row>
    <row r="51" spans="1:11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1:11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</row>
    <row r="53" spans="1:11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</row>
    <row r="54" spans="1:11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</row>
    <row r="55" spans="1:11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</row>
    <row r="56" spans="1:11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</row>
    <row r="57" spans="1:11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</row>
    <row r="58" spans="1:11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</row>
    <row r="59" spans="1:11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</row>
    <row r="60" spans="1:11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</row>
    <row r="61" spans="1:11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</row>
    <row r="62" spans="1:11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</row>
    <row r="63" spans="1:11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</row>
    <row r="64" spans="1:11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</row>
    <row r="65" spans="1:11" x14ac:dyDescent="0.2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</row>
    <row r="66" spans="1:11" x14ac:dyDescent="0.2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</row>
    <row r="67" spans="1:11" x14ac:dyDescent="0.2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</row>
    <row r="68" spans="1:11" x14ac:dyDescent="0.2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</row>
    <row r="69" spans="1:11" x14ac:dyDescent="0.2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</row>
    <row r="70" spans="1:11" x14ac:dyDescent="0.2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</row>
    <row r="71" spans="1:11" x14ac:dyDescent="0.2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</row>
    <row r="72" spans="1:11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</row>
    <row r="73" spans="1:11" x14ac:dyDescent="0.2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</row>
    <row r="74" spans="1:11" ht="16.5" customHeight="1" x14ac:dyDescent="0.25">
      <c r="A74" s="94" t="s">
        <v>117</v>
      </c>
      <c r="B74" s="95"/>
      <c r="C74" s="95"/>
      <c r="D74" s="95"/>
      <c r="E74" s="95"/>
      <c r="F74" s="95"/>
      <c r="G74" s="95"/>
      <c r="H74" s="95"/>
      <c r="I74" s="95"/>
      <c r="J74" s="95"/>
      <c r="K74" s="95"/>
    </row>
    <row r="75" spans="1:11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</row>
    <row r="76" spans="1:11" x14ac:dyDescent="0.25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</row>
    <row r="77" spans="1:11" x14ac:dyDescent="0.2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1:11" x14ac:dyDescent="0.2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1:11" x14ac:dyDescent="0.2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1:11" x14ac:dyDescent="0.2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1:11" x14ac:dyDescent="0.2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1:11" x14ac:dyDescent="0.2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1:11" x14ac:dyDescent="0.2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1:11" x14ac:dyDescent="0.2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1:11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1:11" x14ac:dyDescent="0.2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1:11" x14ac:dyDescent="0.25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1:11" x14ac:dyDescent="0.25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1:11" x14ac:dyDescent="0.25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1:11" x14ac:dyDescent="0.25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1:11" x14ac:dyDescent="0.25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1:11" x14ac:dyDescent="0.25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1:11" x14ac:dyDescent="0.2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1:11" x14ac:dyDescent="0.25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1:11" x14ac:dyDescent="0.2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1:11" x14ac:dyDescent="0.25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1:11" x14ac:dyDescent="0.25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1:11" ht="21" thickBot="1" x14ac:dyDescent="0.35">
      <c r="A98" s="84" t="s">
        <v>89</v>
      </c>
      <c r="B98" s="84"/>
      <c r="C98" s="84"/>
      <c r="D98" s="84"/>
      <c r="E98" s="84"/>
      <c r="F98" s="84"/>
      <c r="G98" s="84"/>
      <c r="H98" s="84"/>
      <c r="I98" s="84"/>
      <c r="J98" s="84"/>
      <c r="K98" s="84"/>
    </row>
    <row r="99" spans="1:11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1:11" x14ac:dyDescent="0.2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</row>
    <row r="101" spans="1:11" x14ac:dyDescent="0.2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</row>
    <row r="102" spans="1:11" x14ac:dyDescent="0.2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</row>
    <row r="103" spans="1:11" x14ac:dyDescent="0.2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</row>
    <row r="104" spans="1:11" x14ac:dyDescent="0.2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</row>
    <row r="105" spans="1:11" x14ac:dyDescent="0.2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</row>
    <row r="106" spans="1:11" x14ac:dyDescent="0.2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</row>
    <row r="107" spans="1:11" x14ac:dyDescent="0.2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</row>
    <row r="108" spans="1:11" x14ac:dyDescent="0.2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</row>
    <row r="109" spans="1:11" x14ac:dyDescent="0.2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</row>
    <row r="110" spans="1:11" x14ac:dyDescent="0.2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</row>
    <row r="111" spans="1:11" x14ac:dyDescent="0.2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</row>
    <row r="112" spans="1:11" x14ac:dyDescent="0.2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</row>
    <row r="113" spans="1:11" x14ac:dyDescent="0.2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</row>
    <row r="114" spans="1:11" x14ac:dyDescent="0.2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</row>
    <row r="115" spans="1:11" x14ac:dyDescent="0.2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</row>
    <row r="116" spans="1:11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</row>
    <row r="117" spans="1:11" x14ac:dyDescent="0.2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</row>
    <row r="118" spans="1:11" x14ac:dyDescent="0.2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</row>
    <row r="119" spans="1:11" x14ac:dyDescent="0.2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</row>
    <row r="120" spans="1:11" x14ac:dyDescent="0.2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</row>
    <row r="121" spans="1:11" x14ac:dyDescent="0.2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</row>
    <row r="122" spans="1:11" x14ac:dyDescent="0.2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</row>
    <row r="123" spans="1:11" x14ac:dyDescent="0.2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</row>
    <row r="124" spans="1:11" x14ac:dyDescent="0.2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</row>
    <row r="125" spans="1:11" x14ac:dyDescent="0.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</row>
    <row r="126" spans="1:11" x14ac:dyDescent="0.2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</row>
    <row r="127" spans="1:11" x14ac:dyDescent="0.2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</row>
    <row r="128" spans="1:11" x14ac:dyDescent="0.2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</row>
    <row r="129" spans="1:11" x14ac:dyDescent="0.2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</row>
    <row r="130" spans="1:11" x14ac:dyDescent="0.2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</row>
    <row r="131" spans="1:11" x14ac:dyDescent="0.2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</row>
    <row r="132" spans="1:11" x14ac:dyDescent="0.2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</row>
    <row r="133" spans="1:11" x14ac:dyDescent="0.2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</row>
    <row r="134" spans="1:11" x14ac:dyDescent="0.2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</row>
    <row r="135" spans="1:11" x14ac:dyDescent="0.2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</row>
    <row r="136" spans="1:11" x14ac:dyDescent="0.2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</row>
    <row r="137" spans="1:11" x14ac:dyDescent="0.2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</row>
    <row r="138" spans="1:11" x14ac:dyDescent="0.2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</row>
    <row r="139" spans="1:11" x14ac:dyDescent="0.2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</row>
    <row r="140" spans="1:11" x14ac:dyDescent="0.2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</row>
    <row r="141" spans="1:11" x14ac:dyDescent="0.2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</row>
    <row r="142" spans="1:11" x14ac:dyDescent="0.2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</row>
    <row r="143" spans="1:11" x14ac:dyDescent="0.2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</row>
    <row r="144" spans="1:11" x14ac:dyDescent="0.2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</row>
    <row r="145" spans="1:11" x14ac:dyDescent="0.2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</row>
    <row r="146" spans="1:11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</row>
    <row r="147" spans="1:11" x14ac:dyDescent="0.25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</row>
  </sheetData>
  <mergeCells count="52">
    <mergeCell ref="A98:K98"/>
    <mergeCell ref="A99:K147"/>
    <mergeCell ref="A47:B47"/>
    <mergeCell ref="A48:B48"/>
    <mergeCell ref="E48:F48"/>
    <mergeCell ref="C48:D48"/>
    <mergeCell ref="A50:K50"/>
    <mergeCell ref="A49:K49"/>
    <mergeCell ref="G48:H48"/>
    <mergeCell ref="I48:J48"/>
    <mergeCell ref="A51:K73"/>
    <mergeCell ref="A74:K75"/>
    <mergeCell ref="A76:K97"/>
    <mergeCell ref="A46:B46"/>
    <mergeCell ref="A40:B40"/>
    <mergeCell ref="A39:B39"/>
    <mergeCell ref="A41:B41"/>
    <mergeCell ref="A45:B45"/>
    <mergeCell ref="A42:B42"/>
    <mergeCell ref="A43:B43"/>
    <mergeCell ref="A44:B44"/>
    <mergeCell ref="A1:K11"/>
    <mergeCell ref="A19:K35"/>
    <mergeCell ref="A36:D36"/>
    <mergeCell ref="A16:K16"/>
    <mergeCell ref="K36:K48"/>
    <mergeCell ref="A12:B12"/>
    <mergeCell ref="C12:D12"/>
    <mergeCell ref="C13:D13"/>
    <mergeCell ref="J12:K12"/>
    <mergeCell ref="E12:F12"/>
    <mergeCell ref="G12:H12"/>
    <mergeCell ref="E13:F13"/>
    <mergeCell ref="G13:H13"/>
    <mergeCell ref="A14:B14"/>
    <mergeCell ref="G15:H15"/>
    <mergeCell ref="E15:F15"/>
    <mergeCell ref="A13:B13"/>
    <mergeCell ref="A18:K18"/>
    <mergeCell ref="J13:K13"/>
    <mergeCell ref="A17:K17"/>
    <mergeCell ref="E37:F37"/>
    <mergeCell ref="G37:H37"/>
    <mergeCell ref="C15:D15"/>
    <mergeCell ref="A15:B15"/>
    <mergeCell ref="J15:K15"/>
    <mergeCell ref="J14:K14"/>
    <mergeCell ref="G14:H14"/>
    <mergeCell ref="E14:F14"/>
    <mergeCell ref="C14:D14"/>
    <mergeCell ref="E36:J36"/>
    <mergeCell ref="A37:B38"/>
  </mergeCells>
  <phoneticPr fontId="8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D266-8F66-4CF2-AC59-1697A2498B51}">
  <dimension ref="A10:K197"/>
  <sheetViews>
    <sheetView view="pageLayout" topLeftCell="A21" zoomScaleNormal="100" workbookViewId="0">
      <selection activeCell="A47" sqref="A47:B47"/>
    </sheetView>
  </sheetViews>
  <sheetFormatPr baseColWidth="10" defaultColWidth="10.7109375" defaultRowHeight="15" x14ac:dyDescent="0.25"/>
  <cols>
    <col min="1" max="11" width="7.85546875" style="1" customWidth="1"/>
    <col min="12" max="16384" width="10.7109375" style="1"/>
  </cols>
  <sheetData>
    <row r="10" spans="1:11" ht="7.15" customHeight="1" thickBot="1" x14ac:dyDescent="0.3"/>
    <row r="11" spans="1:11" ht="16.5" thickBot="1" x14ac:dyDescent="0.3">
      <c r="A11" s="80" t="s">
        <v>8</v>
      </c>
      <c r="B11" s="81"/>
      <c r="C11" s="80"/>
      <c r="D11" s="81"/>
      <c r="E11" s="80" t="s">
        <v>9</v>
      </c>
      <c r="F11" s="81"/>
      <c r="G11" s="80"/>
      <c r="H11" s="81"/>
      <c r="I11" s="2" t="s">
        <v>1</v>
      </c>
      <c r="J11" s="80" t="s">
        <v>7</v>
      </c>
      <c r="K11" s="81"/>
    </row>
    <row r="12" spans="1:11" ht="15.75" thickBot="1" x14ac:dyDescent="0.3">
      <c r="A12" s="60" t="s">
        <v>2</v>
      </c>
      <c r="B12" s="61"/>
      <c r="C12" s="60"/>
      <c r="D12" s="61"/>
      <c r="E12" s="60" t="s">
        <v>3</v>
      </c>
      <c r="F12" s="61"/>
      <c r="G12" s="60"/>
      <c r="H12" s="61"/>
      <c r="I12" s="3" t="s">
        <v>0</v>
      </c>
      <c r="J12" s="60"/>
      <c r="K12" s="61"/>
    </row>
    <row r="13" spans="1:11" ht="15.75" thickBot="1" x14ac:dyDescent="0.3">
      <c r="A13" s="60" t="s">
        <v>79</v>
      </c>
      <c r="B13" s="61"/>
      <c r="C13" s="60"/>
      <c r="D13" s="61"/>
      <c r="E13" s="60" t="s">
        <v>10</v>
      </c>
      <c r="F13" s="61"/>
      <c r="G13" s="60"/>
      <c r="H13" s="61"/>
      <c r="I13" s="3" t="s">
        <v>5</v>
      </c>
      <c r="J13" s="60"/>
      <c r="K13" s="61"/>
    </row>
    <row r="14" spans="1:11" ht="15.75" thickBot="1" x14ac:dyDescent="0.3">
      <c r="A14" s="60" t="s">
        <v>4</v>
      </c>
      <c r="B14" s="61"/>
      <c r="C14" s="60"/>
      <c r="D14" s="61"/>
      <c r="E14" s="60" t="s">
        <v>80</v>
      </c>
      <c r="F14" s="61"/>
      <c r="G14" s="60"/>
      <c r="H14" s="61"/>
      <c r="I14" s="3" t="s">
        <v>6</v>
      </c>
      <c r="J14" s="60"/>
      <c r="K14" s="61"/>
    </row>
    <row r="16" spans="1:11" ht="16.899999999999999" customHeight="1" thickBot="1" x14ac:dyDescent="0.35">
      <c r="A16" s="65" t="s">
        <v>11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s="4" customFormat="1" ht="19.5" customHeight="1" thickBot="1" x14ac:dyDescent="0.3">
      <c r="A17" s="62" t="s">
        <v>17</v>
      </c>
      <c r="B17" s="63"/>
      <c r="C17" s="63"/>
      <c r="D17" s="63"/>
      <c r="E17" s="63"/>
      <c r="F17" s="63"/>
      <c r="G17" s="63"/>
      <c r="H17" s="63"/>
      <c r="I17" s="63"/>
      <c r="J17" s="63"/>
      <c r="K17" s="64"/>
    </row>
    <row r="33" spans="1:10" ht="15.75" thickBot="1" x14ac:dyDescent="0.3"/>
    <row r="34" spans="1:10" ht="15.75" thickBot="1" x14ac:dyDescent="0.3">
      <c r="E34" s="68" t="s">
        <v>18</v>
      </c>
      <c r="F34" s="69"/>
      <c r="G34" s="69"/>
      <c r="H34" s="69"/>
      <c r="I34" s="69"/>
      <c r="J34" s="70"/>
    </row>
    <row r="35" spans="1:10" ht="15.75" thickBot="1" x14ac:dyDescent="0.3">
      <c r="A35" s="99" t="s">
        <v>15</v>
      </c>
      <c r="B35" s="100"/>
      <c r="C35" s="46" t="s">
        <v>16</v>
      </c>
      <c r="D35" s="47"/>
      <c r="E35" s="103" t="s">
        <v>19</v>
      </c>
      <c r="F35" s="105"/>
      <c r="G35" s="103" t="s">
        <v>20</v>
      </c>
      <c r="H35" s="105"/>
      <c r="I35" s="45" t="s">
        <v>21</v>
      </c>
      <c r="J35" s="45" t="s">
        <v>21</v>
      </c>
    </row>
    <row r="36" spans="1:10" ht="15.75" thickBot="1" x14ac:dyDescent="0.3">
      <c r="A36" s="101"/>
      <c r="B36" s="110"/>
      <c r="C36" s="45" t="str">
        <f>DATA!C3</f>
        <v>Best sprint</v>
      </c>
      <c r="D36" s="45" t="s">
        <v>71</v>
      </c>
      <c r="E36" s="51" t="str">
        <f>C36</f>
        <v>Best sprint</v>
      </c>
      <c r="F36" s="51" t="s">
        <v>71</v>
      </c>
      <c r="G36" s="45" t="str">
        <f>C36</f>
        <v>Best sprint</v>
      </c>
      <c r="H36" s="45" t="s">
        <v>71</v>
      </c>
      <c r="I36" s="45" t="str">
        <f>C36</f>
        <v>Best sprint</v>
      </c>
      <c r="J36" s="45" t="s">
        <v>71</v>
      </c>
    </row>
    <row r="37" spans="1:10" ht="15.75" thickBot="1" x14ac:dyDescent="0.3">
      <c r="A37" s="82" t="s">
        <v>110</v>
      </c>
      <c r="B37" s="83"/>
      <c r="C37" s="6">
        <f>DATA!C7</f>
        <v>0</v>
      </c>
      <c r="D37" s="41">
        <f>DATA!D7</f>
        <v>0</v>
      </c>
      <c r="E37" s="52"/>
      <c r="F37" s="52"/>
      <c r="G37" s="50"/>
      <c r="H37" s="6"/>
      <c r="I37" s="39"/>
      <c r="J37" s="39"/>
    </row>
    <row r="38" spans="1:10" ht="15.75" thickBot="1" x14ac:dyDescent="0.3">
      <c r="A38" s="85" t="s">
        <v>111</v>
      </c>
      <c r="B38" s="86"/>
      <c r="C38" s="6">
        <f>DATA!C10</f>
        <v>0</v>
      </c>
      <c r="D38" s="41">
        <f>DATA!D10</f>
        <v>0</v>
      </c>
      <c r="E38" s="52"/>
      <c r="F38" s="52"/>
      <c r="G38" s="50"/>
      <c r="H38" s="6"/>
      <c r="I38" s="39"/>
      <c r="J38" s="39"/>
    </row>
    <row r="39" spans="1:10" ht="15.75" thickBot="1" x14ac:dyDescent="0.3">
      <c r="A39" s="85" t="s">
        <v>112</v>
      </c>
      <c r="B39" s="86"/>
      <c r="C39" s="6">
        <f>DATA!C11</f>
        <v>0</v>
      </c>
      <c r="D39" s="41">
        <f>DATA!D11</f>
        <v>0</v>
      </c>
      <c r="E39" s="52"/>
      <c r="F39" s="52"/>
      <c r="G39" s="50"/>
      <c r="H39" s="6"/>
      <c r="I39" s="39"/>
      <c r="J39" s="39"/>
    </row>
    <row r="40" spans="1:10" ht="15.75" thickBot="1" x14ac:dyDescent="0.3">
      <c r="A40" s="85" t="s">
        <v>113</v>
      </c>
      <c r="B40" s="86"/>
      <c r="C40" s="6">
        <f>DATA!C9</f>
        <v>0</v>
      </c>
      <c r="D40" s="41">
        <f>DATA!D9</f>
        <v>0</v>
      </c>
      <c r="E40" s="52"/>
      <c r="F40" s="52"/>
      <c r="G40" s="50"/>
      <c r="H40" s="6"/>
      <c r="I40" s="39"/>
      <c r="J40" s="39"/>
    </row>
    <row r="41" spans="1:10" ht="15.75" thickBot="1" x14ac:dyDescent="0.3">
      <c r="A41" s="85" t="s">
        <v>114</v>
      </c>
      <c r="B41" s="86"/>
      <c r="C41" s="6">
        <f>DATA!C4</f>
        <v>0</v>
      </c>
      <c r="D41" s="41">
        <f>DATA!D4</f>
        <v>0</v>
      </c>
      <c r="E41" s="52"/>
      <c r="F41" s="52"/>
      <c r="G41" s="50"/>
      <c r="H41" s="6"/>
      <c r="I41" s="39"/>
      <c r="J41" s="39"/>
    </row>
    <row r="42" spans="1:10" ht="15.75" thickBot="1" x14ac:dyDescent="0.3">
      <c r="A42" s="85" t="s">
        <v>115</v>
      </c>
      <c r="B42" s="86"/>
      <c r="C42" s="6">
        <f>DATA!C5</f>
        <v>0</v>
      </c>
      <c r="D42" s="41">
        <f>DATA!D5</f>
        <v>0</v>
      </c>
      <c r="E42" s="52"/>
      <c r="F42" s="52"/>
      <c r="G42" s="50"/>
      <c r="H42" s="6"/>
      <c r="I42" s="39"/>
      <c r="J42" s="39"/>
    </row>
    <row r="43" spans="1:10" ht="15.75" thickBot="1" x14ac:dyDescent="0.3">
      <c r="A43" s="85" t="s">
        <v>116</v>
      </c>
      <c r="B43" s="86"/>
      <c r="C43" s="6">
        <f>DATA!C6</f>
        <v>0</v>
      </c>
      <c r="D43" s="41">
        <f>DATA!D6</f>
        <v>0</v>
      </c>
      <c r="E43" s="52"/>
      <c r="F43" s="52"/>
      <c r="G43" s="50"/>
      <c r="H43" s="6"/>
      <c r="I43" s="39"/>
      <c r="J43" s="39"/>
    </row>
    <row r="44" spans="1:10" ht="15.75" thickBot="1" x14ac:dyDescent="0.3">
      <c r="A44" s="85" t="s">
        <v>93</v>
      </c>
      <c r="B44" s="86"/>
      <c r="C44" s="6">
        <f>DATA!C15</f>
        <v>0</v>
      </c>
      <c r="D44" s="41">
        <f>DATA!D15</f>
        <v>0</v>
      </c>
      <c r="E44" s="52"/>
      <c r="F44" s="52"/>
      <c r="G44" s="50"/>
      <c r="H44" s="6"/>
      <c r="I44" s="39"/>
      <c r="J44" s="39"/>
    </row>
    <row r="45" spans="1:10" ht="15.75" thickBot="1" x14ac:dyDescent="0.3">
      <c r="A45" s="82" t="s">
        <v>94</v>
      </c>
      <c r="B45" s="83"/>
      <c r="C45" s="6">
        <f>DATA!C12</f>
        <v>0</v>
      </c>
      <c r="D45" s="41">
        <f>DATA!D12</f>
        <v>0</v>
      </c>
      <c r="E45" s="52"/>
      <c r="F45" s="52"/>
      <c r="G45" s="50"/>
      <c r="H45" s="6"/>
      <c r="I45" s="39"/>
      <c r="J45" s="39"/>
    </row>
    <row r="46" spans="1:10" ht="15.75" thickBot="1" x14ac:dyDescent="0.3">
      <c r="A46" s="85" t="s">
        <v>95</v>
      </c>
      <c r="B46" s="86"/>
      <c r="C46" s="6">
        <f>DATA!C13</f>
        <v>0</v>
      </c>
      <c r="D46" s="41">
        <f>DATA!D13</f>
        <v>0</v>
      </c>
      <c r="E46" s="52"/>
      <c r="F46" s="52"/>
      <c r="G46" s="50"/>
      <c r="H46" s="6"/>
      <c r="I46" s="39"/>
      <c r="J46" s="39"/>
    </row>
    <row r="47" spans="1:10" ht="15.75" thickBot="1" x14ac:dyDescent="0.3">
      <c r="A47" s="85" t="s">
        <v>96</v>
      </c>
      <c r="B47" s="86"/>
      <c r="C47" s="6">
        <f>DATA!C14</f>
        <v>0</v>
      </c>
      <c r="D47" s="41">
        <f>DATA!D14</f>
        <v>0</v>
      </c>
      <c r="E47" s="52"/>
      <c r="F47" s="52"/>
      <c r="G47" s="50"/>
      <c r="H47" s="6"/>
      <c r="I47" s="39"/>
      <c r="J47" s="39"/>
    </row>
    <row r="48" spans="1:10" ht="15.75" thickBot="1" x14ac:dyDescent="0.3">
      <c r="A48" s="85" t="s">
        <v>97</v>
      </c>
      <c r="B48" s="86"/>
      <c r="C48" s="6">
        <f>DATA!C16</f>
        <v>0</v>
      </c>
      <c r="D48" s="41">
        <f>DATA!D16</f>
        <v>0</v>
      </c>
      <c r="E48" s="52"/>
      <c r="F48" s="52"/>
      <c r="G48" s="50"/>
      <c r="H48" s="6"/>
      <c r="I48" s="39"/>
      <c r="J48" s="39"/>
    </row>
    <row r="49" spans="1:11" ht="15.75" thickBot="1" x14ac:dyDescent="0.3">
      <c r="A49" s="85" t="s">
        <v>98</v>
      </c>
      <c r="B49" s="86"/>
      <c r="C49" s="89" t="e">
        <f>DATA!C17</f>
        <v>#DIV/0!</v>
      </c>
      <c r="D49" s="90"/>
      <c r="E49" s="108"/>
      <c r="F49" s="109"/>
      <c r="G49" s="91"/>
      <c r="H49" s="88"/>
      <c r="I49" s="92"/>
      <c r="J49" s="93"/>
    </row>
    <row r="50" spans="1:11" ht="26.85" customHeight="1" thickBot="1" x14ac:dyDescent="0.3">
      <c r="A50" s="98" t="s">
        <v>64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</row>
    <row r="51" spans="1:11" ht="15.75" thickBot="1" x14ac:dyDescent="0.3">
      <c r="B51" s="99" t="s">
        <v>15</v>
      </c>
      <c r="C51" s="100"/>
      <c r="D51" s="106" t="s">
        <v>16</v>
      </c>
      <c r="E51" s="107"/>
      <c r="F51" s="103" t="s">
        <v>18</v>
      </c>
      <c r="G51" s="104"/>
      <c r="H51" s="104"/>
      <c r="I51" s="105"/>
    </row>
    <row r="52" spans="1:11" ht="15.75" thickBot="1" x14ac:dyDescent="0.3">
      <c r="B52" s="101"/>
      <c r="C52" s="102"/>
      <c r="D52" s="55" t="s">
        <v>91</v>
      </c>
      <c r="E52" s="55" t="s">
        <v>71</v>
      </c>
      <c r="F52" s="104" t="s">
        <v>19</v>
      </c>
      <c r="G52" s="105"/>
      <c r="H52" s="49" t="s">
        <v>20</v>
      </c>
      <c r="I52" s="45" t="s">
        <v>21</v>
      </c>
    </row>
    <row r="53" spans="1:11" ht="15.75" thickBot="1" x14ac:dyDescent="0.3">
      <c r="B53" s="85" t="s">
        <v>99</v>
      </c>
      <c r="C53" s="111"/>
      <c r="D53" s="53">
        <f>DATA!AE5</f>
        <v>0</v>
      </c>
      <c r="E53" s="53">
        <f>DATA!AE10</f>
        <v>0</v>
      </c>
      <c r="F53" s="112"/>
      <c r="G53" s="113"/>
      <c r="H53" s="48"/>
      <c r="I53" s="48"/>
    </row>
    <row r="54" spans="1:11" ht="15.75" thickBot="1" x14ac:dyDescent="0.3">
      <c r="B54" s="85" t="s">
        <v>100</v>
      </c>
      <c r="C54" s="111"/>
      <c r="D54" s="53">
        <f>DATA!AF5</f>
        <v>0</v>
      </c>
      <c r="E54" s="53">
        <f>DATA!AF10</f>
        <v>0</v>
      </c>
      <c r="F54" s="112"/>
      <c r="G54" s="113"/>
      <c r="H54" s="48"/>
      <c r="I54" s="48"/>
    </row>
    <row r="55" spans="1:11" ht="15.75" thickBot="1" x14ac:dyDescent="0.3">
      <c r="B55" s="85" t="s">
        <v>101</v>
      </c>
      <c r="C55" s="111"/>
      <c r="D55" s="53">
        <f>DATA!AG5</f>
        <v>0</v>
      </c>
      <c r="E55" s="53">
        <f>DATA!AG10</f>
        <v>0</v>
      </c>
      <c r="F55" s="112"/>
      <c r="G55" s="113"/>
      <c r="H55" s="48"/>
      <c r="I55" s="48"/>
    </row>
    <row r="56" spans="1:11" ht="15.75" thickBot="1" x14ac:dyDescent="0.3">
      <c r="B56" s="85" t="s">
        <v>102</v>
      </c>
      <c r="C56" s="111"/>
      <c r="D56" s="53">
        <f>DATA!AI5</f>
        <v>0</v>
      </c>
      <c r="E56" s="53">
        <f>DATA!AI10</f>
        <v>0</v>
      </c>
      <c r="F56" s="112"/>
      <c r="G56" s="113"/>
      <c r="H56" s="48"/>
      <c r="I56" s="48"/>
    </row>
    <row r="57" spans="1:11" ht="15.75" thickBot="1" x14ac:dyDescent="0.3">
      <c r="B57" s="85" t="s">
        <v>103</v>
      </c>
      <c r="C57" s="111"/>
      <c r="D57" s="54">
        <f>DATA!AW5</f>
        <v>0</v>
      </c>
      <c r="E57" s="54">
        <f>DATA!AW10</f>
        <v>0</v>
      </c>
      <c r="F57" s="112"/>
      <c r="G57" s="113"/>
      <c r="H57" s="48"/>
      <c r="I57" s="48"/>
    </row>
    <row r="58" spans="1:11" ht="15.75" thickBot="1" x14ac:dyDescent="0.3">
      <c r="B58" s="85" t="s">
        <v>104</v>
      </c>
      <c r="C58" s="111"/>
      <c r="D58" s="54">
        <f>DATA!AX5</f>
        <v>0</v>
      </c>
      <c r="E58" s="54">
        <f>DATA!AX10</f>
        <v>0</v>
      </c>
      <c r="F58" s="112"/>
      <c r="G58" s="113"/>
      <c r="H58" s="48"/>
      <c r="I58" s="48"/>
    </row>
    <row r="59" spans="1:11" ht="15.75" thickBot="1" x14ac:dyDescent="0.3">
      <c r="B59" s="85" t="s">
        <v>105</v>
      </c>
      <c r="C59" s="111"/>
      <c r="D59" s="54">
        <f>DATA!AY5</f>
        <v>0</v>
      </c>
      <c r="E59" s="54">
        <f>DATA!AY10</f>
        <v>0</v>
      </c>
      <c r="F59" s="112"/>
      <c r="G59" s="113"/>
      <c r="H59" s="48"/>
      <c r="I59" s="48"/>
    </row>
    <row r="60" spans="1:11" ht="15.75" thickBot="1" x14ac:dyDescent="0.3">
      <c r="B60" s="85" t="s">
        <v>106</v>
      </c>
      <c r="C60" s="111"/>
      <c r="D60" s="54">
        <f>DATA!BA5</f>
        <v>0</v>
      </c>
      <c r="E60" s="54">
        <f>DATA!BA10</f>
        <v>0</v>
      </c>
      <c r="F60" s="112"/>
      <c r="G60" s="113"/>
      <c r="H60" s="48"/>
      <c r="I60" s="48"/>
    </row>
    <row r="61" spans="1:11" ht="15.75" thickBot="1" x14ac:dyDescent="0.3">
      <c r="B61" s="85" t="s">
        <v>107</v>
      </c>
      <c r="C61" s="111"/>
      <c r="D61" s="53">
        <f>DATA!C19</f>
        <v>0</v>
      </c>
      <c r="E61" s="53">
        <f>DATA!D19</f>
        <v>0</v>
      </c>
      <c r="F61" s="112"/>
      <c r="G61" s="113"/>
      <c r="H61" s="48"/>
      <c r="I61" s="48"/>
    </row>
    <row r="62" spans="1:11" x14ac:dyDescent="0.25">
      <c r="B62" s="59"/>
      <c r="C62" s="59"/>
      <c r="D62" s="56"/>
      <c r="E62" s="56"/>
      <c r="F62" s="57"/>
      <c r="G62" s="57"/>
      <c r="H62" s="58"/>
      <c r="I62" s="58"/>
    </row>
    <row r="99" spans="1:11" ht="21" thickBot="1" x14ac:dyDescent="0.35">
      <c r="A99" s="84" t="s">
        <v>88</v>
      </c>
      <c r="B99" s="84"/>
      <c r="C99" s="84"/>
      <c r="D99" s="84"/>
      <c r="E99" s="84"/>
      <c r="F99" s="84"/>
      <c r="G99" s="84"/>
      <c r="H99" s="84"/>
      <c r="I99" s="84"/>
      <c r="J99" s="84"/>
      <c r="K99" s="84"/>
    </row>
    <row r="100" spans="1:11" ht="16.5" thickBot="1" x14ac:dyDescent="0.3">
      <c r="A100" s="62" t="s">
        <v>108</v>
      </c>
      <c r="B100" s="63"/>
      <c r="C100" s="63"/>
      <c r="D100" s="63"/>
      <c r="E100" s="63"/>
      <c r="F100" s="63"/>
      <c r="G100" s="63"/>
      <c r="H100" s="63"/>
      <c r="I100" s="63"/>
      <c r="J100" s="63"/>
      <c r="K100" s="64"/>
    </row>
    <row r="101" spans="1:11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1:11" x14ac:dyDescent="0.2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</row>
    <row r="103" spans="1:11" x14ac:dyDescent="0.2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</row>
    <row r="104" spans="1:11" x14ac:dyDescent="0.2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</row>
    <row r="105" spans="1:11" x14ac:dyDescent="0.2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</row>
    <row r="106" spans="1:11" x14ac:dyDescent="0.2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</row>
    <row r="107" spans="1:11" x14ac:dyDescent="0.2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</row>
    <row r="108" spans="1:11" x14ac:dyDescent="0.2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</row>
    <row r="109" spans="1:11" x14ac:dyDescent="0.2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</row>
    <row r="110" spans="1:11" x14ac:dyDescent="0.2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</row>
    <row r="111" spans="1:11" x14ac:dyDescent="0.2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</row>
    <row r="112" spans="1:11" x14ac:dyDescent="0.2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</row>
    <row r="113" spans="1:11" x14ac:dyDescent="0.2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</row>
    <row r="114" spans="1:11" x14ac:dyDescent="0.2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</row>
    <row r="115" spans="1:11" x14ac:dyDescent="0.2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</row>
    <row r="116" spans="1:11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</row>
    <row r="117" spans="1:11" x14ac:dyDescent="0.2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</row>
    <row r="118" spans="1:11" x14ac:dyDescent="0.2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</row>
    <row r="119" spans="1:11" x14ac:dyDescent="0.2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</row>
    <row r="120" spans="1:11" x14ac:dyDescent="0.2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</row>
    <row r="121" spans="1:11" x14ac:dyDescent="0.2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</row>
    <row r="122" spans="1:11" x14ac:dyDescent="0.2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</row>
    <row r="123" spans="1:11" x14ac:dyDescent="0.2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</row>
    <row r="124" spans="1:11" ht="16.5" customHeight="1" x14ac:dyDescent="0.25">
      <c r="A124" s="94" t="s">
        <v>109</v>
      </c>
      <c r="B124" s="95"/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1:11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1:1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</row>
    <row r="127" spans="1:11" x14ac:dyDescent="0.25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</row>
    <row r="128" spans="1:11" x14ac:dyDescent="0.2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</row>
    <row r="129" spans="1:11" x14ac:dyDescent="0.2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</row>
    <row r="130" spans="1:11" x14ac:dyDescent="0.2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</row>
    <row r="131" spans="1:11" x14ac:dyDescent="0.25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</row>
    <row r="132" spans="1:11" x14ac:dyDescent="0.25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</row>
    <row r="133" spans="1:11" x14ac:dyDescent="0.2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</row>
    <row r="134" spans="1:11" x14ac:dyDescent="0.25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</row>
    <row r="135" spans="1:11" x14ac:dyDescent="0.2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</row>
    <row r="136" spans="1:11" x14ac:dyDescent="0.2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</row>
    <row r="137" spans="1:11" x14ac:dyDescent="0.25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</row>
    <row r="138" spans="1:11" x14ac:dyDescent="0.25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</row>
    <row r="139" spans="1:11" x14ac:dyDescent="0.2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</row>
    <row r="140" spans="1:11" x14ac:dyDescent="0.25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</row>
    <row r="141" spans="1:11" x14ac:dyDescent="0.25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</row>
    <row r="142" spans="1:11" x14ac:dyDescent="0.25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</row>
    <row r="143" spans="1:11" x14ac:dyDescent="0.25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</row>
    <row r="144" spans="1:11" x14ac:dyDescent="0.25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</row>
    <row r="145" spans="1:11" x14ac:dyDescent="0.2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</row>
    <row r="146" spans="1:11" x14ac:dyDescent="0.25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</row>
    <row r="147" spans="1:11" x14ac:dyDescent="0.25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</row>
    <row r="148" spans="1:11" ht="21" thickBot="1" x14ac:dyDescent="0.35">
      <c r="A148" s="84" t="s">
        <v>89</v>
      </c>
      <c r="B148" s="84"/>
      <c r="C148" s="84"/>
      <c r="D148" s="84"/>
      <c r="E148" s="84"/>
      <c r="F148" s="84"/>
      <c r="G148" s="84"/>
      <c r="H148" s="84"/>
      <c r="I148" s="84"/>
      <c r="J148" s="84"/>
      <c r="K148" s="84"/>
    </row>
    <row r="149" spans="1:11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</row>
    <row r="150" spans="1:11" x14ac:dyDescent="0.2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</row>
    <row r="151" spans="1:11" x14ac:dyDescent="0.25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</row>
    <row r="152" spans="1:11" x14ac:dyDescent="0.25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</row>
    <row r="153" spans="1:11" x14ac:dyDescent="0.25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</row>
    <row r="154" spans="1:11" x14ac:dyDescent="0.25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</row>
    <row r="155" spans="1:11" x14ac:dyDescent="0.2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</row>
    <row r="156" spans="1:11" x14ac:dyDescent="0.25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</row>
    <row r="157" spans="1:11" x14ac:dyDescent="0.25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</row>
    <row r="158" spans="1:11" x14ac:dyDescent="0.25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</row>
    <row r="159" spans="1:11" x14ac:dyDescent="0.25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</row>
    <row r="160" spans="1:11" x14ac:dyDescent="0.25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</row>
    <row r="161" spans="1:11" x14ac:dyDescent="0.25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</row>
    <row r="162" spans="1:11" x14ac:dyDescent="0.25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</row>
    <row r="163" spans="1:11" x14ac:dyDescent="0.25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</row>
    <row r="164" spans="1:11" x14ac:dyDescent="0.25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</row>
    <row r="165" spans="1:11" x14ac:dyDescent="0.2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</row>
    <row r="166" spans="1:11" x14ac:dyDescent="0.25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</row>
    <row r="167" spans="1:11" x14ac:dyDescent="0.25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</row>
    <row r="168" spans="1:11" x14ac:dyDescent="0.25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</row>
    <row r="169" spans="1:11" x14ac:dyDescent="0.25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</row>
    <row r="170" spans="1:11" x14ac:dyDescent="0.25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</row>
    <row r="171" spans="1:11" x14ac:dyDescent="0.25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</row>
    <row r="172" spans="1:11" x14ac:dyDescent="0.25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</row>
    <row r="173" spans="1:11" x14ac:dyDescent="0.25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</row>
    <row r="174" spans="1:11" x14ac:dyDescent="0.25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</row>
    <row r="175" spans="1:11" x14ac:dyDescent="0.2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</row>
    <row r="176" spans="1:11" x14ac:dyDescent="0.25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</row>
    <row r="177" spans="1:11" x14ac:dyDescent="0.2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</row>
    <row r="178" spans="1:11" x14ac:dyDescent="0.2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</row>
    <row r="179" spans="1:11" x14ac:dyDescent="0.25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</row>
    <row r="180" spans="1:11" x14ac:dyDescent="0.25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</row>
    <row r="181" spans="1:11" x14ac:dyDescent="0.25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</row>
    <row r="182" spans="1:11" x14ac:dyDescent="0.2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</row>
    <row r="183" spans="1:11" x14ac:dyDescent="0.25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</row>
    <row r="184" spans="1:11" x14ac:dyDescent="0.25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</row>
    <row r="185" spans="1:11" x14ac:dyDescent="0.2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</row>
    <row r="186" spans="1:11" x14ac:dyDescent="0.25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</row>
    <row r="187" spans="1:11" x14ac:dyDescent="0.25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</row>
    <row r="188" spans="1:11" x14ac:dyDescent="0.25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</row>
    <row r="189" spans="1:11" x14ac:dyDescent="0.25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</row>
    <row r="190" spans="1:11" x14ac:dyDescent="0.25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</row>
    <row r="191" spans="1:11" x14ac:dyDescent="0.25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</row>
    <row r="192" spans="1:11" x14ac:dyDescent="0.25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</row>
    <row r="193" spans="1:11" x14ac:dyDescent="0.25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</row>
    <row r="194" spans="1:11" x14ac:dyDescent="0.25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</row>
    <row r="195" spans="1:11" x14ac:dyDescent="0.2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</row>
    <row r="196" spans="1:11" x14ac:dyDescent="0.25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</row>
    <row r="197" spans="1:11" x14ac:dyDescent="0.25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</row>
  </sheetData>
  <mergeCells count="73">
    <mergeCell ref="A101:K123"/>
    <mergeCell ref="A124:K125"/>
    <mergeCell ref="A126:K147"/>
    <mergeCell ref="F53:G53"/>
    <mergeCell ref="B54:C54"/>
    <mergeCell ref="F54:G54"/>
    <mergeCell ref="A99:K99"/>
    <mergeCell ref="A100:K100"/>
    <mergeCell ref="A45:B45"/>
    <mergeCell ref="A46:B46"/>
    <mergeCell ref="A44:B44"/>
    <mergeCell ref="A148:K148"/>
    <mergeCell ref="A149:K197"/>
    <mergeCell ref="G49:H49"/>
    <mergeCell ref="I49:J49"/>
    <mergeCell ref="B61:C61"/>
    <mergeCell ref="F61:G61"/>
    <mergeCell ref="B59:C59"/>
    <mergeCell ref="F59:G59"/>
    <mergeCell ref="B60:C60"/>
    <mergeCell ref="F60:G60"/>
    <mergeCell ref="B57:C57"/>
    <mergeCell ref="F57:G57"/>
    <mergeCell ref="B53:C53"/>
    <mergeCell ref="B58:C58"/>
    <mergeCell ref="F58:G58"/>
    <mergeCell ref="B55:C55"/>
    <mergeCell ref="F55:G55"/>
    <mergeCell ref="B56:C56"/>
    <mergeCell ref="F56:G56"/>
    <mergeCell ref="A48:B48"/>
    <mergeCell ref="A49:B49"/>
    <mergeCell ref="C49:D49"/>
    <mergeCell ref="E49:F49"/>
    <mergeCell ref="E34:J34"/>
    <mergeCell ref="A35:B36"/>
    <mergeCell ref="E35:F35"/>
    <mergeCell ref="G35:H35"/>
    <mergeCell ref="A37:B37"/>
    <mergeCell ref="A38:B38"/>
    <mergeCell ref="A39:B39"/>
    <mergeCell ref="A40:B40"/>
    <mergeCell ref="A41:B41"/>
    <mergeCell ref="A42:B42"/>
    <mergeCell ref="A43:B43"/>
    <mergeCell ref="A47:B47"/>
    <mergeCell ref="A50:K50"/>
    <mergeCell ref="B51:C52"/>
    <mergeCell ref="F51:I51"/>
    <mergeCell ref="F52:G52"/>
    <mergeCell ref="D51:E51"/>
    <mergeCell ref="A11:B11"/>
    <mergeCell ref="C11:D11"/>
    <mergeCell ref="E11:F11"/>
    <mergeCell ref="G11:H11"/>
    <mergeCell ref="J11:K11"/>
    <mergeCell ref="A12:B12"/>
    <mergeCell ref="C12:D12"/>
    <mergeCell ref="E12:F12"/>
    <mergeCell ref="G12:H12"/>
    <mergeCell ref="J12:K12"/>
    <mergeCell ref="A16:K16"/>
    <mergeCell ref="A17:K17"/>
    <mergeCell ref="A13:B13"/>
    <mergeCell ref="C13:D13"/>
    <mergeCell ref="E13:F13"/>
    <mergeCell ref="G13:H13"/>
    <mergeCell ref="J13:K13"/>
    <mergeCell ref="A14:B14"/>
    <mergeCell ref="C14:D14"/>
    <mergeCell ref="E14:F14"/>
    <mergeCell ref="G14:H14"/>
    <mergeCell ref="J14:K14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9419-E334-48D7-8544-F3D7D00580A2}">
  <dimension ref="A1:BB86"/>
  <sheetViews>
    <sheetView showWhiteSpace="0" topLeftCell="A9" zoomScale="90" zoomScaleNormal="90" workbookViewId="0">
      <selection activeCell="A19" sqref="A19:A34"/>
    </sheetView>
  </sheetViews>
  <sheetFormatPr baseColWidth="10" defaultColWidth="10.7109375" defaultRowHeight="15" customHeight="1" x14ac:dyDescent="0.25"/>
  <cols>
    <col min="1" max="1" width="10.7109375" style="8"/>
    <col min="2" max="2" width="27.7109375" style="8" customWidth="1"/>
    <col min="3" max="6" width="14.85546875" style="8" customWidth="1"/>
    <col min="7" max="7" width="19.42578125" style="8" customWidth="1"/>
    <col min="8" max="8" width="25.28515625" style="8" customWidth="1"/>
    <col min="9" max="9" width="22.28515625" style="8" customWidth="1"/>
    <col min="10" max="10" width="21.7109375" style="8" customWidth="1"/>
    <col min="11" max="14" width="25.28515625" style="8" customWidth="1"/>
    <col min="15" max="15" width="20" style="8" customWidth="1"/>
    <col min="16" max="18" width="11.7109375" style="8" customWidth="1"/>
    <col min="19" max="19" width="14.42578125" style="8" customWidth="1"/>
    <col min="20" max="20" width="8.5703125" style="8" bestFit="1" customWidth="1"/>
    <col min="21" max="21" width="17.140625" style="8" bestFit="1" customWidth="1"/>
    <col min="22" max="23" width="16" style="8" customWidth="1"/>
    <col min="24" max="24" width="20.5703125" style="8" bestFit="1" customWidth="1"/>
    <col min="25" max="25" width="16.28515625" style="8" bestFit="1" customWidth="1"/>
    <col min="26" max="26" width="18" style="8" customWidth="1"/>
    <col min="27" max="27" width="14.28515625" style="8" customWidth="1"/>
    <col min="28" max="28" width="19.28515625" style="8" customWidth="1"/>
    <col min="29" max="29" width="18.7109375" style="10" customWidth="1"/>
    <col min="30" max="30" width="14.28515625" style="10" customWidth="1"/>
    <col min="31" max="31" width="23.28515625" style="10" customWidth="1"/>
    <col min="32" max="32" width="23.5703125" style="10" customWidth="1"/>
    <col min="33" max="34" width="24.7109375" style="10" customWidth="1"/>
    <col min="35" max="35" width="20.28515625" style="10" customWidth="1"/>
    <col min="36" max="36" width="21.28515625" style="10" customWidth="1"/>
    <col min="37" max="37" width="14.28515625" style="10" customWidth="1"/>
    <col min="38" max="38" width="16.140625" style="8" customWidth="1"/>
    <col min="39" max="39" width="19.28515625" style="8" customWidth="1"/>
    <col min="40" max="40" width="22.85546875" style="8" customWidth="1"/>
    <col min="41" max="41" width="21.42578125" style="8" customWidth="1"/>
    <col min="42" max="42" width="11.85546875" style="8" customWidth="1"/>
    <col min="43" max="43" width="14.85546875" style="8" customWidth="1"/>
    <col min="44" max="44" width="14" style="8" customWidth="1"/>
    <col min="45" max="45" width="17" style="8" customWidth="1"/>
    <col min="46" max="46" width="13.28515625" style="8" customWidth="1"/>
    <col min="47" max="47" width="22" style="8" customWidth="1"/>
    <col min="48" max="49" width="12.7109375" style="8" customWidth="1"/>
    <col min="50" max="50" width="16.28515625" style="8" customWidth="1"/>
    <col min="51" max="51" width="17.28515625" style="8" customWidth="1"/>
    <col min="52" max="52" width="13.28515625" style="8" customWidth="1"/>
    <col min="53" max="53" width="22.42578125" style="8" customWidth="1"/>
    <col min="54" max="55" width="12.5703125" style="8" customWidth="1"/>
    <col min="56" max="56" width="10.7109375" style="8"/>
    <col min="57" max="57" width="13" style="8" customWidth="1"/>
    <col min="58" max="58" width="15.42578125" style="8" customWidth="1"/>
    <col min="59" max="59" width="18.140625" style="8" customWidth="1"/>
    <col min="60" max="60" width="14.7109375" style="8" customWidth="1"/>
    <col min="61" max="62" width="15.7109375" style="8" customWidth="1"/>
    <col min="63" max="63" width="18.140625" style="8" customWidth="1"/>
    <col min="64" max="16384" width="10.7109375" style="8"/>
  </cols>
  <sheetData>
    <row r="1" spans="2:54" ht="15" customHeight="1" x14ac:dyDescent="0.25">
      <c r="B1" s="115" t="s">
        <v>16</v>
      </c>
      <c r="C1" s="115"/>
      <c r="D1" s="37"/>
      <c r="I1" s="115" t="s">
        <v>16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28"/>
      <c r="AE1" s="115" t="s">
        <v>16</v>
      </c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</row>
    <row r="2" spans="2:54" ht="20.65" customHeight="1" x14ac:dyDescent="0.25">
      <c r="B2" s="115"/>
      <c r="C2" s="115"/>
      <c r="D2" s="37"/>
      <c r="E2" s="27"/>
      <c r="F2" s="27"/>
      <c r="I2" s="117" t="s">
        <v>16</v>
      </c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2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</row>
    <row r="3" spans="2:54" s="13" customFormat="1" ht="15" customHeight="1" x14ac:dyDescent="0.25">
      <c r="B3" s="12" t="s">
        <v>15</v>
      </c>
      <c r="C3" s="12" t="s">
        <v>91</v>
      </c>
      <c r="D3" s="12" t="s">
        <v>71</v>
      </c>
      <c r="E3" s="14"/>
      <c r="F3" s="14"/>
      <c r="H3" s="116" t="s">
        <v>72</v>
      </c>
      <c r="I3" s="118" t="s">
        <v>22</v>
      </c>
      <c r="J3" s="118"/>
      <c r="K3" s="118"/>
      <c r="L3" s="118" t="s">
        <v>23</v>
      </c>
      <c r="M3" s="118"/>
      <c r="N3" s="118"/>
      <c r="O3" s="118" t="s">
        <v>24</v>
      </c>
      <c r="P3" s="118"/>
      <c r="Q3" s="118"/>
      <c r="R3" s="118" t="s">
        <v>25</v>
      </c>
      <c r="S3" s="118"/>
      <c r="T3" s="118"/>
      <c r="U3" s="14"/>
      <c r="V3" s="17" t="s">
        <v>65</v>
      </c>
      <c r="W3" s="15" t="s">
        <v>86</v>
      </c>
      <c r="X3" s="15" t="s">
        <v>57</v>
      </c>
      <c r="Y3" s="15" t="s">
        <v>73</v>
      </c>
      <c r="Z3" s="15" t="s">
        <v>87</v>
      </c>
      <c r="AA3" s="15" t="s">
        <v>58</v>
      </c>
      <c r="AB3" s="15" t="s">
        <v>61</v>
      </c>
      <c r="AC3" s="15" t="s">
        <v>43</v>
      </c>
      <c r="AD3" s="14" t="s">
        <v>90</v>
      </c>
      <c r="AE3" s="16" t="s">
        <v>26</v>
      </c>
      <c r="AF3" s="16" t="s">
        <v>27</v>
      </c>
      <c r="AG3" s="16" t="s">
        <v>28</v>
      </c>
      <c r="AH3" s="16" t="s">
        <v>47</v>
      </c>
      <c r="AI3" s="16" t="s">
        <v>29</v>
      </c>
      <c r="AJ3" s="16" t="s">
        <v>54</v>
      </c>
      <c r="AK3" s="15" t="s">
        <v>30</v>
      </c>
      <c r="AL3" s="15" t="s">
        <v>31</v>
      </c>
      <c r="AM3" s="15" t="s">
        <v>32</v>
      </c>
      <c r="AN3" s="15" t="s">
        <v>48</v>
      </c>
      <c r="AO3" s="15" t="s">
        <v>33</v>
      </c>
      <c r="AP3" s="15" t="s">
        <v>45</v>
      </c>
      <c r="AQ3" s="16" t="s">
        <v>34</v>
      </c>
      <c r="AR3" s="16" t="s">
        <v>35</v>
      </c>
      <c r="AS3" s="16" t="s">
        <v>36</v>
      </c>
      <c r="AT3" s="16" t="s">
        <v>49</v>
      </c>
      <c r="AU3" s="16" t="s">
        <v>37</v>
      </c>
      <c r="AV3" s="16" t="s">
        <v>46</v>
      </c>
      <c r="AW3" s="17" t="s">
        <v>38</v>
      </c>
      <c r="AX3" s="17" t="s">
        <v>39</v>
      </c>
      <c r="AY3" s="17" t="s">
        <v>40</v>
      </c>
      <c r="AZ3" s="17" t="s">
        <v>50</v>
      </c>
      <c r="BA3" s="17" t="s">
        <v>41</v>
      </c>
      <c r="BB3" s="17" t="s">
        <v>44</v>
      </c>
    </row>
    <row r="4" spans="2:54" ht="15" customHeight="1" x14ac:dyDescent="0.25">
      <c r="B4" s="18" t="s">
        <v>22</v>
      </c>
      <c r="C4" s="7">
        <f>A4</f>
        <v>0</v>
      </c>
      <c r="D4" s="7">
        <f>K10</f>
        <v>0</v>
      </c>
      <c r="E4" s="7"/>
      <c r="F4" s="7"/>
      <c r="H4" s="116"/>
      <c r="I4" s="19" t="s">
        <v>12</v>
      </c>
      <c r="J4" s="19" t="s">
        <v>13</v>
      </c>
      <c r="K4" s="19" t="s">
        <v>21</v>
      </c>
      <c r="L4" s="20" t="s">
        <v>12</v>
      </c>
      <c r="M4" s="20" t="s">
        <v>13</v>
      </c>
      <c r="N4" s="20" t="s">
        <v>21</v>
      </c>
      <c r="O4" s="19" t="s">
        <v>12</v>
      </c>
      <c r="P4" s="19" t="s">
        <v>13</v>
      </c>
      <c r="Q4" s="19" t="s">
        <v>21</v>
      </c>
      <c r="R4" s="20" t="s">
        <v>12</v>
      </c>
      <c r="S4" s="20" t="s">
        <v>13</v>
      </c>
      <c r="T4" s="20" t="s">
        <v>21</v>
      </c>
      <c r="U4" s="21" t="s">
        <v>55</v>
      </c>
      <c r="V4" s="19" t="s">
        <v>14</v>
      </c>
      <c r="W4" s="19" t="s">
        <v>14</v>
      </c>
      <c r="X4" s="19"/>
      <c r="Y4" s="19" t="s">
        <v>14</v>
      </c>
      <c r="Z4" s="19" t="s">
        <v>14</v>
      </c>
      <c r="AA4" s="19"/>
      <c r="AB4" s="19"/>
      <c r="AC4" s="19" t="s">
        <v>14</v>
      </c>
      <c r="AD4" s="9"/>
      <c r="AE4" s="19" t="s">
        <v>14</v>
      </c>
      <c r="AF4" s="19" t="s">
        <v>14</v>
      </c>
      <c r="AG4" s="19" t="s">
        <v>14</v>
      </c>
      <c r="AH4" s="19" t="s">
        <v>14</v>
      </c>
      <c r="AI4" s="19"/>
      <c r="AJ4" s="19"/>
      <c r="AK4" s="19" t="s">
        <v>14</v>
      </c>
      <c r="AL4" s="19" t="s">
        <v>14</v>
      </c>
      <c r="AM4" s="19" t="s">
        <v>14</v>
      </c>
      <c r="AN4" s="19"/>
      <c r="AO4" s="19" t="s">
        <v>14</v>
      </c>
      <c r="AP4" s="19"/>
      <c r="AQ4" s="19" t="s">
        <v>14</v>
      </c>
      <c r="AR4" s="19" t="s">
        <v>14</v>
      </c>
      <c r="AS4" s="19" t="s">
        <v>14</v>
      </c>
      <c r="AT4" s="19"/>
      <c r="AU4" s="19" t="s">
        <v>14</v>
      </c>
      <c r="AV4" s="19" t="s">
        <v>14</v>
      </c>
      <c r="AW4" s="19" t="s">
        <v>14</v>
      </c>
      <c r="AX4" s="19" t="s">
        <v>14</v>
      </c>
      <c r="AY4" s="19" t="s">
        <v>14</v>
      </c>
      <c r="AZ4" s="19"/>
      <c r="BA4" s="19" t="s">
        <v>14</v>
      </c>
      <c r="BB4" s="19" t="s">
        <v>14</v>
      </c>
    </row>
    <row r="5" spans="2:54" ht="15" customHeight="1" x14ac:dyDescent="0.25">
      <c r="B5" s="18" t="s">
        <v>23</v>
      </c>
      <c r="C5" s="7">
        <f t="shared" ref="C5:C16" si="0">A5</f>
        <v>0</v>
      </c>
      <c r="D5" s="7">
        <f>N10</f>
        <v>0</v>
      </c>
      <c r="E5" s="7"/>
      <c r="F5" s="7"/>
      <c r="H5" s="31" t="s">
        <v>66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43"/>
      <c r="AX5" s="43"/>
      <c r="AY5" s="43"/>
      <c r="AZ5" s="43"/>
      <c r="BA5" s="43"/>
    </row>
    <row r="6" spans="2:54" ht="15" customHeight="1" x14ac:dyDescent="0.25">
      <c r="B6" s="18" t="s">
        <v>24</v>
      </c>
      <c r="C6" s="7">
        <f t="shared" si="0"/>
        <v>0</v>
      </c>
      <c r="D6" s="7">
        <f>Q10</f>
        <v>0</v>
      </c>
      <c r="E6" s="7"/>
      <c r="F6" s="7"/>
      <c r="H6" s="31" t="s">
        <v>67</v>
      </c>
      <c r="V6" s="14"/>
      <c r="W6" s="14"/>
      <c r="X6" s="14"/>
      <c r="Y6" s="14"/>
      <c r="Z6" s="14"/>
      <c r="AA6" s="14"/>
      <c r="AB6" s="14"/>
      <c r="AC6" s="14"/>
      <c r="AE6" s="8"/>
      <c r="AF6" s="8"/>
      <c r="AG6" s="8"/>
      <c r="AH6" s="8"/>
      <c r="AI6" s="8"/>
      <c r="AJ6" s="8"/>
      <c r="AK6" s="8"/>
      <c r="AW6" s="43"/>
      <c r="AX6" s="43"/>
      <c r="AY6" s="43"/>
      <c r="AZ6" s="43"/>
      <c r="BA6" s="43"/>
    </row>
    <row r="7" spans="2:54" ht="15" customHeight="1" x14ac:dyDescent="0.25">
      <c r="B7" s="18" t="s">
        <v>55</v>
      </c>
      <c r="C7" s="7">
        <f>AVERAGE(C4:C6)</f>
        <v>0</v>
      </c>
      <c r="D7" s="7">
        <f>AVERAGE(D4:D6)</f>
        <v>0</v>
      </c>
      <c r="E7" s="7"/>
      <c r="F7" s="7"/>
      <c r="H7" s="31" t="s">
        <v>68</v>
      </c>
      <c r="V7" s="14"/>
      <c r="W7" s="14"/>
      <c r="X7" s="14"/>
      <c r="Y7" s="14"/>
      <c r="Z7" s="14"/>
      <c r="AA7" s="14"/>
      <c r="AB7" s="14"/>
      <c r="AC7" s="14"/>
      <c r="AE7" s="8"/>
      <c r="AF7" s="8"/>
      <c r="AG7" s="8"/>
      <c r="AH7" s="8"/>
      <c r="AI7" s="8"/>
      <c r="AJ7" s="8"/>
      <c r="AK7" s="8"/>
      <c r="AW7" s="43"/>
      <c r="AX7" s="43"/>
      <c r="AY7" s="43"/>
      <c r="AZ7" s="43"/>
      <c r="BA7" s="43"/>
    </row>
    <row r="8" spans="2:54" ht="15" customHeight="1" x14ac:dyDescent="0.25">
      <c r="B8" s="18" t="s">
        <v>56</v>
      </c>
      <c r="C8" s="7">
        <f t="shared" si="0"/>
        <v>0</v>
      </c>
      <c r="D8" s="7">
        <f>AD10</f>
        <v>0</v>
      </c>
      <c r="E8" s="7"/>
      <c r="F8" s="7"/>
      <c r="H8" s="31" t="s">
        <v>69</v>
      </c>
      <c r="V8" s="10"/>
      <c r="W8" s="10"/>
      <c r="X8" s="10"/>
      <c r="Y8" s="10"/>
      <c r="Z8" s="10"/>
      <c r="AA8" s="10"/>
      <c r="AB8" s="10"/>
      <c r="AE8" s="8"/>
      <c r="AF8" s="8"/>
      <c r="AG8" s="8"/>
      <c r="AH8" s="8"/>
      <c r="AI8" s="8"/>
      <c r="AJ8" s="8"/>
      <c r="AK8" s="8"/>
      <c r="AW8" s="43"/>
      <c r="AX8" s="43"/>
      <c r="AY8" s="43"/>
      <c r="AZ8" s="43"/>
      <c r="BA8" s="43"/>
    </row>
    <row r="9" spans="2:54" ht="15" customHeight="1" x14ac:dyDescent="0.25">
      <c r="B9" s="18" t="s">
        <v>74</v>
      </c>
      <c r="C9" s="7">
        <f t="shared" si="0"/>
        <v>0</v>
      </c>
      <c r="D9" s="7">
        <f>V10</f>
        <v>0</v>
      </c>
      <c r="E9" s="7"/>
      <c r="F9" s="7"/>
      <c r="H9" s="31" t="s">
        <v>70</v>
      </c>
      <c r="V9" s="10"/>
      <c r="W9" s="10"/>
      <c r="X9" s="10"/>
      <c r="Y9" s="10"/>
      <c r="Z9" s="10"/>
      <c r="AA9" s="10"/>
      <c r="AB9" s="10"/>
      <c r="AE9" s="8"/>
      <c r="AF9" s="8"/>
      <c r="AG9" s="8"/>
      <c r="AH9" s="8"/>
      <c r="AI9" s="8"/>
      <c r="AJ9" s="8"/>
      <c r="AK9" s="8"/>
      <c r="AW9" s="43"/>
      <c r="AX9" s="43"/>
      <c r="AY9" s="43"/>
      <c r="AZ9" s="43"/>
      <c r="BA9" s="43"/>
    </row>
    <row r="10" spans="2:54" ht="15" customHeight="1" x14ac:dyDescent="0.25">
      <c r="B10" s="18" t="s">
        <v>76</v>
      </c>
      <c r="C10" s="7">
        <f t="shared" si="0"/>
        <v>0</v>
      </c>
      <c r="D10" s="38">
        <f>T10</f>
        <v>0</v>
      </c>
      <c r="E10" s="14"/>
      <c r="F10" s="14"/>
      <c r="H10" s="31" t="s">
        <v>71</v>
      </c>
      <c r="V10" s="10"/>
      <c r="W10" s="10"/>
      <c r="X10" s="10"/>
      <c r="Y10" s="10"/>
      <c r="Z10" s="10"/>
      <c r="AA10" s="10"/>
      <c r="AB10" s="10"/>
      <c r="AE10" s="8"/>
      <c r="AF10" s="8"/>
      <c r="AG10" s="8"/>
      <c r="AH10" s="8"/>
      <c r="AI10" s="8"/>
      <c r="AJ10" s="8"/>
      <c r="AK10" s="8"/>
      <c r="AW10" s="43"/>
      <c r="AX10" s="43"/>
      <c r="AY10" s="43"/>
      <c r="AZ10" s="43"/>
      <c r="BA10" s="43"/>
    </row>
    <row r="11" spans="2:54" ht="15" customHeight="1" x14ac:dyDescent="0.25">
      <c r="B11" s="18" t="s">
        <v>77</v>
      </c>
      <c r="C11" s="7">
        <f t="shared" si="0"/>
        <v>0</v>
      </c>
      <c r="D11" s="7">
        <f>W10</f>
        <v>0</v>
      </c>
      <c r="E11" s="7"/>
      <c r="F11" s="29"/>
      <c r="G11" s="10"/>
      <c r="H11" s="33"/>
      <c r="V11" s="10"/>
      <c r="W11" s="10"/>
      <c r="X11" s="10"/>
      <c r="Y11" s="10"/>
      <c r="Z11" s="10"/>
      <c r="AA11" s="10"/>
      <c r="AB11" s="10"/>
      <c r="AE11" s="8"/>
      <c r="AF11" s="8"/>
      <c r="AG11" s="8"/>
      <c r="AH11" s="8"/>
      <c r="AI11" s="8"/>
      <c r="AJ11" s="8"/>
      <c r="AK11" s="8"/>
    </row>
    <row r="12" spans="2:54" ht="15" customHeight="1" x14ac:dyDescent="0.25">
      <c r="B12" s="18" t="s">
        <v>57</v>
      </c>
      <c r="C12" s="7">
        <f t="shared" si="0"/>
        <v>0</v>
      </c>
      <c r="D12" s="7">
        <f>X10</f>
        <v>0</v>
      </c>
      <c r="E12" s="14"/>
      <c r="F12" s="29"/>
      <c r="G12" s="10"/>
      <c r="H12" s="33"/>
      <c r="V12" s="10"/>
      <c r="W12" s="10"/>
      <c r="X12" s="10"/>
      <c r="Y12" s="10"/>
      <c r="Z12" s="10"/>
      <c r="AA12" s="10"/>
      <c r="AB12" s="10"/>
      <c r="AE12" s="8"/>
      <c r="AF12" s="8"/>
      <c r="AG12" s="8"/>
      <c r="AH12" s="8"/>
      <c r="AI12" s="8"/>
      <c r="AJ12" s="8"/>
      <c r="AK12" s="8"/>
    </row>
    <row r="13" spans="2:54" ht="15" customHeight="1" x14ac:dyDescent="0.25">
      <c r="B13" s="18" t="s">
        <v>59</v>
      </c>
      <c r="C13" s="7">
        <f t="shared" si="0"/>
        <v>0</v>
      </c>
      <c r="D13" s="7">
        <f>AA10</f>
        <v>0</v>
      </c>
      <c r="E13" s="14"/>
      <c r="F13" s="29"/>
      <c r="G13" s="10"/>
      <c r="H13" s="33"/>
      <c r="V13" s="10"/>
      <c r="W13" s="10"/>
      <c r="X13" s="10"/>
      <c r="Y13" s="10"/>
      <c r="Z13" s="10"/>
      <c r="AA13" s="10"/>
      <c r="AB13" s="10"/>
      <c r="AE13" s="8"/>
      <c r="AF13" s="8"/>
      <c r="AG13" s="8"/>
      <c r="AH13" s="8"/>
      <c r="AI13" s="8"/>
      <c r="AJ13" s="8"/>
      <c r="AK13" s="8"/>
    </row>
    <row r="14" spans="2:54" ht="15" customHeight="1" x14ac:dyDescent="0.25">
      <c r="B14" s="18" t="s">
        <v>78</v>
      </c>
      <c r="C14" s="7">
        <f t="shared" si="0"/>
        <v>0</v>
      </c>
      <c r="D14" s="7">
        <f>Z10</f>
        <v>0</v>
      </c>
      <c r="E14" s="14"/>
      <c r="F14" s="29"/>
      <c r="G14" s="10"/>
      <c r="H14" s="33"/>
      <c r="V14" s="10"/>
      <c r="W14" s="10"/>
      <c r="X14" s="10"/>
      <c r="Y14" s="10"/>
      <c r="Z14" s="10"/>
      <c r="AA14" s="10"/>
      <c r="AB14" s="10"/>
      <c r="AE14" s="8"/>
      <c r="AF14" s="8"/>
      <c r="AG14" s="8"/>
      <c r="AH14" s="8"/>
      <c r="AI14" s="8"/>
      <c r="AJ14" s="8"/>
      <c r="AK14" s="8"/>
    </row>
    <row r="15" spans="2:54" ht="15" customHeight="1" x14ac:dyDescent="0.25">
      <c r="B15" s="18" t="s">
        <v>60</v>
      </c>
      <c r="C15" s="7">
        <f t="shared" si="0"/>
        <v>0</v>
      </c>
      <c r="D15" s="7">
        <f>AB10</f>
        <v>0</v>
      </c>
      <c r="E15" s="14"/>
      <c r="F15" s="29"/>
      <c r="G15" s="10"/>
      <c r="H15" s="33"/>
      <c r="U15" s="10"/>
      <c r="V15" s="10"/>
      <c r="W15" s="10"/>
      <c r="X15" s="10"/>
      <c r="Y15" s="10"/>
      <c r="Z15" s="10"/>
      <c r="AA15" s="10"/>
      <c r="AB15" s="10"/>
      <c r="AD15" s="8"/>
      <c r="AE15" s="8"/>
      <c r="AF15" s="8"/>
      <c r="AG15" s="8"/>
      <c r="AH15" s="8"/>
      <c r="AI15" s="8"/>
      <c r="AJ15" s="8"/>
      <c r="AK15" s="8"/>
    </row>
    <row r="16" spans="2:54" ht="15" customHeight="1" x14ac:dyDescent="0.25">
      <c r="B16" s="18" t="s">
        <v>75</v>
      </c>
      <c r="C16" s="7">
        <f t="shared" si="0"/>
        <v>0</v>
      </c>
      <c r="D16" s="13">
        <f>AC10</f>
        <v>0</v>
      </c>
      <c r="E16" s="10"/>
      <c r="F16" s="29"/>
      <c r="G16" s="10"/>
      <c r="H16" s="33"/>
      <c r="U16" s="10"/>
      <c r="V16" s="10"/>
      <c r="W16" s="10"/>
      <c r="X16" s="10"/>
      <c r="Y16" s="10"/>
      <c r="Z16" s="10"/>
      <c r="AA16" s="10"/>
      <c r="AB16" s="10"/>
      <c r="AD16" s="8"/>
      <c r="AE16" s="8"/>
      <c r="AF16" s="8"/>
      <c r="AG16" s="8"/>
      <c r="AH16" s="8"/>
      <c r="AI16" s="8"/>
      <c r="AJ16" s="8"/>
      <c r="AK16" s="8"/>
    </row>
    <row r="17" spans="1:37" ht="15" customHeight="1" x14ac:dyDescent="0.25">
      <c r="B17" s="18" t="s">
        <v>81</v>
      </c>
      <c r="C17" s="114" t="e">
        <f>((D16-C16)/C16)</f>
        <v>#DIV/0!</v>
      </c>
      <c r="D17" s="114"/>
      <c r="F17" s="29"/>
      <c r="G17" s="10"/>
      <c r="H17" s="33"/>
      <c r="U17" s="10"/>
      <c r="V17" s="10"/>
      <c r="W17" s="10"/>
      <c r="X17" s="10"/>
      <c r="Y17" s="10"/>
      <c r="Z17" s="10"/>
      <c r="AA17" s="10"/>
      <c r="AB17" s="10"/>
      <c r="AD17" s="8"/>
      <c r="AE17" s="8"/>
      <c r="AF17" s="8"/>
      <c r="AG17" s="8"/>
      <c r="AH17" s="8"/>
      <c r="AI17" s="8"/>
      <c r="AJ17" s="8"/>
      <c r="AK17" s="8"/>
    </row>
    <row r="18" spans="1:37" ht="15" customHeight="1" x14ac:dyDescent="0.25">
      <c r="B18" s="18"/>
      <c r="F18" s="29"/>
      <c r="G18" s="10"/>
      <c r="H18" s="33"/>
      <c r="U18" s="10"/>
      <c r="V18" s="10"/>
      <c r="W18" s="10"/>
      <c r="X18" s="10"/>
      <c r="Y18" s="10"/>
      <c r="Z18" s="10"/>
      <c r="AA18" s="10"/>
      <c r="AB18" s="10"/>
      <c r="AD18" s="8"/>
      <c r="AE18" s="8"/>
      <c r="AF18" s="8"/>
      <c r="AG18" s="8"/>
      <c r="AH18" s="8"/>
      <c r="AI18" s="8"/>
      <c r="AJ18" s="8"/>
      <c r="AK18" s="8"/>
    </row>
    <row r="19" spans="1:37" ht="15" customHeight="1" thickBot="1" x14ac:dyDescent="0.3">
      <c r="B19" s="18" t="s">
        <v>44</v>
      </c>
      <c r="C19" s="8">
        <f>A19</f>
        <v>0</v>
      </c>
      <c r="D19" s="8">
        <f>BB10</f>
        <v>0</v>
      </c>
      <c r="F19" s="7"/>
      <c r="U19" s="10"/>
      <c r="V19" s="10"/>
      <c r="W19" s="10"/>
      <c r="X19" s="10"/>
      <c r="Y19" s="10"/>
      <c r="Z19" s="10"/>
      <c r="AA19" s="10"/>
      <c r="AB19" s="10"/>
      <c r="AD19" s="8"/>
      <c r="AE19" s="8"/>
      <c r="AF19" s="8"/>
      <c r="AG19" s="8"/>
      <c r="AH19" s="8"/>
      <c r="AI19" s="8"/>
      <c r="AJ19" s="8"/>
      <c r="AK19" s="8"/>
    </row>
    <row r="20" spans="1:37" ht="15" customHeight="1" thickBot="1" x14ac:dyDescent="0.3">
      <c r="A20" s="43"/>
      <c r="B20" s="18" t="s">
        <v>38</v>
      </c>
      <c r="C20" s="43">
        <f t="shared" ref="C20:C24" si="1">A20</f>
        <v>0</v>
      </c>
      <c r="D20" s="43">
        <f>AW10</f>
        <v>0</v>
      </c>
      <c r="F20" s="14"/>
      <c r="G20" s="24" t="str">
        <f>B7</f>
        <v>Vmoy (Vmax1,2,3)</v>
      </c>
      <c r="H20" s="24" t="s">
        <v>74</v>
      </c>
      <c r="I20" s="24" t="s">
        <v>76</v>
      </c>
      <c r="J20" s="24" t="s">
        <v>77</v>
      </c>
      <c r="K20" s="24" t="s">
        <v>60</v>
      </c>
      <c r="L20" s="24" t="s">
        <v>75</v>
      </c>
      <c r="U20" s="10"/>
      <c r="V20" s="10"/>
      <c r="W20" s="10"/>
      <c r="X20" s="10"/>
      <c r="Y20" s="10"/>
      <c r="Z20" s="10"/>
      <c r="AA20" s="10"/>
      <c r="AB20" s="10"/>
      <c r="AD20" s="8"/>
      <c r="AE20" s="8"/>
      <c r="AF20" s="8"/>
      <c r="AG20" s="8"/>
      <c r="AH20" s="8"/>
      <c r="AI20" s="8"/>
      <c r="AJ20" s="8"/>
      <c r="AK20" s="8"/>
    </row>
    <row r="21" spans="1:37" ht="15" customHeight="1" thickBot="1" x14ac:dyDescent="0.3">
      <c r="A21" s="43"/>
      <c r="B21" s="18" t="s">
        <v>39</v>
      </c>
      <c r="C21" s="43">
        <f t="shared" si="1"/>
        <v>0</v>
      </c>
      <c r="D21" s="43">
        <f>AX10</f>
        <v>0</v>
      </c>
      <c r="F21" s="24" t="s">
        <v>91</v>
      </c>
      <c r="G21" s="11">
        <f>C7</f>
        <v>0</v>
      </c>
      <c r="H21" s="11">
        <f>C9</f>
        <v>0</v>
      </c>
      <c r="I21" s="11">
        <f>C10</f>
        <v>0</v>
      </c>
      <c r="J21" s="11">
        <f>C11</f>
        <v>0</v>
      </c>
      <c r="K21" s="34">
        <f>C15</f>
        <v>0</v>
      </c>
      <c r="L21" s="34">
        <f>C16</f>
        <v>0</v>
      </c>
      <c r="U21" s="10"/>
      <c r="V21" s="10"/>
      <c r="W21" s="10"/>
      <c r="X21" s="10"/>
      <c r="Y21" s="10"/>
      <c r="Z21" s="10"/>
      <c r="AA21" s="10"/>
      <c r="AB21" s="10"/>
      <c r="AD21" s="8"/>
      <c r="AE21" s="8"/>
      <c r="AF21" s="8"/>
      <c r="AG21" s="8"/>
      <c r="AH21" s="8"/>
      <c r="AI21" s="8"/>
      <c r="AJ21" s="8"/>
      <c r="AK21" s="8"/>
    </row>
    <row r="22" spans="1:37" ht="15" customHeight="1" thickBot="1" x14ac:dyDescent="0.3">
      <c r="A22" s="43"/>
      <c r="B22" s="18" t="s">
        <v>40</v>
      </c>
      <c r="C22" s="43">
        <f t="shared" si="1"/>
        <v>0</v>
      </c>
      <c r="D22" s="43">
        <f>AY10</f>
        <v>0</v>
      </c>
      <c r="F22" s="24" t="s">
        <v>71</v>
      </c>
      <c r="G22" s="11">
        <f>D7</f>
        <v>0</v>
      </c>
      <c r="H22" s="11">
        <f>D9</f>
        <v>0</v>
      </c>
      <c r="I22" s="11">
        <f>D10</f>
        <v>0</v>
      </c>
      <c r="J22" s="11">
        <f>D11</f>
        <v>0</v>
      </c>
      <c r="K22" s="34">
        <f>D15</f>
        <v>0</v>
      </c>
      <c r="L22" s="34">
        <f>D16</f>
        <v>0</v>
      </c>
      <c r="U22" s="10"/>
      <c r="V22" s="10"/>
      <c r="W22" s="10"/>
      <c r="X22" s="10"/>
      <c r="Y22" s="10"/>
      <c r="Z22" s="10"/>
      <c r="AA22" s="10"/>
      <c r="AB22" s="10"/>
      <c r="AD22" s="8"/>
      <c r="AE22" s="8"/>
      <c r="AF22" s="8"/>
      <c r="AG22" s="8"/>
      <c r="AH22" s="8"/>
      <c r="AI22" s="8"/>
      <c r="AJ22" s="8"/>
      <c r="AK22" s="8"/>
    </row>
    <row r="23" spans="1:37" ht="15" customHeight="1" thickBot="1" x14ac:dyDescent="0.3">
      <c r="A23" s="43"/>
      <c r="B23" s="18" t="s">
        <v>50</v>
      </c>
      <c r="C23" s="43">
        <f t="shared" si="1"/>
        <v>0</v>
      </c>
      <c r="D23" s="43">
        <f>AZ10</f>
        <v>0</v>
      </c>
      <c r="E23" s="23"/>
      <c r="F23" s="25"/>
      <c r="G23" s="25"/>
      <c r="H23" s="25"/>
      <c r="I23" s="25"/>
      <c r="J23" s="25"/>
      <c r="U23" s="10"/>
      <c r="V23" s="10"/>
      <c r="W23" s="10"/>
      <c r="X23" s="10"/>
      <c r="Y23" s="10"/>
      <c r="Z23" s="10"/>
      <c r="AA23" s="10"/>
      <c r="AB23" s="10"/>
      <c r="AD23" s="8"/>
      <c r="AE23" s="8"/>
      <c r="AF23" s="8"/>
      <c r="AG23" s="8"/>
      <c r="AH23" s="8"/>
      <c r="AI23" s="8"/>
      <c r="AJ23" s="8"/>
      <c r="AK23" s="8"/>
    </row>
    <row r="24" spans="1:37" ht="15" customHeight="1" thickBot="1" x14ac:dyDescent="0.3">
      <c r="A24" s="43"/>
      <c r="B24" s="18" t="s">
        <v>51</v>
      </c>
      <c r="C24" s="43">
        <f t="shared" si="1"/>
        <v>0</v>
      </c>
      <c r="D24" s="43">
        <f>BA10</f>
        <v>0</v>
      </c>
      <c r="E24" s="10"/>
      <c r="F24" s="14"/>
      <c r="G24" s="24" t="s">
        <v>57</v>
      </c>
      <c r="H24" s="24" t="s">
        <v>59</v>
      </c>
      <c r="I24" s="24" t="s">
        <v>78</v>
      </c>
      <c r="S24" s="10"/>
      <c r="T24" s="10"/>
      <c r="U24" s="10"/>
      <c r="V24" s="10"/>
      <c r="W24" s="10"/>
      <c r="X24" s="10"/>
      <c r="Y24" s="10"/>
      <c r="Z24" s="10"/>
      <c r="AA24" s="10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5" customHeight="1" thickBot="1" x14ac:dyDescent="0.3">
      <c r="B25" s="18"/>
      <c r="F25" s="40" t="s">
        <v>91</v>
      </c>
      <c r="G25" s="11">
        <f>C12</f>
        <v>0</v>
      </c>
      <c r="H25" s="11">
        <f>C13</f>
        <v>0</v>
      </c>
      <c r="I25" s="11">
        <f>C14</f>
        <v>0</v>
      </c>
      <c r="P25" s="10"/>
      <c r="Q25" s="10"/>
      <c r="R25" s="10"/>
      <c r="S25" s="10"/>
      <c r="T25" s="10"/>
      <c r="U25" s="10"/>
      <c r="V25" s="10"/>
      <c r="W25" s="10"/>
      <c r="X25" s="10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5" customHeight="1" thickBot="1" x14ac:dyDescent="0.3">
      <c r="B26" s="18" t="s">
        <v>52</v>
      </c>
      <c r="C26" s="8">
        <f>A26</f>
        <v>0</v>
      </c>
      <c r="D26" s="8">
        <f>AH10</f>
        <v>0</v>
      </c>
      <c r="F26" s="40" t="s">
        <v>71</v>
      </c>
      <c r="G26" s="11">
        <f>D12</f>
        <v>0</v>
      </c>
      <c r="H26" s="11">
        <f>D13</f>
        <v>0</v>
      </c>
      <c r="I26" s="11">
        <f>D14</f>
        <v>0</v>
      </c>
      <c r="P26" s="10"/>
      <c r="Q26" s="10"/>
      <c r="R26" s="10"/>
      <c r="S26" s="10"/>
      <c r="T26" s="10"/>
      <c r="U26" s="10"/>
      <c r="V26" s="10"/>
      <c r="W26" s="10"/>
      <c r="X26" s="10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5" customHeight="1" thickBot="1" x14ac:dyDescent="0.3">
      <c r="B27" s="18" t="s">
        <v>48</v>
      </c>
      <c r="C27" s="8">
        <f t="shared" ref="C27:C34" si="2">A27</f>
        <v>0</v>
      </c>
      <c r="D27" s="8">
        <f>AN10</f>
        <v>0</v>
      </c>
      <c r="F27" s="30"/>
      <c r="G27" s="22"/>
      <c r="J27" s="10"/>
      <c r="U27" s="10"/>
      <c r="V27" s="10"/>
      <c r="W27" s="10"/>
      <c r="X27" s="10"/>
      <c r="Y27" s="10"/>
      <c r="Z27" s="10"/>
      <c r="AA27" s="10"/>
      <c r="AB27" s="10"/>
      <c r="AD27" s="8"/>
      <c r="AE27" s="8"/>
      <c r="AF27" s="8"/>
      <c r="AG27" s="8"/>
      <c r="AH27" s="8"/>
      <c r="AI27" s="8"/>
      <c r="AJ27" s="8"/>
      <c r="AK27" s="8"/>
    </row>
    <row r="28" spans="1:37" ht="15" customHeight="1" thickBot="1" x14ac:dyDescent="0.3">
      <c r="B28" s="18" t="s">
        <v>62</v>
      </c>
      <c r="C28" s="8">
        <f t="shared" si="2"/>
        <v>0</v>
      </c>
      <c r="D28" s="8">
        <f>AT10</f>
        <v>0</v>
      </c>
      <c r="F28" s="38"/>
      <c r="G28" s="24" t="s">
        <v>81</v>
      </c>
      <c r="U28" s="10"/>
      <c r="V28" s="10"/>
      <c r="W28" s="10"/>
      <c r="X28" s="10"/>
      <c r="Y28" s="10"/>
      <c r="Z28" s="10"/>
      <c r="AA28" s="10"/>
      <c r="AB28" s="10"/>
      <c r="AD28" s="8"/>
      <c r="AE28" s="8"/>
      <c r="AF28" s="8"/>
      <c r="AG28" s="8"/>
      <c r="AH28" s="8"/>
      <c r="AI28" s="8"/>
      <c r="AJ28" s="8"/>
      <c r="AK28" s="8"/>
    </row>
    <row r="29" spans="1:37" ht="15" customHeight="1" thickBot="1" x14ac:dyDescent="0.3">
      <c r="B29" s="18" t="s">
        <v>63</v>
      </c>
      <c r="C29" s="8">
        <f t="shared" si="2"/>
        <v>0</v>
      </c>
      <c r="D29" s="8">
        <f>AI10</f>
        <v>0</v>
      </c>
      <c r="F29" s="40" t="s">
        <v>42</v>
      </c>
      <c r="G29" s="11" t="e">
        <f>C17</f>
        <v>#DIV/0!</v>
      </c>
      <c r="U29" s="10"/>
      <c r="V29" s="10"/>
      <c r="W29" s="10"/>
      <c r="X29" s="10"/>
      <c r="Y29" s="10"/>
      <c r="Z29" s="10"/>
      <c r="AA29" s="10"/>
      <c r="AB29" s="10"/>
      <c r="AD29" s="8"/>
      <c r="AE29" s="8"/>
      <c r="AF29" s="8"/>
      <c r="AG29" s="8"/>
      <c r="AH29" s="8"/>
      <c r="AI29" s="8"/>
      <c r="AJ29" s="8"/>
      <c r="AK29" s="8"/>
    </row>
    <row r="30" spans="1:37" ht="15" customHeight="1" thickBot="1" x14ac:dyDescent="0.3">
      <c r="B30" s="18" t="s">
        <v>33</v>
      </c>
      <c r="C30" s="8">
        <f t="shared" si="2"/>
        <v>0</v>
      </c>
      <c r="D30" s="8">
        <f>AO10</f>
        <v>0</v>
      </c>
      <c r="F30" s="40" t="s">
        <v>82</v>
      </c>
      <c r="G30" s="11">
        <f>C36</f>
        <v>0</v>
      </c>
      <c r="U30" s="10"/>
      <c r="V30" s="10"/>
      <c r="W30" s="10"/>
      <c r="X30" s="10"/>
      <c r="Y30" s="10"/>
      <c r="Z30" s="10"/>
      <c r="AA30" s="10"/>
      <c r="AB30" s="10"/>
      <c r="AD30" s="8"/>
      <c r="AE30" s="8"/>
      <c r="AF30" s="8"/>
      <c r="AG30" s="8"/>
      <c r="AH30" s="8"/>
      <c r="AI30" s="8"/>
      <c r="AJ30" s="8"/>
      <c r="AK30" s="8"/>
    </row>
    <row r="31" spans="1:37" ht="15" customHeight="1" thickBot="1" x14ac:dyDescent="0.3">
      <c r="B31" s="18" t="s">
        <v>53</v>
      </c>
      <c r="C31" s="8">
        <f t="shared" si="2"/>
        <v>0</v>
      </c>
      <c r="D31" s="8">
        <f>AU10</f>
        <v>0</v>
      </c>
      <c r="F31" s="40" t="s">
        <v>83</v>
      </c>
      <c r="G31" s="11">
        <f>C37</f>
        <v>0</v>
      </c>
      <c r="U31" s="10"/>
      <c r="V31" s="10"/>
      <c r="W31" s="10"/>
      <c r="X31" s="10"/>
      <c r="Y31" s="10"/>
      <c r="Z31" s="10"/>
      <c r="AA31" s="10"/>
      <c r="AB31" s="10"/>
      <c r="AD31" s="8"/>
      <c r="AE31" s="8"/>
      <c r="AF31" s="8"/>
      <c r="AG31" s="8"/>
      <c r="AH31" s="8"/>
      <c r="AI31" s="8"/>
      <c r="AJ31" s="8"/>
      <c r="AK31" s="8"/>
    </row>
    <row r="32" spans="1:37" ht="15" customHeight="1" x14ac:dyDescent="0.25">
      <c r="B32" s="18" t="s">
        <v>54</v>
      </c>
      <c r="C32" s="8">
        <f t="shared" si="2"/>
        <v>0</v>
      </c>
      <c r="D32" s="8">
        <f>AJ10</f>
        <v>0</v>
      </c>
      <c r="U32" s="10"/>
      <c r="V32" s="10"/>
      <c r="W32" s="10"/>
      <c r="X32" s="10"/>
      <c r="Y32" s="10"/>
      <c r="Z32" s="10"/>
      <c r="AA32" s="10"/>
      <c r="AB32" s="10"/>
      <c r="AD32" s="8"/>
      <c r="AE32" s="8"/>
      <c r="AF32" s="8"/>
      <c r="AG32" s="8"/>
      <c r="AH32" s="8"/>
      <c r="AI32" s="8"/>
      <c r="AJ32" s="8"/>
      <c r="AK32" s="8"/>
    </row>
    <row r="33" spans="2:37" ht="15" customHeight="1" x14ac:dyDescent="0.25">
      <c r="B33" s="18" t="s">
        <v>45</v>
      </c>
      <c r="C33" s="8">
        <f t="shared" si="2"/>
        <v>0</v>
      </c>
      <c r="D33" s="8">
        <f>AP10</f>
        <v>0</v>
      </c>
      <c r="U33" s="10"/>
      <c r="V33" s="10"/>
      <c r="W33" s="10"/>
      <c r="X33" s="10"/>
      <c r="Y33" s="10"/>
      <c r="Z33" s="10"/>
      <c r="AA33" s="10"/>
      <c r="AB33" s="10"/>
      <c r="AD33" s="8"/>
      <c r="AE33" s="8"/>
      <c r="AF33" s="8"/>
      <c r="AG33" s="8"/>
      <c r="AH33" s="8"/>
      <c r="AI33" s="8"/>
      <c r="AJ33" s="8"/>
      <c r="AK33" s="8"/>
    </row>
    <row r="34" spans="2:37" ht="15" customHeight="1" x14ac:dyDescent="0.25">
      <c r="B34" s="18" t="s">
        <v>46</v>
      </c>
      <c r="C34" s="8">
        <f t="shared" si="2"/>
        <v>0</v>
      </c>
      <c r="D34" s="8">
        <f>AV10</f>
        <v>0</v>
      </c>
      <c r="AB34" s="10"/>
      <c r="AK34" s="8"/>
    </row>
    <row r="35" spans="2:37" ht="15" customHeight="1" x14ac:dyDescent="0.25">
      <c r="B35" s="18"/>
      <c r="Z35" s="10"/>
      <c r="AA35" s="10"/>
      <c r="AB35" s="10"/>
      <c r="AI35" s="8"/>
      <c r="AJ35" s="8"/>
      <c r="AK35" s="8"/>
    </row>
    <row r="36" spans="2:37" ht="15" customHeight="1" x14ac:dyDescent="0.25">
      <c r="B36" s="18" t="s">
        <v>84</v>
      </c>
      <c r="Z36" s="10"/>
      <c r="AA36" s="10"/>
      <c r="AB36" s="10"/>
      <c r="AI36" s="8"/>
      <c r="AJ36" s="8"/>
      <c r="AK36" s="8"/>
    </row>
    <row r="37" spans="2:37" ht="15" customHeight="1" x14ac:dyDescent="0.25">
      <c r="B37" s="18" t="s">
        <v>85</v>
      </c>
      <c r="Z37" s="10"/>
      <c r="AA37" s="10"/>
      <c r="AB37" s="10"/>
      <c r="AI37" s="8"/>
      <c r="AJ37" s="8"/>
      <c r="AK37" s="8"/>
    </row>
    <row r="38" spans="2:37" ht="15" customHeight="1" x14ac:dyDescent="0.25">
      <c r="Z38" s="10"/>
      <c r="AA38" s="10"/>
      <c r="AB38" s="10"/>
      <c r="AI38" s="8"/>
      <c r="AJ38" s="8"/>
      <c r="AK38" s="8"/>
    </row>
    <row r="39" spans="2:37" ht="15" customHeight="1" x14ac:dyDescent="0.25">
      <c r="Z39" s="10"/>
      <c r="AA39" s="10"/>
      <c r="AB39" s="10"/>
      <c r="AI39" s="8"/>
      <c r="AJ39" s="8"/>
      <c r="AK39" s="8"/>
    </row>
    <row r="40" spans="2:37" ht="15" customHeight="1" x14ac:dyDescent="0.25">
      <c r="U40" s="10"/>
      <c r="V40" s="10"/>
      <c r="W40" s="10"/>
      <c r="X40" s="10"/>
      <c r="Y40" s="10"/>
      <c r="Z40" s="10"/>
      <c r="AA40" s="10"/>
      <c r="AB40" s="10"/>
      <c r="AD40" s="8"/>
      <c r="AE40" s="8"/>
      <c r="AF40" s="8"/>
      <c r="AG40" s="8"/>
      <c r="AH40" s="8"/>
      <c r="AI40" s="8"/>
      <c r="AJ40" s="8"/>
      <c r="AK40" s="8"/>
    </row>
    <row r="41" spans="2:37" ht="15" customHeight="1" x14ac:dyDescent="0.25">
      <c r="Q41" s="10"/>
      <c r="R41" s="10"/>
      <c r="S41" s="10"/>
      <c r="T41" s="10"/>
      <c r="U41" s="10"/>
      <c r="V41" s="10"/>
      <c r="W41" s="10"/>
      <c r="X41" s="10"/>
      <c r="Y41" s="10"/>
      <c r="AC41" s="8"/>
      <c r="AD41" s="8"/>
      <c r="AE41" s="8"/>
      <c r="AF41" s="8"/>
      <c r="AG41" s="8"/>
      <c r="AH41" s="8"/>
      <c r="AI41" s="8"/>
      <c r="AJ41" s="8"/>
      <c r="AK41" s="8"/>
    </row>
    <row r="42" spans="2:37" ht="15" customHeight="1" x14ac:dyDescent="0.25">
      <c r="Q42" s="10"/>
      <c r="R42" s="10"/>
      <c r="S42" s="10"/>
      <c r="T42" s="10"/>
      <c r="U42" s="10"/>
      <c r="V42" s="10"/>
      <c r="W42" s="10"/>
      <c r="X42" s="10"/>
      <c r="Y42" s="10"/>
      <c r="AC42" s="8"/>
      <c r="AD42" s="8"/>
      <c r="AE42" s="8"/>
      <c r="AF42" s="8"/>
      <c r="AG42" s="8"/>
      <c r="AH42" s="8"/>
      <c r="AI42" s="8"/>
      <c r="AJ42" s="8"/>
      <c r="AK42" s="8"/>
    </row>
    <row r="43" spans="2:37" ht="15" customHeight="1" x14ac:dyDescent="0.25">
      <c r="B43" s="38"/>
      <c r="M43" s="10"/>
      <c r="N43" s="10"/>
      <c r="O43" s="10"/>
      <c r="P43" s="10"/>
      <c r="Q43" s="10"/>
      <c r="R43" s="10"/>
      <c r="S43" s="10"/>
      <c r="T43" s="10"/>
      <c r="U43" s="10"/>
      <c r="V43" s="10"/>
      <c r="AC43" s="8"/>
      <c r="AD43" s="8"/>
      <c r="AE43" s="8"/>
      <c r="AF43" s="8"/>
      <c r="AG43" s="8"/>
      <c r="AH43" s="8"/>
      <c r="AI43" s="8"/>
      <c r="AJ43" s="8"/>
      <c r="AK43" s="8"/>
    </row>
    <row r="44" spans="2:37" ht="15" customHeight="1" x14ac:dyDescent="0.25">
      <c r="B44" s="38"/>
      <c r="M44" s="10"/>
      <c r="N44" s="10"/>
      <c r="O44" s="10"/>
      <c r="P44" s="10"/>
      <c r="Q44" s="10"/>
      <c r="R44" s="10"/>
      <c r="S44" s="10"/>
      <c r="T44" s="10"/>
      <c r="U44" s="10"/>
      <c r="V44" s="10"/>
      <c r="AC44" s="8"/>
      <c r="AD44" s="8"/>
      <c r="AE44" s="8"/>
      <c r="AF44" s="8"/>
      <c r="AG44" s="8"/>
      <c r="AH44" s="8"/>
      <c r="AI44" s="8"/>
      <c r="AJ44" s="8"/>
      <c r="AK44" s="8"/>
    </row>
    <row r="45" spans="2:37" ht="15" customHeight="1" x14ac:dyDescent="0.25">
      <c r="B45" s="38"/>
      <c r="E45" s="26"/>
      <c r="F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C45" s="8"/>
      <c r="AD45" s="8"/>
      <c r="AE45" s="8"/>
      <c r="AF45" s="8"/>
      <c r="AG45" s="8"/>
      <c r="AH45" s="8"/>
      <c r="AI45" s="8"/>
      <c r="AJ45" s="8"/>
      <c r="AK45" s="8"/>
    </row>
    <row r="46" spans="2:37" ht="15" customHeight="1" x14ac:dyDescent="0.25">
      <c r="B46" s="38"/>
      <c r="E46" s="10"/>
      <c r="F46" s="10"/>
      <c r="G46" s="10"/>
      <c r="H46" s="10"/>
      <c r="I46" s="10"/>
      <c r="J46" s="10"/>
      <c r="K46" s="10"/>
      <c r="L46" s="10"/>
      <c r="AC46" s="8"/>
      <c r="AD46" s="8"/>
      <c r="AE46" s="8"/>
      <c r="AF46" s="8"/>
      <c r="AG46" s="8"/>
      <c r="AH46" s="8"/>
      <c r="AI46" s="8"/>
      <c r="AJ46" s="8"/>
      <c r="AK46" s="8"/>
    </row>
    <row r="47" spans="2:37" ht="15" customHeight="1" x14ac:dyDescent="0.25">
      <c r="B47" s="10"/>
      <c r="E47" s="10"/>
      <c r="F47" s="10"/>
      <c r="G47" s="10"/>
      <c r="H47" s="10"/>
      <c r="I47" s="10"/>
      <c r="J47" s="10"/>
      <c r="K47" s="10"/>
      <c r="L47" s="10"/>
      <c r="AC47" s="8"/>
      <c r="AD47" s="8"/>
      <c r="AE47" s="8"/>
      <c r="AF47" s="8"/>
      <c r="AG47" s="8"/>
      <c r="AH47" s="8"/>
      <c r="AI47" s="8"/>
      <c r="AJ47" s="8"/>
      <c r="AK47" s="8"/>
    </row>
    <row r="48" spans="2:37" ht="15" customHeight="1" x14ac:dyDescent="0.25">
      <c r="E48" s="10"/>
      <c r="F48" s="10"/>
      <c r="G48" s="10"/>
      <c r="H48" s="10"/>
      <c r="I48" s="10"/>
      <c r="J48" s="10"/>
      <c r="K48" s="10"/>
      <c r="L48" s="10"/>
      <c r="AC48" s="8"/>
      <c r="AD48" s="8"/>
      <c r="AE48" s="8"/>
      <c r="AF48" s="8"/>
      <c r="AG48" s="8"/>
      <c r="AH48" s="8"/>
      <c r="AI48" s="8"/>
      <c r="AJ48" s="8"/>
      <c r="AK48" s="8"/>
    </row>
    <row r="49" spans="2:37" ht="15" customHeight="1" x14ac:dyDescent="0.25"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AC49" s="8"/>
      <c r="AD49" s="8"/>
      <c r="AE49" s="8"/>
      <c r="AF49" s="8"/>
      <c r="AG49" s="8"/>
      <c r="AH49" s="8"/>
      <c r="AI49" s="8"/>
      <c r="AJ49" s="8"/>
      <c r="AK49" s="8"/>
    </row>
    <row r="50" spans="2:37" ht="15" customHeight="1" x14ac:dyDescent="0.25">
      <c r="E50" s="10"/>
      <c r="F50" s="10"/>
      <c r="G50" s="10"/>
      <c r="H50" s="10"/>
      <c r="I50" s="10"/>
      <c r="J50" s="10"/>
      <c r="K50" s="10"/>
      <c r="L50" s="10"/>
      <c r="M50" s="10"/>
      <c r="AC50" s="8"/>
      <c r="AD50" s="8"/>
      <c r="AE50" s="8"/>
      <c r="AF50" s="8"/>
      <c r="AG50" s="8"/>
      <c r="AH50" s="8"/>
      <c r="AI50" s="8"/>
      <c r="AJ50" s="8"/>
      <c r="AK50" s="8"/>
    </row>
    <row r="51" spans="2:37" ht="15" customHeight="1" x14ac:dyDescent="0.25">
      <c r="E51" s="22"/>
      <c r="F51" s="22"/>
      <c r="L51" s="10"/>
      <c r="M51" s="10"/>
      <c r="N51" s="10"/>
      <c r="O51" s="10"/>
      <c r="P51" s="10"/>
      <c r="Q51" s="10"/>
      <c r="R51" s="10"/>
      <c r="S51" s="10"/>
      <c r="AC51" s="8"/>
      <c r="AD51" s="8"/>
      <c r="AE51" s="8"/>
      <c r="AF51" s="8"/>
      <c r="AG51" s="8"/>
      <c r="AH51" s="8"/>
      <c r="AI51" s="8"/>
      <c r="AJ51" s="8"/>
      <c r="AK51" s="8"/>
    </row>
    <row r="52" spans="2:37" ht="15" customHeight="1" x14ac:dyDescent="0.25">
      <c r="E52" s="23"/>
      <c r="F52" s="22"/>
      <c r="G52" s="22"/>
      <c r="K52" s="32"/>
      <c r="L52" s="32"/>
      <c r="R52" s="10"/>
      <c r="S52" s="10"/>
      <c r="T52" s="10"/>
      <c r="U52" s="10"/>
      <c r="V52" s="10"/>
      <c r="W52" s="10"/>
      <c r="X52" s="10"/>
      <c r="Y52" s="10"/>
      <c r="AC52" s="8"/>
      <c r="AD52" s="8"/>
      <c r="AE52" s="8"/>
      <c r="AF52" s="8"/>
      <c r="AG52" s="8"/>
      <c r="AH52" s="8"/>
      <c r="AI52" s="8"/>
      <c r="AJ52" s="8"/>
      <c r="AK52" s="8"/>
    </row>
    <row r="53" spans="2:37" ht="15" customHeight="1" x14ac:dyDescent="0.25">
      <c r="E53" s="10"/>
      <c r="F53" s="23"/>
      <c r="G53" s="23"/>
      <c r="K53" s="32"/>
      <c r="L53" s="32"/>
      <c r="R53" s="10"/>
      <c r="S53" s="10"/>
      <c r="T53" s="10"/>
      <c r="U53" s="10"/>
      <c r="V53" s="10"/>
      <c r="W53" s="10"/>
      <c r="X53" s="10"/>
      <c r="Y53" s="10"/>
      <c r="AC53" s="8"/>
      <c r="AD53" s="8"/>
      <c r="AE53" s="8"/>
      <c r="AF53" s="8"/>
      <c r="AG53" s="8"/>
      <c r="AH53" s="8"/>
      <c r="AI53" s="8"/>
      <c r="AJ53" s="8"/>
      <c r="AK53" s="8"/>
    </row>
    <row r="54" spans="2:37" ht="15" customHeight="1" x14ac:dyDescent="0.25">
      <c r="B54" s="23"/>
      <c r="H54" s="26"/>
      <c r="K54" s="32"/>
      <c r="L54" s="32"/>
      <c r="X54" s="10"/>
      <c r="Y54" s="10"/>
      <c r="Z54" s="10"/>
      <c r="AA54" s="10"/>
      <c r="AB54" s="10"/>
      <c r="AH54" s="8"/>
      <c r="AI54" s="8"/>
      <c r="AJ54" s="8"/>
      <c r="AK54" s="8"/>
    </row>
    <row r="55" spans="2:37" ht="15" customHeight="1" x14ac:dyDescent="0.25">
      <c r="B55" s="10"/>
      <c r="H55" s="26"/>
      <c r="K55" s="32"/>
      <c r="L55" s="32"/>
      <c r="X55" s="10"/>
      <c r="Y55" s="10"/>
      <c r="Z55" s="10"/>
      <c r="AA55" s="10"/>
      <c r="AB55" s="10"/>
      <c r="AH55" s="8"/>
      <c r="AI55" s="8"/>
      <c r="AJ55" s="8"/>
      <c r="AK55" s="8"/>
    </row>
    <row r="56" spans="2:37" ht="15" customHeight="1" x14ac:dyDescent="0.25">
      <c r="J56" s="32"/>
      <c r="K56" s="32"/>
      <c r="U56" s="10"/>
      <c r="V56" s="10"/>
      <c r="W56" s="10"/>
      <c r="X56" s="10"/>
      <c r="Y56" s="10"/>
      <c r="Z56" s="10"/>
      <c r="AA56" s="10"/>
      <c r="AB56" s="10"/>
      <c r="AE56" s="8"/>
      <c r="AF56" s="8"/>
      <c r="AG56" s="8"/>
      <c r="AH56" s="8"/>
      <c r="AI56" s="8"/>
      <c r="AJ56" s="8"/>
      <c r="AK56" s="8"/>
    </row>
    <row r="57" spans="2:37" ht="15" customHeight="1" x14ac:dyDescent="0.25">
      <c r="J57" s="32"/>
      <c r="K57" s="32"/>
      <c r="Y57" s="10"/>
      <c r="Z57" s="10"/>
      <c r="AA57" s="10"/>
      <c r="AB57" s="10"/>
      <c r="AI57" s="8"/>
      <c r="AJ57" s="8"/>
      <c r="AK57" s="8"/>
    </row>
    <row r="58" spans="2:37" ht="15" customHeight="1" x14ac:dyDescent="0.25">
      <c r="F58" s="26"/>
      <c r="G58" s="26"/>
      <c r="Y58" s="10"/>
      <c r="Z58" s="10"/>
      <c r="AA58" s="10"/>
      <c r="AB58" s="10"/>
      <c r="AI58" s="8"/>
      <c r="AJ58" s="8"/>
      <c r="AK58" s="8"/>
    </row>
    <row r="59" spans="2:37" ht="15" customHeight="1" x14ac:dyDescent="0.25">
      <c r="F59" s="26"/>
      <c r="G59" s="26"/>
      <c r="Y59" s="10"/>
      <c r="Z59" s="10"/>
      <c r="AA59" s="10"/>
      <c r="AB59" s="10"/>
      <c r="AI59" s="8"/>
      <c r="AJ59" s="8"/>
      <c r="AK59" s="8"/>
    </row>
    <row r="60" spans="2:37" ht="15" customHeight="1" x14ac:dyDescent="0.25">
      <c r="Y60" s="10"/>
      <c r="Z60" s="10"/>
      <c r="AA60" s="10"/>
      <c r="AB60" s="10"/>
      <c r="AI60" s="8"/>
      <c r="AJ60" s="8"/>
      <c r="AK60" s="8"/>
    </row>
    <row r="61" spans="2:37" ht="15" customHeight="1" x14ac:dyDescent="0.25">
      <c r="F61" s="26"/>
      <c r="Y61" s="10"/>
      <c r="Z61" s="10"/>
      <c r="AA61" s="10"/>
      <c r="AB61" s="10"/>
      <c r="AI61" s="8"/>
      <c r="AJ61" s="8"/>
      <c r="AK61" s="8"/>
    </row>
    <row r="62" spans="2:37" ht="15" customHeight="1" x14ac:dyDescent="0.25">
      <c r="F62" s="26"/>
      <c r="Y62" s="10"/>
      <c r="Z62" s="10"/>
      <c r="AA62" s="10"/>
      <c r="AB62" s="10"/>
      <c r="AI62" s="8"/>
      <c r="AJ62" s="8"/>
      <c r="AK62" s="8"/>
    </row>
    <row r="63" spans="2:37" ht="15" customHeight="1" x14ac:dyDescent="0.25">
      <c r="U63" s="10"/>
      <c r="V63" s="10"/>
      <c r="W63" s="10"/>
      <c r="X63" s="10"/>
      <c r="Y63" s="10"/>
      <c r="Z63" s="10"/>
      <c r="AA63" s="10"/>
      <c r="AB63" s="10"/>
      <c r="AE63" s="8"/>
      <c r="AF63" s="8"/>
      <c r="AG63" s="8"/>
      <c r="AH63" s="8"/>
      <c r="AI63" s="8"/>
      <c r="AJ63" s="8"/>
      <c r="AK63" s="8"/>
    </row>
    <row r="64" spans="2:37" ht="15" customHeight="1" x14ac:dyDescent="0.25">
      <c r="U64" s="10"/>
      <c r="V64" s="10"/>
      <c r="W64" s="10"/>
      <c r="X64" s="10"/>
      <c r="Y64" s="10"/>
      <c r="Z64" s="10"/>
      <c r="AA64" s="10"/>
      <c r="AB64" s="10"/>
      <c r="AE64" s="8"/>
      <c r="AF64" s="8"/>
      <c r="AG64" s="8"/>
      <c r="AH64" s="8"/>
      <c r="AI64" s="8"/>
      <c r="AJ64" s="8"/>
      <c r="AK64" s="8"/>
    </row>
    <row r="65" spans="2:37" ht="15" customHeight="1" x14ac:dyDescent="0.25">
      <c r="T65" s="10"/>
      <c r="U65" s="10"/>
      <c r="V65" s="10"/>
      <c r="W65" s="10"/>
      <c r="X65" s="10"/>
      <c r="Y65" s="10"/>
      <c r="Z65" s="10"/>
      <c r="AA65" s="10"/>
      <c r="AB65" s="10"/>
      <c r="AD65" s="8"/>
      <c r="AE65" s="8"/>
      <c r="AF65" s="8"/>
      <c r="AG65" s="8"/>
      <c r="AH65" s="8"/>
      <c r="AI65" s="8"/>
      <c r="AJ65" s="8"/>
      <c r="AK65" s="8"/>
    </row>
    <row r="66" spans="2:37" ht="15" customHeight="1" x14ac:dyDescent="0.25">
      <c r="D66" s="26"/>
      <c r="E66" s="26"/>
      <c r="T66" s="10"/>
      <c r="U66" s="10"/>
      <c r="V66" s="10"/>
      <c r="W66" s="10"/>
      <c r="X66" s="10"/>
      <c r="Y66" s="10"/>
      <c r="Z66" s="10"/>
      <c r="AA66" s="10"/>
      <c r="AB66" s="10"/>
      <c r="AD66" s="8"/>
      <c r="AE66" s="8"/>
      <c r="AF66" s="8"/>
      <c r="AG66" s="8"/>
      <c r="AH66" s="8"/>
      <c r="AI66" s="8"/>
      <c r="AJ66" s="8"/>
      <c r="AK66" s="8"/>
    </row>
    <row r="67" spans="2:37" ht="15" customHeight="1" x14ac:dyDescent="0.25">
      <c r="D67" s="25"/>
      <c r="E67" s="25"/>
      <c r="X67" s="10"/>
      <c r="Y67" s="10"/>
      <c r="Z67" s="10"/>
      <c r="AA67" s="10"/>
      <c r="AB67" s="10"/>
      <c r="AH67" s="8"/>
      <c r="AI67" s="8"/>
      <c r="AJ67" s="8"/>
      <c r="AK67" s="8"/>
    </row>
    <row r="68" spans="2:37" ht="15" customHeight="1" x14ac:dyDescent="0.25">
      <c r="Y68" s="10"/>
      <c r="Z68" s="10"/>
      <c r="AA68" s="10"/>
      <c r="AB68" s="10"/>
      <c r="AI68" s="8"/>
      <c r="AJ68" s="8"/>
      <c r="AK68" s="8"/>
    </row>
    <row r="69" spans="2:37" ht="15" customHeight="1" x14ac:dyDescent="0.25">
      <c r="Y69" s="10"/>
      <c r="Z69" s="10"/>
      <c r="AA69" s="10"/>
      <c r="AB69" s="10"/>
      <c r="AI69" s="8"/>
      <c r="AJ69" s="8"/>
      <c r="AK69" s="8"/>
    </row>
    <row r="70" spans="2:37" ht="15" customHeight="1" x14ac:dyDescent="0.25">
      <c r="B70" s="29"/>
      <c r="AA70" s="10"/>
      <c r="AB70" s="10"/>
      <c r="AK70" s="8"/>
    </row>
    <row r="71" spans="2:37" ht="15" customHeight="1" x14ac:dyDescent="0.25">
      <c r="B71" s="29"/>
      <c r="AA71" s="10"/>
      <c r="AB71" s="10"/>
      <c r="AK71" s="8"/>
    </row>
    <row r="72" spans="2:37" ht="15" customHeight="1" x14ac:dyDescent="0.25">
      <c r="B72" s="29"/>
    </row>
    <row r="73" spans="2:37" ht="15" customHeight="1" x14ac:dyDescent="0.25">
      <c r="B73" s="29"/>
    </row>
    <row r="74" spans="2:37" ht="15" customHeight="1" x14ac:dyDescent="0.25">
      <c r="B74" s="29"/>
    </row>
    <row r="75" spans="2:37" ht="15" customHeight="1" x14ac:dyDescent="0.25">
      <c r="B75" s="29"/>
    </row>
    <row r="76" spans="2:37" ht="15" customHeight="1" x14ac:dyDescent="0.25">
      <c r="B76" s="29"/>
    </row>
    <row r="77" spans="2:37" ht="15" customHeight="1" x14ac:dyDescent="0.25">
      <c r="B77" s="29"/>
    </row>
    <row r="78" spans="2:37" ht="15" customHeight="1" x14ac:dyDescent="0.25">
      <c r="B78" s="29"/>
    </row>
    <row r="79" spans="2:37" ht="15" customHeight="1" x14ac:dyDescent="0.25">
      <c r="B79" s="29"/>
    </row>
    <row r="80" spans="2:37" ht="15" customHeight="1" x14ac:dyDescent="0.25">
      <c r="B80" s="29"/>
    </row>
    <row r="81" spans="2:2" ht="15" customHeight="1" x14ac:dyDescent="0.25">
      <c r="B81" s="29"/>
    </row>
    <row r="82" spans="2:2" ht="15" customHeight="1" x14ac:dyDescent="0.25">
      <c r="B82" s="29"/>
    </row>
    <row r="83" spans="2:2" ht="15" customHeight="1" x14ac:dyDescent="0.25">
      <c r="B83" s="29"/>
    </row>
    <row r="84" spans="2:2" ht="15" customHeight="1" x14ac:dyDescent="0.25">
      <c r="B84" s="29"/>
    </row>
    <row r="85" spans="2:2" ht="15" customHeight="1" x14ac:dyDescent="0.25">
      <c r="B85" s="29"/>
    </row>
    <row r="86" spans="2:2" ht="15" customHeight="1" x14ac:dyDescent="0.25">
      <c r="B86" s="29"/>
    </row>
  </sheetData>
  <mergeCells count="11">
    <mergeCell ref="C17:D17"/>
    <mergeCell ref="B1:C2"/>
    <mergeCell ref="I1:AC1"/>
    <mergeCell ref="AE1:BB1"/>
    <mergeCell ref="H3:H4"/>
    <mergeCell ref="AE2:BB2"/>
    <mergeCell ref="I3:K3"/>
    <mergeCell ref="L3:N3"/>
    <mergeCell ref="O3:Q3"/>
    <mergeCell ref="R3:T3"/>
    <mergeCell ref="I2:AC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Rapport Athlète</vt:lpstr>
      <vt:lpstr>Rapport entraineur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Sadate BAKATCHINA</dc:creator>
  <cp:lastModifiedBy>Florian Brassart</cp:lastModifiedBy>
  <cp:lastPrinted>2021-02-13T22:38:31Z</cp:lastPrinted>
  <dcterms:created xsi:type="dcterms:W3CDTF">2020-11-29T09:25:14Z</dcterms:created>
  <dcterms:modified xsi:type="dcterms:W3CDTF">2022-04-04T07:20:56Z</dcterms:modified>
</cp:coreProperties>
</file>