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lysa18\Documents\FISE 2\Projet Image\"/>
    </mc:Choice>
  </mc:AlternateContent>
  <bookViews>
    <workbookView xWindow="0" yWindow="0" windowWidth="24000" windowHeight="9510" xr2:uid="{77F39A39-C689-4E24-9676-2A448EC73CE1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G57" i="1"/>
  <c r="H57" i="1"/>
  <c r="C57" i="1"/>
  <c r="D57" i="1"/>
  <c r="B57" i="1"/>
  <c r="C43" i="1"/>
  <c r="D43" i="1"/>
  <c r="B43" i="1"/>
  <c r="A61" i="1"/>
  <c r="J57" i="1"/>
  <c r="K57" i="1"/>
  <c r="L57" i="1"/>
  <c r="A57" i="1"/>
  <c r="A50" i="1"/>
  <c r="C21" i="1"/>
  <c r="D21" i="1"/>
  <c r="B21" i="1"/>
  <c r="A43" i="1"/>
  <c r="A36" i="1"/>
  <c r="A29" i="1"/>
  <c r="A21" i="1"/>
  <c r="A14" i="1"/>
  <c r="A7" i="1"/>
</calcChain>
</file>

<file path=xl/sharedStrings.xml><?xml version="1.0" encoding="utf-8"?>
<sst xmlns="http://schemas.openxmlformats.org/spreadsheetml/2006/main" count="18" uniqueCount="18">
  <si>
    <t>Copper</t>
  </si>
  <si>
    <t>moyenne 1c</t>
  </si>
  <si>
    <t>moyenne 2c</t>
  </si>
  <si>
    <t>moyenne 5c</t>
  </si>
  <si>
    <t>moyenne 10c</t>
  </si>
  <si>
    <t>moyenne 20c</t>
  </si>
  <si>
    <t>moyenne 50c</t>
  </si>
  <si>
    <t>moy copper:</t>
  </si>
  <si>
    <t>Gold</t>
  </si>
  <si>
    <t>Silver</t>
  </si>
  <si>
    <t>White</t>
  </si>
  <si>
    <t>moyenne 1e</t>
  </si>
  <si>
    <t>moyenne 2e:</t>
  </si>
  <si>
    <t>Moyenne Silver:</t>
  </si>
  <si>
    <t>Moyenne White:</t>
  </si>
  <si>
    <t>moyenne tot</t>
  </si>
  <si>
    <t>Moyenne Gold 1:</t>
  </si>
  <si>
    <t>Moyenne Gold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</si>
</sst>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7D94-5561-4F0F-AC60-CAD19876EAF5}">
  <dimension ref="A1:L61"/>
  <sheetViews>
    <sheetView tabSelected="1" topLeftCell="A34" workbookViewId="0">
      <selection activeCell="F4" sqref="F4"/>
    </sheetView>
  </sheetViews>
  <sheetFormatPr baseColWidth="10" defaultRowHeight="15" x14ac:dyDescent="0.25"/>
  <cols>
    <col min="1" max="1" width="14.7109375" customWidth="1"/>
  </cols>
  <sheetData>
    <row r="1" spans="1:4" x14ac:dyDescent="0.25">
      <c r="B1" s="1" t="s">
        <v>0</v>
      </c>
      <c r="C1" s="1"/>
      <c r="D1" s="1"/>
    </row>
    <row r="2" spans="1:4" x14ac:dyDescent="0.25">
      <c r="A2">
        <v>5.6000000000000001E-2</v>
      </c>
      <c r="B2">
        <v>155</v>
      </c>
      <c r="C2">
        <v>91</v>
      </c>
      <c r="D2">
        <v>37</v>
      </c>
    </row>
    <row r="3" spans="1:4" x14ac:dyDescent="0.25">
      <c r="A3">
        <v>5.6000000000000001E-2</v>
      </c>
      <c r="B3">
        <v>219</v>
      </c>
      <c r="C3">
        <v>158</v>
      </c>
      <c r="D3">
        <v>94</v>
      </c>
    </row>
    <row r="4" spans="1:4" x14ac:dyDescent="0.25">
      <c r="A4">
        <v>5.7000000000000002E-2</v>
      </c>
      <c r="B4">
        <v>166</v>
      </c>
      <c r="C4">
        <v>93</v>
      </c>
      <c r="D4">
        <v>28</v>
      </c>
    </row>
    <row r="5" spans="1:4" ht="15.75" thickBot="1" x14ac:dyDescent="0.3">
      <c r="A5">
        <v>5.4899999999999997E-2</v>
      </c>
      <c r="B5">
        <v>193</v>
      </c>
      <c r="C5">
        <v>131</v>
      </c>
      <c r="D5">
        <v>71</v>
      </c>
    </row>
    <row r="6" spans="1:4" x14ac:dyDescent="0.25">
      <c r="A6" s="8" t="s">
        <v>1</v>
      </c>
    </row>
    <row r="7" spans="1:4" ht="15.75" thickBot="1" x14ac:dyDescent="0.3">
      <c r="A7" s="9">
        <f>(A2+A3+A4+A5)/4</f>
        <v>5.5975000000000004E-2</v>
      </c>
    </row>
    <row r="9" spans="1:4" x14ac:dyDescent="0.25">
      <c r="A9">
        <v>5.5300000000000002E-2</v>
      </c>
      <c r="B9">
        <v>188</v>
      </c>
      <c r="C9">
        <v>134</v>
      </c>
      <c r="D9">
        <v>80</v>
      </c>
    </row>
    <row r="10" spans="1:4" x14ac:dyDescent="0.25">
      <c r="A10">
        <v>5.5500000000000001E-2</v>
      </c>
      <c r="B10">
        <v>182</v>
      </c>
      <c r="C10">
        <v>129</v>
      </c>
      <c r="D10">
        <v>77</v>
      </c>
    </row>
    <row r="11" spans="1:4" x14ac:dyDescent="0.25">
      <c r="A11">
        <v>5.5599999999999997E-2</v>
      </c>
      <c r="B11">
        <v>186</v>
      </c>
      <c r="C11">
        <v>133</v>
      </c>
      <c r="D11">
        <v>75</v>
      </c>
    </row>
    <row r="12" spans="1:4" ht="15.75" thickBot="1" x14ac:dyDescent="0.3">
      <c r="A12">
        <v>5.5599999999999997E-2</v>
      </c>
      <c r="B12">
        <v>188</v>
      </c>
      <c r="C12">
        <v>134</v>
      </c>
      <c r="D12">
        <v>77</v>
      </c>
    </row>
    <row r="13" spans="1:4" x14ac:dyDescent="0.25">
      <c r="A13" s="8" t="s">
        <v>2</v>
      </c>
    </row>
    <row r="14" spans="1:4" ht="15.75" thickBot="1" x14ac:dyDescent="0.3">
      <c r="A14" s="9">
        <f>(A9+A10+A11+A12)/4</f>
        <v>5.5499999999999994E-2</v>
      </c>
    </row>
    <row r="16" spans="1:4" x14ac:dyDescent="0.25">
      <c r="A16">
        <v>5.5300000000000002E-2</v>
      </c>
      <c r="B16">
        <v>171</v>
      </c>
      <c r="C16">
        <v>113</v>
      </c>
      <c r="D16">
        <v>61</v>
      </c>
    </row>
    <row r="17" spans="1:4" x14ac:dyDescent="0.25">
      <c r="A17">
        <v>5.3999999999999999E-2</v>
      </c>
      <c r="B17">
        <v>174</v>
      </c>
      <c r="C17">
        <v>116</v>
      </c>
      <c r="D17">
        <v>64</v>
      </c>
    </row>
    <row r="18" spans="1:4" x14ac:dyDescent="0.25">
      <c r="A18">
        <v>5.4100000000000002E-2</v>
      </c>
      <c r="B18">
        <v>223</v>
      </c>
      <c r="C18">
        <v>171</v>
      </c>
      <c r="D18">
        <v>106</v>
      </c>
    </row>
    <row r="19" spans="1:4" ht="15.75" thickBot="1" x14ac:dyDescent="0.3">
      <c r="A19">
        <v>5.4100000000000002E-2</v>
      </c>
      <c r="B19">
        <v>222</v>
      </c>
      <c r="C19">
        <v>171</v>
      </c>
      <c r="D19">
        <v>105</v>
      </c>
    </row>
    <row r="20" spans="1:4" x14ac:dyDescent="0.25">
      <c r="A20" s="8" t="s">
        <v>3</v>
      </c>
      <c r="B20" s="2" t="s">
        <v>7</v>
      </c>
      <c r="C20" s="3"/>
      <c r="D20" s="4"/>
    </row>
    <row r="21" spans="1:4" ht="15.75" thickBot="1" x14ac:dyDescent="0.3">
      <c r="A21" s="9">
        <f>(A16+A17+A18+A19)/4</f>
        <v>5.4375000000000007E-2</v>
      </c>
      <c r="B21" s="5">
        <f>(B2+B3+B4+B5+B9+B10+B11+B12+B16+B17+B18+B19)/12</f>
        <v>188.91666666666666</v>
      </c>
      <c r="C21" s="6">
        <f t="shared" ref="C21:D21" si="0">(C2+C3+C4+C5+C9+C10+C11+C12+C16+C17+C18+C19)/12</f>
        <v>131.16666666666666</v>
      </c>
      <c r="D21" s="7">
        <f t="shared" si="0"/>
        <v>72.916666666666671</v>
      </c>
    </row>
    <row r="23" spans="1:4" x14ac:dyDescent="0.25">
      <c r="B23" s="1" t="s">
        <v>8</v>
      </c>
      <c r="C23" s="1"/>
      <c r="D23" s="1"/>
    </row>
    <row r="24" spans="1:4" x14ac:dyDescent="0.25">
      <c r="A24">
        <v>5.5899999999999998E-2</v>
      </c>
      <c r="B24">
        <v>182</v>
      </c>
      <c r="C24">
        <v>144</v>
      </c>
      <c r="D24">
        <v>58</v>
      </c>
    </row>
    <row r="25" spans="1:4" x14ac:dyDescent="0.25">
      <c r="A25">
        <v>5.6099999999999997E-2</v>
      </c>
      <c r="B25">
        <v>182</v>
      </c>
      <c r="C25">
        <v>143</v>
      </c>
      <c r="D25">
        <v>55</v>
      </c>
    </row>
    <row r="26" spans="1:4" x14ac:dyDescent="0.25">
      <c r="A26">
        <v>5.5599999999999997E-2</v>
      </c>
      <c r="B26">
        <v>192</v>
      </c>
      <c r="C26">
        <v>154</v>
      </c>
      <c r="D26">
        <v>61</v>
      </c>
    </row>
    <row r="27" spans="1:4" ht="15.75" thickBot="1" x14ac:dyDescent="0.3">
      <c r="A27">
        <v>5.6099999999999997E-2</v>
      </c>
      <c r="B27">
        <v>181</v>
      </c>
      <c r="C27">
        <v>141</v>
      </c>
      <c r="D27">
        <v>55</v>
      </c>
    </row>
    <row r="28" spans="1:4" x14ac:dyDescent="0.25">
      <c r="A28" s="8" t="s">
        <v>4</v>
      </c>
    </row>
    <row r="29" spans="1:4" ht="15.75" thickBot="1" x14ac:dyDescent="0.3">
      <c r="A29" s="9">
        <f>(A24+A25+A26+A27)/4</f>
        <v>5.5924999999999989E-2</v>
      </c>
    </row>
    <row r="31" spans="1:4" x14ac:dyDescent="0.25">
      <c r="A31">
        <v>5.5899999999999998E-2</v>
      </c>
      <c r="B31">
        <v>149</v>
      </c>
      <c r="C31">
        <v>112</v>
      </c>
      <c r="D31">
        <v>43</v>
      </c>
    </row>
    <row r="32" spans="1:4" x14ac:dyDescent="0.25">
      <c r="A32">
        <v>5.6000000000000001E-2</v>
      </c>
      <c r="B32">
        <v>149</v>
      </c>
      <c r="C32">
        <v>112</v>
      </c>
      <c r="D32">
        <v>43</v>
      </c>
    </row>
    <row r="33" spans="1:12" x14ac:dyDescent="0.25">
      <c r="A33">
        <v>5.5899999999999998E-2</v>
      </c>
      <c r="B33">
        <v>147</v>
      </c>
      <c r="C33">
        <v>110</v>
      </c>
      <c r="D33">
        <v>41</v>
      </c>
    </row>
    <row r="34" spans="1:12" ht="15.75" thickBot="1" x14ac:dyDescent="0.3">
      <c r="A34">
        <v>5.5300000000000002E-2</v>
      </c>
      <c r="B34">
        <v>152</v>
      </c>
      <c r="C34">
        <v>114</v>
      </c>
      <c r="D34">
        <v>43</v>
      </c>
    </row>
    <row r="35" spans="1:12" x14ac:dyDescent="0.25">
      <c r="A35" s="8" t="s">
        <v>5</v>
      </c>
    </row>
    <row r="36" spans="1:12" ht="15.75" thickBot="1" x14ac:dyDescent="0.3">
      <c r="A36" s="9">
        <f>(A31+A32+A33+A34)/4</f>
        <v>5.5775000000000005E-2</v>
      </c>
    </row>
    <row r="38" spans="1:12" x14ac:dyDescent="0.25">
      <c r="A38">
        <v>5.3999999999999999E-2</v>
      </c>
      <c r="B38">
        <v>176</v>
      </c>
      <c r="C38">
        <v>135</v>
      </c>
      <c r="D38">
        <v>44</v>
      </c>
    </row>
    <row r="39" spans="1:12" x14ac:dyDescent="0.25">
      <c r="A39">
        <v>5.3999999999999999E-2</v>
      </c>
      <c r="B39">
        <v>176</v>
      </c>
      <c r="C39">
        <v>135</v>
      </c>
      <c r="D39">
        <v>44</v>
      </c>
    </row>
    <row r="40" spans="1:12" x14ac:dyDescent="0.25">
      <c r="A40">
        <v>5.4300000000000001E-2</v>
      </c>
      <c r="B40">
        <v>167</v>
      </c>
      <c r="C40">
        <v>126</v>
      </c>
      <c r="D40">
        <v>37</v>
      </c>
    </row>
    <row r="41" spans="1:12" ht="15.75" thickBot="1" x14ac:dyDescent="0.3">
      <c r="A41">
        <v>5.4100000000000002E-2</v>
      </c>
      <c r="B41">
        <v>167</v>
      </c>
      <c r="C41">
        <v>126</v>
      </c>
      <c r="D41">
        <v>36</v>
      </c>
    </row>
    <row r="42" spans="1:12" x14ac:dyDescent="0.25">
      <c r="A42" s="8" t="s">
        <v>6</v>
      </c>
      <c r="B42" s="2" t="s">
        <v>16</v>
      </c>
      <c r="C42" s="3"/>
      <c r="D42" s="4"/>
    </row>
    <row r="43" spans="1:12" ht="15.75" thickBot="1" x14ac:dyDescent="0.3">
      <c r="A43" s="9">
        <f>(A38+A39+A40+A41)/4</f>
        <v>5.4100000000000002E-2</v>
      </c>
      <c r="B43" s="5">
        <f>SUM(B24:B41) / 12</f>
        <v>168.33333333333334</v>
      </c>
      <c r="C43" s="5">
        <f t="shared" ref="C43:D43" si="1">SUM(C24:C41) / 12</f>
        <v>129.33333333333334</v>
      </c>
      <c r="D43" s="5">
        <f t="shared" si="1"/>
        <v>46.666666666666664</v>
      </c>
    </row>
    <row r="44" spans="1:12" x14ac:dyDescent="0.25">
      <c r="F44" s="1" t="s">
        <v>9</v>
      </c>
      <c r="G44" s="1"/>
      <c r="H44" s="1"/>
      <c r="J44" s="1" t="s">
        <v>10</v>
      </c>
      <c r="K44" s="1"/>
      <c r="L44" s="1"/>
    </row>
    <row r="45" spans="1:12" x14ac:dyDescent="0.25">
      <c r="A45">
        <v>5.5800000000000002E-2</v>
      </c>
      <c r="B45">
        <v>170</v>
      </c>
      <c r="C45">
        <v>135</v>
      </c>
      <c r="D45">
        <v>68</v>
      </c>
      <c r="F45">
        <v>143</v>
      </c>
      <c r="G45">
        <v>120</v>
      </c>
      <c r="H45">
        <v>85</v>
      </c>
      <c r="J45">
        <v>209</v>
      </c>
      <c r="K45">
        <v>189</v>
      </c>
      <c r="L45">
        <v>162</v>
      </c>
    </row>
    <row r="46" spans="1:12" x14ac:dyDescent="0.25">
      <c r="A46">
        <v>5.5599999999999997E-2</v>
      </c>
      <c r="B46">
        <v>164</v>
      </c>
      <c r="C46">
        <v>130</v>
      </c>
      <c r="D46">
        <v>66</v>
      </c>
      <c r="F46">
        <v>144</v>
      </c>
      <c r="G46">
        <v>121</v>
      </c>
      <c r="H46">
        <v>86</v>
      </c>
      <c r="J46">
        <v>208</v>
      </c>
      <c r="K46">
        <v>190</v>
      </c>
      <c r="L46">
        <v>164</v>
      </c>
    </row>
    <row r="47" spans="1:12" x14ac:dyDescent="0.25">
      <c r="A47">
        <v>5.5800000000000002E-2</v>
      </c>
      <c r="B47">
        <v>171</v>
      </c>
      <c r="C47">
        <v>137</v>
      </c>
      <c r="D47">
        <v>72</v>
      </c>
      <c r="F47">
        <v>144</v>
      </c>
      <c r="G47">
        <v>121</v>
      </c>
      <c r="H47">
        <v>86</v>
      </c>
      <c r="J47">
        <v>209</v>
      </c>
      <c r="K47">
        <v>189</v>
      </c>
      <c r="L47">
        <v>163</v>
      </c>
    </row>
    <row r="48" spans="1:12" ht="15.75" thickBot="1" x14ac:dyDescent="0.3">
      <c r="A48">
        <v>5.5899999999999998E-2</v>
      </c>
      <c r="B48">
        <v>170</v>
      </c>
      <c r="C48">
        <v>137</v>
      </c>
      <c r="D48">
        <v>75</v>
      </c>
      <c r="F48">
        <v>148</v>
      </c>
      <c r="G48">
        <v>125</v>
      </c>
      <c r="H48">
        <v>92</v>
      </c>
      <c r="J48">
        <v>208</v>
      </c>
      <c r="K48">
        <v>188</v>
      </c>
      <c r="L48">
        <v>163</v>
      </c>
    </row>
    <row r="49" spans="1:12" x14ac:dyDescent="0.25">
      <c r="A49" s="8" t="s">
        <v>11</v>
      </c>
    </row>
    <row r="50" spans="1:12" ht="15.75" thickBot="1" x14ac:dyDescent="0.3">
      <c r="A50" s="9">
        <f>(A45+A46+A47+A48)/4</f>
        <v>5.5775000000000005E-2</v>
      </c>
    </row>
    <row r="52" spans="1:12" x14ac:dyDescent="0.25">
      <c r="A52">
        <v>5.5300000000000002E-2</v>
      </c>
      <c r="B52">
        <v>167</v>
      </c>
      <c r="C52">
        <v>133</v>
      </c>
      <c r="D52">
        <v>72</v>
      </c>
      <c r="F52">
        <v>135</v>
      </c>
      <c r="G52">
        <v>110</v>
      </c>
      <c r="H52">
        <v>74</v>
      </c>
      <c r="J52">
        <v>209</v>
      </c>
      <c r="K52">
        <v>189</v>
      </c>
      <c r="L52">
        <v>163</v>
      </c>
    </row>
    <row r="53" spans="1:12" x14ac:dyDescent="0.25">
      <c r="A53">
        <v>5.5399999999999998E-2</v>
      </c>
      <c r="B53">
        <v>164</v>
      </c>
      <c r="C53">
        <v>131</v>
      </c>
      <c r="D53">
        <v>69</v>
      </c>
      <c r="F53">
        <v>139</v>
      </c>
      <c r="G53">
        <v>115</v>
      </c>
      <c r="H53">
        <v>79</v>
      </c>
      <c r="J53">
        <v>209</v>
      </c>
      <c r="K53">
        <v>189</v>
      </c>
      <c r="L53">
        <v>163</v>
      </c>
    </row>
    <row r="54" spans="1:12" x14ac:dyDescent="0.25">
      <c r="A54">
        <v>5.6000000000000001E-2</v>
      </c>
      <c r="B54">
        <v>158</v>
      </c>
      <c r="C54">
        <v>124</v>
      </c>
      <c r="D54">
        <v>66</v>
      </c>
      <c r="F54">
        <v>123</v>
      </c>
      <c r="G54">
        <v>101</v>
      </c>
      <c r="H54">
        <v>70</v>
      </c>
      <c r="J54">
        <v>203</v>
      </c>
      <c r="K54">
        <v>185</v>
      </c>
      <c r="L54">
        <v>158</v>
      </c>
    </row>
    <row r="55" spans="1:12" ht="15.75" thickBot="1" x14ac:dyDescent="0.3">
      <c r="A55">
        <v>5.5899999999999998E-2</v>
      </c>
      <c r="B55">
        <v>158</v>
      </c>
      <c r="C55">
        <v>123</v>
      </c>
      <c r="D55">
        <v>66</v>
      </c>
      <c r="F55">
        <v>121</v>
      </c>
      <c r="G55">
        <v>98</v>
      </c>
      <c r="H55">
        <v>67</v>
      </c>
      <c r="J55">
        <v>203</v>
      </c>
      <c r="K55">
        <v>185</v>
      </c>
      <c r="L55">
        <v>158</v>
      </c>
    </row>
    <row r="56" spans="1:12" x14ac:dyDescent="0.25">
      <c r="A56" s="8" t="s">
        <v>12</v>
      </c>
      <c r="B56" s="2" t="s">
        <v>17</v>
      </c>
      <c r="C56" s="3"/>
      <c r="D56" s="4"/>
      <c r="F56" s="2" t="s">
        <v>13</v>
      </c>
      <c r="G56" s="3"/>
      <c r="H56" s="4"/>
      <c r="J56" s="2" t="s">
        <v>14</v>
      </c>
      <c r="K56" s="3"/>
      <c r="L56" s="4"/>
    </row>
    <row r="57" spans="1:12" ht="15.75" thickBot="1" x14ac:dyDescent="0.3">
      <c r="A57" s="9">
        <f>(A52+A53+A54+A55)/4</f>
        <v>5.5649999999999998E-2</v>
      </c>
      <c r="B57" s="5">
        <f>SUM(B45:B55) / 8</f>
        <v>165.25</v>
      </c>
      <c r="C57" s="5">
        <f t="shared" ref="C57:H57" si="2">SUM(C45:C55) / 8</f>
        <v>131.25</v>
      </c>
      <c r="D57" s="5">
        <f t="shared" si="2"/>
        <v>69.25</v>
      </c>
      <c r="E57" s="5"/>
      <c r="F57" s="5">
        <f t="shared" si="2"/>
        <v>137.125</v>
      </c>
      <c r="G57" s="5">
        <f t="shared" si="2"/>
        <v>113.875</v>
      </c>
      <c r="H57" s="5">
        <f t="shared" si="2"/>
        <v>79.875</v>
      </c>
      <c r="J57" s="5">
        <f t="shared" ref="G57:L57" si="3">(J45+J46+J47+J48+J52+J53+J54+J55)/8</f>
        <v>207.25</v>
      </c>
      <c r="K57" s="6">
        <f t="shared" si="3"/>
        <v>188</v>
      </c>
      <c r="L57" s="7">
        <f t="shared" si="3"/>
        <v>161.75</v>
      </c>
    </row>
    <row r="59" spans="1:12" ht="15.75" thickBot="1" x14ac:dyDescent="0.3"/>
    <row r="60" spans="1:12" x14ac:dyDescent="0.25">
      <c r="A60" s="8" t="s">
        <v>15</v>
      </c>
    </row>
    <row r="61" spans="1:12" ht="15.75" thickBot="1" x14ac:dyDescent="0.3">
      <c r="A61" s="9">
        <f>(A7+A14+A21+A36+A29+A43+A50+A57)/8</f>
        <v>5.5384375E-2</v>
      </c>
    </row>
  </sheetData>
  <mergeCells count="9">
    <mergeCell ref="B1:D1"/>
    <mergeCell ref="B20:D20"/>
    <mergeCell ref="B23:D23"/>
    <mergeCell ref="F44:H44"/>
    <mergeCell ref="J44:L44"/>
    <mergeCell ref="B56:D56"/>
    <mergeCell ref="F56:H56"/>
    <mergeCell ref="J56:L56"/>
    <mergeCell ref="B42:D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gramoli lysa</dc:creator>
  <cp:lastModifiedBy>gramoli lysa</cp:lastModifiedBy>
  <dcterms:created xsi:type="dcterms:W3CDTF">2017-12-11T19:25:09Z</dcterms:created>
  <dcterms:modified xsi:type="dcterms:W3CDTF">2017-12-11T21:13:29Z</dcterms:modified>
</cp:coreProperties>
</file>