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seignement" sheetId="1" state="visible" r:id="rId3"/>
    <sheet name="Ecolière B" sheetId="2" state="visible" r:id="rId4"/>
    <sheet name="Ecolier B" sheetId="3" state="visible" r:id="rId5"/>
    <sheet name="Ecolière A" sheetId="4" state="visible" r:id="rId6"/>
    <sheet name="Ecolier A" sheetId="5" state="visible" r:id="rId7"/>
    <sheet name="Espoir F" sheetId="6" state="visible" r:id="rId8"/>
    <sheet name="Espoir M" sheetId="7" state="visible" r:id="rId9"/>
    <sheet name="Junior F" sheetId="8" state="visible" r:id="rId10"/>
    <sheet name="Junior M" sheetId="9" state="visible" r:id="rId11"/>
    <sheet name="Elite F" sheetId="10" state="visible" r:id="rId12"/>
    <sheet name="Elite M" sheetId="11" state="visible" r:id="rId13"/>
    <sheet name="Vétéran F" sheetId="12" state="visible" r:id="rId14"/>
    <sheet name="Vétéran M" sheetId="13" state="visible" r:id="rId15"/>
    <sheet name="Open F" sheetId="14" state="visible" r:id="rId16"/>
    <sheet name="Open M" sheetId="15" state="visible" r:id="rId17"/>
    <sheet name="Club" sheetId="16" state="hidden" r:id="rId18"/>
    <sheet name="Genre" sheetId="17" state="hidden" r:id="rId19"/>
    <sheet name="Ceinture" sheetId="18" state="hidden" r:id="rId20"/>
    <sheet name="Catégories" sheetId="19" state="hidden" r:id="rId21"/>
    <sheet name="config" sheetId="20" state="visible" r:id="rId22"/>
  </sheets>
  <definedNames>
    <definedName function="false" hidden="false" name="F13_Ecolière_B" vbProcedure="false">Catégories!$G$3:$G$11</definedName>
    <definedName function="false" hidden="false" name="F15_Ecolière_A" vbProcedure="false">Catégories!$I$3:$I$11</definedName>
    <definedName function="false" hidden="false" name="F18_Espoir" vbProcedure="false">Catégories!$K$3:$K$11</definedName>
    <definedName function="false" hidden="false" name="F21_Junior" vbProcedure="false">Catégories!$M$3:$M$11</definedName>
    <definedName function="false" hidden="false" name="FE_Elite" vbProcedure="false">Catégories!$O$3:$O$11</definedName>
    <definedName function="false" hidden="false" name="FO_Open" vbProcedure="false">Catégories!$S$3:$S$11</definedName>
    <definedName function="false" hidden="false" name="FV_Vétérant" vbProcedure="false">Catégories!$Q$3:$Q$11</definedName>
    <definedName function="false" hidden="false" name="M13_Ecolier_B" vbProcedure="false">Catégories!$H$3:$H$11</definedName>
    <definedName function="false" hidden="false" name="M15_Ecolier_A" vbProcedure="false">Catégories!$J$3:$J$11</definedName>
    <definedName function="false" hidden="false" name="M18_Espoir" vbProcedure="false">Catégories!$L$3:$L$11</definedName>
    <definedName function="false" hidden="false" name="M21_Junior" vbProcedure="false">Catégories!$N$3:$N$11</definedName>
    <definedName function="false" hidden="false" name="ME_Elite" vbProcedure="false">Catégories!$P$3:$P$11</definedName>
    <definedName function="false" hidden="false" name="MO_Open" vbProcedure="false">Catégories!$T$3:$T$11</definedName>
    <definedName function="false" hidden="false" name="MV_Vétérant" vbProcedure="false">Catégories!$R$3:$R$11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<sst xmlns="http://schemas.openxmlformats.org/spreadsheetml/2006/main" count="366" uniqueCount="147">
  <si>
    <t xml:space="preserve">Inscriptions pour les Championat Genevois </t>
  </si>
  <si>
    <t xml:space="preserve">Date de la compétition :</t>
  </si>
  <si>
    <t xml:space="preserve">Inscriptions à retourner avant le :</t>
  </si>
  <si>
    <t xml:space="preserve">Club :</t>
  </si>
  <si>
    <t xml:space="preserve">JUDO KWAI LANCY</t>
  </si>
  <si>
    <t xml:space="preserve">Le jour du tournois personne de contact :</t>
  </si>
  <si>
    <t xml:space="preserve">S</t>
  </si>
  <si>
    <t xml:space="preserve">Numéro de téléphone :</t>
  </si>
  <si>
    <t xml:space="preserve">077 XXX XX XX</t>
  </si>
  <si>
    <t xml:space="preserve">Ecolière B (U13)</t>
  </si>
  <si>
    <t xml:space="preserve">Nb</t>
  </si>
  <si>
    <t xml:space="preserve">Nom</t>
  </si>
  <si>
    <t xml:space="preserve">Prénom</t>
  </si>
  <si>
    <t xml:space="preserve">Date de Naissence</t>
  </si>
  <si>
    <t xml:space="preserve">Ceinture</t>
  </si>
  <si>
    <t xml:space="preserve">License</t>
  </si>
  <si>
    <t xml:space="preserve">Catégorie de poid</t>
  </si>
  <si>
    <t xml:space="preserve">Age Valide</t>
  </si>
  <si>
    <t xml:space="preserve">Ecolier B (U13)</t>
  </si>
  <si>
    <t xml:space="preserve">Ecolière A (U15)</t>
  </si>
  <si>
    <t xml:space="preserve">Ecolier A (U15)</t>
  </si>
  <si>
    <t xml:space="preserve">Espoir F (U18)</t>
  </si>
  <si>
    <t xml:space="preserve">Espoir M (U18)</t>
  </si>
  <si>
    <t xml:space="preserve">Junior F (U21)</t>
  </si>
  <si>
    <t xml:space="preserve">Junior M (U21)</t>
  </si>
  <si>
    <t xml:space="preserve">Vaillancourt</t>
  </si>
  <si>
    <t xml:space="preserve">Guillaume</t>
  </si>
  <si>
    <t xml:space="preserve">4e Kyu</t>
  </si>
  <si>
    <t xml:space="preserve">-60</t>
  </si>
  <si>
    <t xml:space="preserve">Azaï</t>
  </si>
  <si>
    <t xml:space="preserve">Bruno</t>
  </si>
  <si>
    <t xml:space="preserve">1er Kyu</t>
  </si>
  <si>
    <t xml:space="preserve">-66</t>
  </si>
  <si>
    <t xml:space="preserve">Simon</t>
  </si>
  <si>
    <t xml:space="preserve">Achile</t>
  </si>
  <si>
    <t xml:space="preserve">Houdin</t>
  </si>
  <si>
    <t xml:space="preserve">Manuel</t>
  </si>
  <si>
    <t xml:space="preserve">Dan</t>
  </si>
  <si>
    <t xml:space="preserve">-73</t>
  </si>
  <si>
    <t xml:space="preserve">Robillard</t>
  </si>
  <si>
    <t xml:space="preserve">Etienne</t>
  </si>
  <si>
    <t xml:space="preserve">-81</t>
  </si>
  <si>
    <t xml:space="preserve">Lucy</t>
  </si>
  <si>
    <t xml:space="preserve">François</t>
  </si>
  <si>
    <t xml:space="preserve">2e Kyu</t>
  </si>
  <si>
    <t xml:space="preserve">-90</t>
  </si>
  <si>
    <t xml:space="preserve">Perier</t>
  </si>
  <si>
    <t xml:space="preserve">Vincent</t>
  </si>
  <si>
    <t xml:space="preserve">Elite F</t>
  </si>
  <si>
    <t xml:space="preserve">Elite M</t>
  </si>
  <si>
    <t xml:space="preserve">Gachet</t>
  </si>
  <si>
    <t xml:space="preserve">René</t>
  </si>
  <si>
    <t xml:space="preserve">Souchon</t>
  </si>
  <si>
    <t xml:space="preserve">Léo</t>
  </si>
  <si>
    <t xml:space="preserve">Cormier</t>
  </si>
  <si>
    <t xml:space="preserve">Remy</t>
  </si>
  <si>
    <t xml:space="preserve">Vétéran F (&gt;30)</t>
  </si>
  <si>
    <t xml:space="preserve">Vétéran M (&gt;30)</t>
  </si>
  <si>
    <t xml:space="preserve">Open F</t>
  </si>
  <si>
    <t xml:space="preserve">Open M</t>
  </si>
  <si>
    <t xml:space="preserve">Id</t>
  </si>
  <si>
    <t xml:space="preserve">SHUNG DO KWAN BUDO</t>
  </si>
  <si>
    <t xml:space="preserve">JUDO CLUB BUDOKAN VERNIER</t>
  </si>
  <si>
    <t xml:space="preserve">JUDO CLUB GENEVE</t>
  </si>
  <si>
    <t xml:space="preserve">JUDO CLUB CAROUGE</t>
  </si>
  <si>
    <t xml:space="preserve">SHINBUDO JUDO</t>
  </si>
  <si>
    <t xml:space="preserve">SHINBUDO-ONEX</t>
  </si>
  <si>
    <t xml:space="preserve">JUDO CLUB GRAND-SACONNEX</t>
  </si>
  <si>
    <t xml:space="preserve">JUDO CLUB DES EAUX-VIVES</t>
  </si>
  <si>
    <t xml:space="preserve">DOJO LANCY–PALETTES</t>
  </si>
  <si>
    <t xml:space="preserve">JUDO PREGNY-CHAMBESY</t>
  </si>
  <si>
    <t xml:space="preserve">JUDO CLUB MEYRIN</t>
  </si>
  <si>
    <t xml:space="preserve">JUDO CLUB LE SAMOURAI BERNEX</t>
  </si>
  <si>
    <t xml:space="preserve">JUDO CLUB TROIS-CHÊNES</t>
  </si>
  <si>
    <t xml:space="preserve">JU-JITSU JUDO CLUB COMPESIÈRES</t>
  </si>
  <si>
    <t xml:space="preserve">JUDO CLUB SATIGNY</t>
  </si>
  <si>
    <t xml:space="preserve">JUDO CLUB LEMANIQUE</t>
  </si>
  <si>
    <t xml:space="preserve">ECOLE DE JUDO DE COLLONGE-BELLERIVE</t>
  </si>
  <si>
    <t xml:space="preserve">JUDO CLUB VERSOIX</t>
  </si>
  <si>
    <t xml:space="preserve">GOSHINJUTSU-KWAI DARDAGNY</t>
  </si>
  <si>
    <t xml:space="preserve">BUDO SCHOOLS ASHITA</t>
  </si>
  <si>
    <t xml:space="preserve">F</t>
  </si>
  <si>
    <t xml:space="preserve">M</t>
  </si>
  <si>
    <t xml:space="preserve">6e Kyu</t>
  </si>
  <si>
    <t xml:space="preserve">5e Kyu</t>
  </si>
  <si>
    <t xml:space="preserve">3e Kyu</t>
  </si>
  <si>
    <t xml:space="preserve">Gender</t>
  </si>
  <si>
    <t xml:space="preserve">MinAge</t>
  </si>
  <si>
    <t xml:space="preserve">MaxAge</t>
  </si>
  <si>
    <t xml:space="preserve">Name</t>
  </si>
  <si>
    <t xml:space="preserve">F13 Ecolière B</t>
  </si>
  <si>
    <t xml:space="preserve">M13 Ecolier B</t>
  </si>
  <si>
    <t xml:space="preserve">F15 Ecolière A</t>
  </si>
  <si>
    <t xml:space="preserve">M15 Ecolier A</t>
  </si>
  <si>
    <t xml:space="preserve">F18 Espoir</t>
  </si>
  <si>
    <t xml:space="preserve">M18 Espoir</t>
  </si>
  <si>
    <t xml:space="preserve">F21 Junior</t>
  </si>
  <si>
    <t xml:space="preserve">M21 Junior</t>
  </si>
  <si>
    <t xml:space="preserve">FE Elite</t>
  </si>
  <si>
    <t xml:space="preserve">ME Elite</t>
  </si>
  <si>
    <t xml:space="preserve">FV Vétérant</t>
  </si>
  <si>
    <t xml:space="preserve">MV Vétérant</t>
  </si>
  <si>
    <t xml:space="preserve">FO Open</t>
  </si>
  <si>
    <t xml:space="preserve">MO Open</t>
  </si>
  <si>
    <t xml:space="preserve">F9 Ecolière D</t>
  </si>
  <si>
    <t xml:space="preserve">-24</t>
  </si>
  <si>
    <t xml:space="preserve">-26</t>
  </si>
  <si>
    <t xml:space="preserve">-30</t>
  </si>
  <si>
    <t xml:space="preserve">-33</t>
  </si>
  <si>
    <t xml:space="preserve">-44</t>
  </si>
  <si>
    <t xml:space="preserve">'-45</t>
  </si>
  <si>
    <t xml:space="preserve">-48</t>
  </si>
  <si>
    <t xml:space="preserve">'-55</t>
  </si>
  <si>
    <t xml:space="preserve">'-48</t>
  </si>
  <si>
    <t xml:space="preserve">Open</t>
  </si>
  <si>
    <t xml:space="preserve">M9 Ecolier D</t>
  </si>
  <si>
    <t xml:space="preserve">-28</t>
  </si>
  <si>
    <t xml:space="preserve">-36</t>
  </si>
  <si>
    <t xml:space="preserve">'-50</t>
  </si>
  <si>
    <t xml:space="preserve">'-52</t>
  </si>
  <si>
    <t xml:space="preserve">'-60</t>
  </si>
  <si>
    <t xml:space="preserve">F11 Ecolière C</t>
  </si>
  <si>
    <t xml:space="preserve">-40</t>
  </si>
  <si>
    <t xml:space="preserve">'-57</t>
  </si>
  <si>
    <t xml:space="preserve">'-66</t>
  </si>
  <si>
    <t xml:space="preserve">M11 Ecolier C</t>
  </si>
  <si>
    <t xml:space="preserve">-45</t>
  </si>
  <si>
    <t xml:space="preserve">'-63</t>
  </si>
  <si>
    <t xml:space="preserve">'-73</t>
  </si>
  <si>
    <t xml:space="preserve">-50</t>
  </si>
  <si>
    <t xml:space="preserve">'-70</t>
  </si>
  <si>
    <t xml:space="preserve">'-81</t>
  </si>
  <si>
    <t xml:space="preserve">-55</t>
  </si>
  <si>
    <t xml:space="preserve">+63</t>
  </si>
  <si>
    <t xml:space="preserve">+70</t>
  </si>
  <si>
    <t xml:space="preserve">'-90</t>
  </si>
  <si>
    <t xml:space="preserve">-52</t>
  </si>
  <si>
    <t xml:space="preserve">+90</t>
  </si>
  <si>
    <t xml:space="preserve">+40</t>
  </si>
  <si>
    <t xml:space="preserve">+45</t>
  </si>
  <si>
    <t xml:space="preserve">-57</t>
  </si>
  <si>
    <t xml:space="preserve">+60</t>
  </si>
  <si>
    <t xml:space="preserve">+81</t>
  </si>
  <si>
    <t xml:space="preserve">+57</t>
  </si>
  <si>
    <t xml:space="preserve">Année</t>
  </si>
  <si>
    <t xml:space="preserve">Date tournois</t>
  </si>
  <si>
    <t xml:space="preserve">Fin 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</si>
</sst>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[$-100C]dd/mm/yyyy"/>
    <numFmt numFmtId="168" formatCode="&quot;VRAI&quot;;&quot;VRAI&quot;;&quot;FAUX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CCCCCC"/>
      </bottom>
      <diagonal/>
    </border>
    <border diagonalUp="false" diagonalDown="false">
      <left/>
      <right/>
      <top style="dotted">
        <color rgb="FFCCCCCC"/>
      </top>
      <bottom style="dotted">
        <color rgb="FFCCCCCC"/>
      </bottom>
      <diagonal/>
    </border>
    <border diagonalUp="false" diagonalDown="false">
      <left/>
      <right/>
      <top style="dotted">
        <color rgb="FFCCCCCC"/>
      </top>
      <bottom/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436680</xdr:colOff>
      <xdr:row>13</xdr:row>
      <xdr:rowOff>57600</xdr:rowOff>
    </xdr:from>
    <xdr:to>
      <xdr:col>7</xdr:col>
      <xdr:colOff>702720</xdr:colOff>
      <xdr:row>29</xdr:row>
      <xdr:rowOff>160920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7840" y="2378520"/>
          <a:ext cx="2704320" cy="2704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9.15" hidden="false" customHeight="false" outlineLevel="0" collapsed="false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3" t="n">
        <f aca="false">config!B1</f>
        <v>2025</v>
      </c>
      <c r="L3" s="1"/>
      <c r="M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4" t="s">
        <v>1</v>
      </c>
      <c r="D5" s="4"/>
      <c r="E5" s="4"/>
      <c r="F5" s="5" t="n">
        <f aca="false">config!B2</f>
        <v>45726</v>
      </c>
      <c r="G5" s="5"/>
      <c r="H5" s="5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4" t="s">
        <v>2</v>
      </c>
      <c r="D6" s="4"/>
      <c r="E6" s="4"/>
      <c r="F6" s="5" t="n">
        <f aca="false">config!B3</f>
        <v>45719</v>
      </c>
      <c r="G6" s="5"/>
      <c r="H6" s="5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1"/>
      <c r="B8" s="1"/>
      <c r="C8" s="4" t="s">
        <v>3</v>
      </c>
      <c r="D8" s="4"/>
      <c r="E8" s="4"/>
      <c r="F8" s="6" t="s">
        <v>4</v>
      </c>
      <c r="G8" s="6"/>
      <c r="H8" s="6"/>
      <c r="I8" s="6"/>
      <c r="J8" s="1"/>
      <c r="K8" s="1"/>
      <c r="L8" s="1"/>
      <c r="M8" s="1"/>
    </row>
    <row r="9" customFormat="false" ht="12.8" hidden="false" customHeight="false" outlineLevel="0" collapsed="false">
      <c r="A9" s="1"/>
      <c r="B9" s="1"/>
      <c r="C9" s="4" t="s">
        <v>5</v>
      </c>
      <c r="D9" s="4"/>
      <c r="E9" s="4"/>
      <c r="F9" s="7" t="s">
        <v>6</v>
      </c>
      <c r="G9" s="7"/>
      <c r="H9" s="7"/>
      <c r="I9" s="7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4" t="s">
        <v>7</v>
      </c>
      <c r="D10" s="4"/>
      <c r="E10" s="4"/>
      <c r="F10" s="8" t="s">
        <v>8</v>
      </c>
      <c r="G10" s="8"/>
      <c r="H10" s="8"/>
      <c r="I10" s="8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B3:J3"/>
    <mergeCell ref="C5:E5"/>
    <mergeCell ref="F5:H5"/>
    <mergeCell ref="C6:E6"/>
    <mergeCell ref="F6:H6"/>
    <mergeCell ref="C8:E8"/>
    <mergeCell ref="F8:I8"/>
    <mergeCell ref="C9:E9"/>
    <mergeCell ref="F9:I9"/>
    <mergeCell ref="C10:E10"/>
    <mergeCell ref="F10:I10"/>
  </mergeCells>
  <dataValidations count="1">
    <dataValidation allowBlank="true" errorStyle="stop" operator="equal" showDropDown="false" showErrorMessage="true" showInputMessage="false" sqref="F8" type="list">
      <formula1>Club!$B$3:$B$24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IF($E5&lt;&gt;"",AND(config!$B$1-YEAR($E5)&gt;=Catégories!$C$15,config!$B$1-YEAR($E5)&lt;Catégories!$D$15),"")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IF($E6&lt;&gt;"",AND(config!$B$1-YEAR($E6)&gt;=Catégories!$C$15,config!$B$1-YEAR($E6)&lt;Catégories!$D$15),"")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IF($E7&lt;&gt;"",AND(config!$B$1-YEAR($E7)&gt;=Catégories!$C$15,config!$B$1-YEAR($E7)&lt;Catégories!$D$15),"")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IF($E8&lt;&gt;"",AND(config!$B$1-YEAR($E8)&gt;=Catégories!$C$15,config!$B$1-YEAR($E8)&lt;Catégories!$D$15),"")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IF($E9&lt;&gt;"",AND(config!$B$1-YEAR($E9)&gt;=Catégories!$C$15,config!$B$1-YEAR($E9)&lt;Catégories!$D$15),"")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IF($E10&lt;&gt;"",AND(config!$B$1-YEAR($E10)&gt;=Catégories!$C$15,config!$B$1-YEAR($E10)&lt;Catégories!$D$15),"")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IF($E11&lt;&gt;"",AND(config!$B$1-YEAR($E11)&gt;=Catégories!$C$15,config!$B$1-YEAR($E11)&lt;Catégories!$D$15),"")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IF($E12&lt;&gt;"",AND(config!$B$1-YEAR($E12)&gt;=Catégories!$C$15,config!$B$1-YEAR($E12)&lt;Catégories!$D$15),"")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IF($E13&lt;&gt;"",AND(config!$B$1-YEAR($E13)&gt;=Catégories!$C$15,config!$B$1-YEAR($E13)&lt;Catégories!$D$15),"")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IF($E14&lt;&gt;"",AND(config!$B$1-YEAR($E14)&gt;=Catégories!$C$15,config!$B$1-YEAR($E14)&lt;Catégories!$D$15),"")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IF($E15&lt;&gt;"",AND(config!$B$1-YEAR($E15)&gt;=Catégories!$C$15,config!$B$1-YEAR($E15)&lt;Catégories!$D$15),"")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IF($E16&lt;&gt;"",AND(config!$B$1-YEAR($E16)&gt;=Catégories!$C$15,config!$B$1-YEAR($E16)&lt;Catégories!$D$15),"")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IF($E17&lt;&gt;"",AND(config!$B$1-YEAR($E17)&gt;=Catégories!$C$15,config!$B$1-YEAR($E17)&lt;Catégories!$D$15),"")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IF($E18&lt;&gt;"",AND(config!$B$1-YEAR($E18)&gt;=Catégories!$C$15,config!$B$1-YEAR($E18)&lt;Catégories!$D$15),"")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IF($E19&lt;&gt;"",AND(config!$B$1-YEAR($E19)&gt;=Catégories!$C$15,config!$B$1-YEAR($E19)&lt;Catégories!$D$15),"")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IF($E20&lt;&gt;"",AND(config!$B$1-YEAR($E20)&gt;=Catégories!$C$15,config!$B$1-YEAR($E20)&lt;Catégories!$D$15),"")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IF($E21&lt;&gt;"",AND(config!$B$1-YEAR($E21)&gt;=Catégories!$C$15,config!$B$1-YEAR($E21)&lt;Catégories!$D$15),"")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IF($E22&lt;&gt;"",AND(config!$B$1-YEAR($E22)&gt;=Catégories!$C$15,config!$B$1-YEAR($E22)&lt;Catégories!$D$15),"")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IF($E23&lt;&gt;"",AND(config!$B$1-YEAR($E23)&gt;=Catégories!$C$15,config!$B$1-YEAR($E23)&lt;Catégories!$D$15),"")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IF($E24&lt;&gt;"",AND(config!$B$1-YEAR($E24)&gt;=Catégories!$C$15,config!$B$1-YEAR($E24)&lt;Catégories!$D$15),"")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IF($E25&lt;&gt;"",AND(config!$B$1-YEAR($E25)&gt;=Catégories!$C$15,config!$B$1-YEAR($E25)&lt;Catégories!$D$15),"")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IF($E26&lt;&gt;"",AND(config!$B$1-YEAR($E26)&gt;=Catégories!$C$15,config!$B$1-YEAR($E26)&lt;Catégories!$D$15),"")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IF($E27&lt;&gt;"",AND(config!$B$1-YEAR($E27)&gt;=Catégories!$C$15,config!$B$1-YEAR($E27)&lt;Catégories!$D$15),"")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IF($E28&lt;&gt;"",AND(config!$B$1-YEAR($E28)&gt;=Catégories!$C$15,config!$B$1-YEAR($E28)&lt;Catégories!$D$15),"")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IF($E29&lt;&gt;"",AND(config!$B$1-YEAR($E29)&gt;=Catégories!$C$15,config!$B$1-YEAR($E29)&lt;Catégories!$D$15),"")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IF($E30&lt;&gt;"",AND(config!$B$1-YEAR($E30)&gt;=Catégories!$C$15,config!$B$1-YEAR($E30)&lt;Catégories!$D$15),"")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IF($E31&lt;&gt;"",AND(config!$B$1-YEAR($E31)&gt;=Catégories!$C$15,config!$B$1-YEAR($E31)&lt;Catégories!$D$15),"")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IF($E32&lt;&gt;"",AND(config!$B$1-YEAR($E32)&gt;=Catégories!$C$15,config!$B$1-YEAR($E32)&lt;Catégories!$D$15),"")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IF($E33&lt;&gt;"",AND(config!$B$1-YEAR($E33)&gt;=Catégories!$C$15,config!$B$1-YEAR($E33)&lt;Catégories!$D$15),"")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IF($E34&lt;&gt;"",AND(config!$B$1-YEAR($E34)&gt;=Catégories!$C$15,config!$B$1-YEAR($E34)&lt;Catégories!$D$15),"")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IF($E35&lt;&gt;"",AND(config!$B$1-YEAR($E35)&gt;=Catégories!$C$15,config!$B$1-YEAR($E35)&lt;Catégories!$D$15),"")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IF($E36&lt;&gt;"",AND(config!$B$1-YEAR($E36)&gt;=Catégories!$C$15,config!$B$1-YEAR($E36)&lt;Catégories!$D$15),"")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IF($E37&lt;&gt;"",AND(config!$B$1-YEAR($E37)&gt;=Catégories!$C$15,config!$B$1-YEAR($E37)&lt;Catégories!$D$15),"")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IF($E38&lt;&gt;"",AND(config!$B$1-YEAR($E38)&gt;=Catégories!$C$15,config!$B$1-YEAR($E38)&lt;Catégories!$D$15),"")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IF($E39&lt;&gt;"",AND(config!$B$1-YEAR($E39)&gt;=Catégories!$C$15,config!$B$1-YEAR($E39)&lt;Catégories!$D$15),"")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IF($E40&lt;&gt;"",AND(config!$B$1-YEAR($E40)&gt;=Catégories!$C$15,config!$B$1-YEAR($E40)&lt;Catégories!$D$15),"")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IF($E41&lt;&gt;"",AND(config!$B$1-YEAR($E41)&gt;=Catégories!$C$15,config!$B$1-YEAR($E41)&lt;Catégories!$D$15),"")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IF($E42&lt;&gt;"",AND(config!$B$1-YEAR($E42)&gt;=Catégories!$C$15,config!$B$1-YEAR($E42)&lt;Catégories!$D$15),"")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IF($E43&lt;&gt;"",AND(config!$B$1-YEAR($E43)&gt;=Catégories!$C$15,config!$B$1-YEAR($E43)&lt;Catégories!$D$15),"")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IF($E44&lt;&gt;"",AND(config!$B$1-YEAR($E44)&gt;=Catégories!$C$15,config!$B$1-YEAR($E44)&lt;Catégories!$D$15),"")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Catégories!$O$3:$O$8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35</v>
      </c>
      <c r="D5" s="21" t="s">
        <v>36</v>
      </c>
      <c r="E5" s="22" t="n">
        <v>38718</v>
      </c>
      <c r="F5" s="33" t="s">
        <v>37</v>
      </c>
      <c r="G5" s="23" t="n">
        <v>700004</v>
      </c>
      <c r="H5" s="34" t="s">
        <v>38</v>
      </c>
      <c r="I5" s="32" t="b">
        <f aca="false">IF($E5&lt;&gt;"",AND(config!$B$1-YEAR($E5)&gt;=Catégories!$C$16,config!$B$1-YEAR($E5)&lt;Catégories!$D$16),"")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39</v>
      </c>
      <c r="D6" s="21" t="s">
        <v>40</v>
      </c>
      <c r="E6" s="22" t="n">
        <v>38718</v>
      </c>
      <c r="F6" s="33" t="s">
        <v>37</v>
      </c>
      <c r="G6" s="16" t="n">
        <v>700005</v>
      </c>
      <c r="H6" s="34" t="s">
        <v>41</v>
      </c>
      <c r="I6" s="32" t="b">
        <f aca="false">IF($E6&lt;&gt;"",AND(config!$B$1-YEAR($E6)&gt;=Catégories!$C$16,config!$B$1-YEAR($E6)&lt;Catégories!$D$16),"")</f>
        <v>0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42</v>
      </c>
      <c r="D7" s="21" t="s">
        <v>43</v>
      </c>
      <c r="E7" s="22" t="n">
        <v>38718</v>
      </c>
      <c r="F7" s="33" t="s">
        <v>44</v>
      </c>
      <c r="G7" s="23" t="n">
        <v>700006</v>
      </c>
      <c r="H7" s="34" t="s">
        <v>45</v>
      </c>
      <c r="I7" s="32" t="b">
        <f aca="false">IF($E7&lt;&gt;"",AND(config!$B$1-YEAR($E7)&gt;=Catégories!$C$16,config!$B$1-YEAR($E7)&lt;Catégories!$D$16),"")</f>
        <v>0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50</v>
      </c>
      <c r="D8" s="21" t="s">
        <v>51</v>
      </c>
      <c r="E8" s="22" t="n">
        <v>36526</v>
      </c>
      <c r="F8" s="33" t="s">
        <v>31</v>
      </c>
      <c r="G8" s="23" t="n">
        <v>700008</v>
      </c>
      <c r="H8" s="34" t="s">
        <v>41</v>
      </c>
      <c r="I8" s="32" t="b">
        <f aca="false">IF($E8&lt;&gt;"",AND(config!$B$1-YEAR($E8)&gt;=Catégories!$C$16,config!$B$1-YEAR($E8)&lt;Catégories!$D$16),"")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52</v>
      </c>
      <c r="D9" s="21" t="s">
        <v>53</v>
      </c>
      <c r="E9" s="22" t="n">
        <v>36526</v>
      </c>
      <c r="F9" s="33" t="s">
        <v>37</v>
      </c>
      <c r="G9" s="23" t="n">
        <v>700009</v>
      </c>
      <c r="H9" s="34" t="s">
        <v>45</v>
      </c>
      <c r="I9" s="32" t="b">
        <f aca="false">IF($E9&lt;&gt;"",AND(config!$B$1-YEAR($E9)&gt;=Catégories!$C$16,config!$B$1-YEAR($E9)&lt;Catégories!$D$16),"")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54</v>
      </c>
      <c r="D10" s="21" t="s">
        <v>55</v>
      </c>
      <c r="E10" s="22" t="n">
        <v>36526</v>
      </c>
      <c r="F10" s="33" t="s">
        <v>37</v>
      </c>
      <c r="G10" s="23" t="n">
        <v>700006</v>
      </c>
      <c r="H10" s="34" t="s">
        <v>45</v>
      </c>
      <c r="I10" s="32" t="b">
        <f aca="false">IF($E10&lt;&gt;"",AND(config!$B$1-YEAR($E10)&gt;=Catégories!$C$16,config!$B$1-YEAR($E10)&lt;Catégories!$D$16),"")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33"/>
      <c r="G11" s="23"/>
      <c r="H11" s="34"/>
      <c r="I11" s="1" t="str">
        <f aca="false">IF($E11&lt;&gt;"",AND(config!$B$1-YEAR($E11)&gt;=Catégories!$C$16,config!$B$1-YEAR($E11)&lt;Catégories!$D$16),"")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3"/>
      <c r="G12" s="23"/>
      <c r="H12" s="34"/>
      <c r="I12" s="1" t="str">
        <f aca="false">IF($E12&lt;&gt;"",AND(config!$B$1-YEAR($E12)&gt;=Catégories!$C$16,config!$B$1-YEAR($E12)&lt;Catégories!$D$16),"")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3"/>
      <c r="G13" s="23"/>
      <c r="H13" s="34"/>
      <c r="I13" s="1" t="str">
        <f aca="false">IF($E13&lt;&gt;"",AND(config!$B$1-YEAR($E13)&gt;=Catégories!$C$16,config!$B$1-YEAR($E13)&lt;Catégories!$D$16),"")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3"/>
      <c r="G14" s="23"/>
      <c r="H14" s="34"/>
      <c r="I14" s="1" t="str">
        <f aca="false">IF($E14&lt;&gt;"",AND(config!$B$1-YEAR($E14)&gt;=Catégories!$C$16,config!$B$1-YEAR($E14)&lt;Catégories!$D$16),"")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3"/>
      <c r="G15" s="23"/>
      <c r="H15" s="34"/>
      <c r="I15" s="1" t="str">
        <f aca="false">IF($E15&lt;&gt;"",AND(config!$B$1-YEAR($E15)&gt;=Catégories!$C$16,config!$B$1-YEAR($E15)&lt;Catégories!$D$16),"")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3"/>
      <c r="G16" s="23"/>
      <c r="H16" s="34"/>
      <c r="I16" s="1" t="str">
        <f aca="false">IF($E16&lt;&gt;"",AND(config!$B$1-YEAR($E16)&gt;=Catégories!$C$16,config!$B$1-YEAR($E16)&lt;Catégories!$D$16),"")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33"/>
      <c r="G17" s="23"/>
      <c r="H17" s="34"/>
      <c r="I17" s="1" t="str">
        <f aca="false">IF($E17&lt;&gt;"",AND(config!$B$1-YEAR($E17)&gt;=Catégories!$C$16,config!$B$1-YEAR($E17)&lt;Catégories!$D$16),"")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33"/>
      <c r="G18" s="23"/>
      <c r="H18" s="34"/>
      <c r="I18" s="1" t="str">
        <f aca="false">IF($E18&lt;&gt;"",AND(config!$B$1-YEAR($E18)&gt;=Catégories!$C$16,config!$B$1-YEAR($E18)&lt;Catégories!$D$16),"")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33"/>
      <c r="G19" s="23"/>
      <c r="H19" s="34"/>
      <c r="I19" s="1" t="str">
        <f aca="false">IF($E19&lt;&gt;"",AND(config!$B$1-YEAR($E19)&gt;=Catégories!$C$16,config!$B$1-YEAR($E19)&lt;Catégories!$D$16),"")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33"/>
      <c r="G20" s="23"/>
      <c r="H20" s="34"/>
      <c r="I20" s="1" t="str">
        <f aca="false">IF($E20&lt;&gt;"",AND(config!$B$1-YEAR($E20)&gt;=Catégories!$C$16,config!$B$1-YEAR($E20)&lt;Catégories!$D$16),"")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33"/>
      <c r="G21" s="23"/>
      <c r="H21" s="34"/>
      <c r="I21" s="1" t="str">
        <f aca="false">IF($E21&lt;&gt;"",AND(config!$B$1-YEAR($E21)&gt;=Catégories!$C$16,config!$B$1-YEAR($E21)&lt;Catégories!$D$16),"")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33"/>
      <c r="G22" s="23"/>
      <c r="H22" s="34"/>
      <c r="I22" s="1" t="str">
        <f aca="false">IF($E22&lt;&gt;"",AND(config!$B$1-YEAR($E22)&gt;=Catégories!$C$16,config!$B$1-YEAR($E22)&lt;Catégories!$D$16),"")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33"/>
      <c r="G23" s="23"/>
      <c r="H23" s="34"/>
      <c r="I23" s="1" t="str">
        <f aca="false">IF($E23&lt;&gt;"",AND(config!$B$1-YEAR($E23)&gt;=Catégories!$C$16,config!$B$1-YEAR($E23)&lt;Catégories!$D$16),"")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33"/>
      <c r="G24" s="23"/>
      <c r="H24" s="34"/>
      <c r="I24" s="1" t="str">
        <f aca="false">IF($E24&lt;&gt;"",AND(config!$B$1-YEAR($E24)&gt;=Catégories!$C$16,config!$B$1-YEAR($E24)&lt;Catégories!$D$16),"")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33"/>
      <c r="G25" s="23"/>
      <c r="H25" s="34"/>
      <c r="I25" s="1" t="str">
        <f aca="false">IF($E25&lt;&gt;"",AND(config!$B$1-YEAR($E25)&gt;=Catégories!$C$16,config!$B$1-YEAR($E25)&lt;Catégories!$D$16),"")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33"/>
      <c r="G26" s="23"/>
      <c r="H26" s="34"/>
      <c r="I26" s="1" t="str">
        <f aca="false">IF($E26&lt;&gt;"",AND(config!$B$1-YEAR($E26)&gt;=Catégories!$C$16,config!$B$1-YEAR($E26)&lt;Catégories!$D$16),"")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33"/>
      <c r="G27" s="23"/>
      <c r="H27" s="34"/>
      <c r="I27" s="1" t="str">
        <f aca="false">IF($E27&lt;&gt;"",AND(config!$B$1-YEAR($E27)&gt;=Catégories!$C$16,config!$B$1-YEAR($E27)&lt;Catégories!$D$16),"")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33"/>
      <c r="G28" s="23"/>
      <c r="H28" s="34"/>
      <c r="I28" s="1" t="str">
        <f aca="false">IF($E28&lt;&gt;"",AND(config!$B$1-YEAR($E28)&gt;=Catégories!$C$16,config!$B$1-YEAR($E28)&lt;Catégories!$D$16),"")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33"/>
      <c r="G29" s="23"/>
      <c r="H29" s="34"/>
      <c r="I29" s="1" t="str">
        <f aca="false">IF($E29&lt;&gt;"",AND(config!$B$1-YEAR($E29)&gt;=Catégories!$C$16,config!$B$1-YEAR($E29)&lt;Catégories!$D$16),"")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33"/>
      <c r="G30" s="23"/>
      <c r="H30" s="34"/>
      <c r="I30" s="1" t="str">
        <f aca="false">IF($E30&lt;&gt;"",AND(config!$B$1-YEAR($E30)&gt;=Catégories!$C$16,config!$B$1-YEAR($E30)&lt;Catégories!$D$16),"")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33"/>
      <c r="G31" s="23"/>
      <c r="H31" s="34"/>
      <c r="I31" s="1" t="str">
        <f aca="false">IF($E31&lt;&gt;"",AND(config!$B$1-YEAR($E31)&gt;=Catégories!$C$16,config!$B$1-YEAR($E31)&lt;Catégories!$D$16),"")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33"/>
      <c r="G32" s="23"/>
      <c r="H32" s="34"/>
      <c r="I32" s="1" t="str">
        <f aca="false">IF($E32&lt;&gt;"",AND(config!$B$1-YEAR($E32)&gt;=Catégories!$C$16,config!$B$1-YEAR($E32)&lt;Catégories!$D$16),"")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33"/>
      <c r="G33" s="23"/>
      <c r="H33" s="34"/>
      <c r="I33" s="1" t="str">
        <f aca="false">IF($E33&lt;&gt;"",AND(config!$B$1-YEAR($E33)&gt;=Catégories!$C$16,config!$B$1-YEAR($E33)&lt;Catégories!$D$16),"")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33"/>
      <c r="G34" s="23"/>
      <c r="H34" s="34"/>
      <c r="I34" s="1" t="str">
        <f aca="false">IF($E34&lt;&gt;"",AND(config!$B$1-YEAR($E34)&gt;=Catégories!$C$16,config!$B$1-YEAR($E34)&lt;Catégories!$D$16),"")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33"/>
      <c r="G35" s="23"/>
      <c r="H35" s="34"/>
      <c r="I35" s="1" t="str">
        <f aca="false">IF($E35&lt;&gt;"",AND(config!$B$1-YEAR($E35)&gt;=Catégories!$C$16,config!$B$1-YEAR($E35)&lt;Catégories!$D$16),"")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33"/>
      <c r="G36" s="23"/>
      <c r="H36" s="34"/>
      <c r="I36" s="1" t="str">
        <f aca="false">IF($E36&lt;&gt;"",AND(config!$B$1-YEAR($E36)&gt;=Catégories!$C$16,config!$B$1-YEAR($E36)&lt;Catégories!$D$16),"")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33"/>
      <c r="G37" s="23"/>
      <c r="H37" s="34"/>
      <c r="I37" s="1" t="str">
        <f aca="false">IF($E37&lt;&gt;"",AND(config!$B$1-YEAR($E37)&gt;=Catégories!$C$16,config!$B$1-YEAR($E37)&lt;Catégories!$D$16),"")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33"/>
      <c r="G38" s="23"/>
      <c r="H38" s="34"/>
      <c r="I38" s="1" t="str">
        <f aca="false">IF($E38&lt;&gt;"",AND(config!$B$1-YEAR($E38)&gt;=Catégories!$C$16,config!$B$1-YEAR($E38)&lt;Catégories!$D$16),"")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33"/>
      <c r="G39" s="23"/>
      <c r="H39" s="34"/>
      <c r="I39" s="1" t="str">
        <f aca="false">IF($E39&lt;&gt;"",AND(config!$B$1-YEAR($E39)&gt;=Catégories!$C$16,config!$B$1-YEAR($E39)&lt;Catégories!$D$16),"")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33"/>
      <c r="G40" s="23"/>
      <c r="H40" s="34"/>
      <c r="I40" s="1" t="str">
        <f aca="false">IF($E40&lt;&gt;"",AND(config!$B$1-YEAR($E40)&gt;=Catégories!$C$16,config!$B$1-YEAR($E40)&lt;Catégories!$D$16),"")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33"/>
      <c r="G41" s="23"/>
      <c r="H41" s="34"/>
      <c r="I41" s="1" t="str">
        <f aca="false">IF($E41&lt;&gt;"",AND(config!$B$1-YEAR($E41)&gt;=Catégories!$C$16,config!$B$1-YEAR($E41)&lt;Catégories!$D$16),"")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33"/>
      <c r="G42" s="23"/>
      <c r="H42" s="34"/>
      <c r="I42" s="1" t="str">
        <f aca="false">IF($E42&lt;&gt;"",AND(config!$B$1-YEAR($E42)&gt;=Catégories!$C$16,config!$B$1-YEAR($E42)&lt;Catégories!$D$16),"")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33"/>
      <c r="G43" s="23"/>
      <c r="H43" s="34"/>
      <c r="I43" s="1" t="str">
        <f aca="false">IF($E43&lt;&gt;"",AND(config!$B$1-YEAR($E43)&gt;=Catégories!$C$16,config!$B$1-YEAR($E43)&lt;Catégories!$D$16),"")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IF($E44&lt;&gt;"",AND(config!$B$1-YEAR($E44)&gt;=Catégories!$C$16,config!$B$1-YEAR($E44)&lt;Catégories!$D$16),"")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6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8:F44" type="list">
      <formula1>Ceinture!$B$3:$B$8</formula1>
      <formula2>0</formula2>
    </dataValidation>
    <dataValidation allowBlank="true" errorStyle="stop" operator="equal" showDropDown="false" showErrorMessage="true" showInputMessage="false" sqref="H8:H44" type="list">
      <formula1>Catégories!$P$3:$P$9</formula1>
      <formula2>0</formula2>
    </dataValidation>
    <dataValidation allowBlank="true" errorStyle="stop" operator="equal" showDropDown="false" showErrorMessage="true" showInputMessage="false" sqref="F5:F7" type="list">
      <formula1>Ceinture!$B$3:$B$8</formula1>
      <formula2>0</formula2>
    </dataValidation>
    <dataValidation allowBlank="true" errorStyle="stop" operator="equal" showDropDown="false" showErrorMessage="true" showInputMessage="false" sqref="H5:H7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56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IF($E5&lt;&gt;"",AND(config!$B$1-YEAR($E5)&gt;=Catégories!$C$17,config!$B$1-YEAR($E5)&lt;Catégories!$D$17),"")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IF($E6&lt;&gt;"",AND(config!$B$1-YEAR($E6)&gt;=Catégories!$C$17,config!$B$1-YEAR($E6)&lt;Catégories!$D$17),"")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IF($E7&lt;&gt;"",AND(config!$B$1-YEAR($E7)&gt;=Catégories!$C$17,config!$B$1-YEAR($E7)&lt;Catégories!$D$17),"")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IF($E8&lt;&gt;"",AND(config!$B$1-YEAR($E8)&gt;=Catégories!$C$17,config!$B$1-YEAR($E8)&lt;Catégories!$D$17),"")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IF($E9&lt;&gt;"",AND(config!$B$1-YEAR($E9)&gt;=Catégories!$C$17,config!$B$1-YEAR($E9)&lt;Catégories!$D$17),"")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IF($E10&lt;&gt;"",AND(config!$B$1-YEAR($E10)&gt;=Catégories!$C$17,config!$B$1-YEAR($E10)&lt;Catégories!$D$17),"")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IF($E11&lt;&gt;"",AND(config!$B$1-YEAR($E11)&gt;=Catégories!$C$17,config!$B$1-YEAR($E11)&lt;Catégories!$D$17),"")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IF($E12&lt;&gt;"",AND(config!$B$1-YEAR($E12)&gt;=Catégories!$C$17,config!$B$1-YEAR($E12)&lt;Catégories!$D$17),"")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IF($E13&lt;&gt;"",AND(config!$B$1-YEAR($E13)&gt;=Catégories!$C$17,config!$B$1-YEAR($E13)&lt;Catégories!$D$17),"")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IF($E14&lt;&gt;"",AND(config!$B$1-YEAR($E14)&gt;=Catégories!$C$17,config!$B$1-YEAR($E14)&lt;Catégories!$D$17),"")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IF($E15&lt;&gt;"",AND(config!$B$1-YEAR($E15)&gt;=Catégories!$C$17,config!$B$1-YEAR($E15)&lt;Catégories!$D$17),"")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IF($E16&lt;&gt;"",AND(config!$B$1-YEAR($E16)&gt;=Catégories!$C$17,config!$B$1-YEAR($E16)&lt;Catégories!$D$17),"")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IF($E17&lt;&gt;"",AND(config!$B$1-YEAR($E17)&gt;=Catégories!$C$17,config!$B$1-YEAR($E17)&lt;Catégories!$D$17),"")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IF($E18&lt;&gt;"",AND(config!$B$1-YEAR($E18)&gt;=Catégories!$C$17,config!$B$1-YEAR($E18)&lt;Catégories!$D$17),"")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IF($E19&lt;&gt;"",AND(config!$B$1-YEAR($E19)&gt;=Catégories!$C$17,config!$B$1-YEAR($E19)&lt;Catégories!$D$17),"")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IF($E20&lt;&gt;"",AND(config!$B$1-YEAR($E20)&gt;=Catégories!$C$17,config!$B$1-YEAR($E20)&lt;Catégories!$D$17),"")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IF($E21&lt;&gt;"",AND(config!$B$1-YEAR($E21)&gt;=Catégories!$C$17,config!$B$1-YEAR($E21)&lt;Catégories!$D$17),"")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IF($E22&lt;&gt;"",AND(config!$B$1-YEAR($E22)&gt;=Catégories!$C$17,config!$B$1-YEAR($E22)&lt;Catégories!$D$17),"")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IF($E23&lt;&gt;"",AND(config!$B$1-YEAR($E23)&gt;=Catégories!$C$17,config!$B$1-YEAR($E23)&lt;Catégories!$D$17),"")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IF($E24&lt;&gt;"",AND(config!$B$1-YEAR($E24)&gt;=Catégories!$C$17,config!$B$1-YEAR($E24)&lt;Catégories!$D$17),"")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IF($E25&lt;&gt;"",AND(config!$B$1-YEAR($E25)&gt;=Catégories!$C$17,config!$B$1-YEAR($E25)&lt;Catégories!$D$17),"")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IF($E26&lt;&gt;"",AND(config!$B$1-YEAR($E26)&gt;=Catégories!$C$17,config!$B$1-YEAR($E26)&lt;Catégories!$D$17),"")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IF($E27&lt;&gt;"",AND(config!$B$1-YEAR($E27)&gt;=Catégories!$C$17,config!$B$1-YEAR($E27)&lt;Catégories!$D$17),"")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IF($E28&lt;&gt;"",AND(config!$B$1-YEAR($E28)&gt;=Catégories!$C$17,config!$B$1-YEAR($E28)&lt;Catégories!$D$17),"")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IF($E29&lt;&gt;"",AND(config!$B$1-YEAR($E29)&gt;=Catégories!$C$17,config!$B$1-YEAR($E29)&lt;Catégories!$D$17),"")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IF($E30&lt;&gt;"",AND(config!$B$1-YEAR($E30)&gt;=Catégories!$C$17,config!$B$1-YEAR($E30)&lt;Catégories!$D$17),"")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IF($E31&lt;&gt;"",AND(config!$B$1-YEAR($E31)&gt;=Catégories!$C$17,config!$B$1-YEAR($E31)&lt;Catégories!$D$17),"")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IF($E32&lt;&gt;"",AND(config!$B$1-YEAR($E32)&gt;=Catégories!$C$17,config!$B$1-YEAR($E32)&lt;Catégories!$D$17),"")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IF($E33&lt;&gt;"",AND(config!$B$1-YEAR($E33)&gt;=Catégories!$C$17,config!$B$1-YEAR($E33)&lt;Catégories!$D$17),"")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IF($E34&lt;&gt;"",AND(config!$B$1-YEAR($E34)&gt;=Catégories!$C$17,config!$B$1-YEAR($E34)&lt;Catégories!$D$17),"")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IF($E35&lt;&gt;"",AND(config!$B$1-YEAR($E35)&gt;=Catégories!$C$17,config!$B$1-YEAR($E35)&lt;Catégories!$D$17),"")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IF($E36&lt;&gt;"",AND(config!$B$1-YEAR($E36)&gt;=Catégories!$C$17,config!$B$1-YEAR($E36)&lt;Catégories!$D$17),"")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IF($E37&lt;&gt;"",AND(config!$B$1-YEAR($E37)&gt;=Catégories!$C$17,config!$B$1-YEAR($E37)&lt;Catégories!$D$17),"")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IF($E38&lt;&gt;"",AND(config!$B$1-YEAR($E38)&gt;=Catégories!$C$17,config!$B$1-YEAR($E38)&lt;Catégories!$D$17),"")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IF($E39&lt;&gt;"",AND(config!$B$1-YEAR($E39)&gt;=Catégories!$C$17,config!$B$1-YEAR($E39)&lt;Catégories!$D$17),"")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IF($E40&lt;&gt;"",AND(config!$B$1-YEAR($E40)&gt;=Catégories!$C$17,config!$B$1-YEAR($E40)&lt;Catégories!$D$17),"")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IF($E41&lt;&gt;"",AND(config!$B$1-YEAR($E41)&gt;=Catégories!$C$17,config!$B$1-YEAR($E41)&lt;Catégories!$D$17),"")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IF($E42&lt;&gt;"",AND(config!$B$1-YEAR($E42)&gt;=Catégories!$C$17,config!$B$1-YEAR($E42)&lt;Catégories!$D$17),"")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IF($E43&lt;&gt;"",AND(config!$B$1-YEAR($E43)&gt;=Catégories!$C$17,config!$B$1-YEAR($E43)&lt;Catégories!$D$17),"")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IF($E44&lt;&gt;"",AND(config!$B$1-YEAR($E44)&gt;=Catégories!$C$17,config!$B$1-YEAR($E44)&lt;Catégories!$D$17),"")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Catégories!$Q$3:$Q$8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57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IF($E5&lt;&gt;"",AND(config!$B$1-YEAR($E5)&gt;=Catégories!$C$18,config!$B$1-YEAR($E5)&lt;Catégories!$D$18),"")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IF($E6&lt;&gt;"",AND(config!$B$1-YEAR($E6)&gt;=Catégories!$C$18,config!$B$1-YEAR($E6)&lt;Catégories!$D$18),"")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IF($E7&lt;&gt;"",AND(config!$B$1-YEAR($E7)&gt;=Catégories!$C$18,config!$B$1-YEAR($E7)&lt;Catégories!$D$18),"")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IF($E8&lt;&gt;"",AND(config!$B$1-YEAR($E8)&gt;=Catégories!$C$18,config!$B$1-YEAR($E8)&lt;Catégories!$D$18),"")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IF($E9&lt;&gt;"",AND(config!$B$1-YEAR($E9)&gt;=Catégories!$C$18,config!$B$1-YEAR($E9)&lt;Catégories!$D$18),"")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IF($E10&lt;&gt;"",AND(config!$B$1-YEAR($E10)&gt;=Catégories!$C$18,config!$B$1-YEAR($E10)&lt;Catégories!$D$18),"")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IF($E11&lt;&gt;"",AND(config!$B$1-YEAR($E11)&gt;=Catégories!$C$18,config!$B$1-YEAR($E11)&lt;Catégories!$D$18),"")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IF($E12&lt;&gt;"",AND(config!$B$1-YEAR($E12)&gt;=Catégories!$C$18,config!$B$1-YEAR($E12)&lt;Catégories!$D$18),"")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IF($E13&lt;&gt;"",AND(config!$B$1-YEAR($E13)&gt;=Catégories!$C$18,config!$B$1-YEAR($E13)&lt;Catégories!$D$18),"")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IF($E14&lt;&gt;"",AND(config!$B$1-YEAR($E14)&gt;=Catégories!$C$18,config!$B$1-YEAR($E14)&lt;Catégories!$D$18),"")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IF($E15&lt;&gt;"",AND(config!$B$1-YEAR($E15)&gt;=Catégories!$C$18,config!$B$1-YEAR($E15)&lt;Catégories!$D$18),"")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IF($E16&lt;&gt;"",AND(config!$B$1-YEAR($E16)&gt;=Catégories!$C$18,config!$B$1-YEAR($E16)&lt;Catégories!$D$18),"")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IF($E17&lt;&gt;"",AND(config!$B$1-YEAR($E17)&gt;=Catégories!$C$18,config!$B$1-YEAR($E17)&lt;Catégories!$D$18),"")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IF($E18&lt;&gt;"",AND(config!$B$1-YEAR($E18)&gt;=Catégories!$C$18,config!$B$1-YEAR($E18)&lt;Catégories!$D$18),"")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IF($E19&lt;&gt;"",AND(config!$B$1-YEAR($E19)&gt;=Catégories!$C$18,config!$B$1-YEAR($E19)&lt;Catégories!$D$18),"")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IF($E20&lt;&gt;"",AND(config!$B$1-YEAR($E20)&gt;=Catégories!$C$18,config!$B$1-YEAR($E20)&lt;Catégories!$D$18),"")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IF($E21&lt;&gt;"",AND(config!$B$1-YEAR($E21)&gt;=Catégories!$C$18,config!$B$1-YEAR($E21)&lt;Catégories!$D$18),"")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IF($E22&lt;&gt;"",AND(config!$B$1-YEAR($E22)&gt;=Catégories!$C$18,config!$B$1-YEAR($E22)&lt;Catégories!$D$18),"")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IF($E23&lt;&gt;"",AND(config!$B$1-YEAR($E23)&gt;=Catégories!$C$18,config!$B$1-YEAR($E23)&lt;Catégories!$D$18),"")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IF($E24&lt;&gt;"",AND(config!$B$1-YEAR($E24)&gt;=Catégories!$C$18,config!$B$1-YEAR($E24)&lt;Catégories!$D$18),"")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IF($E25&lt;&gt;"",AND(config!$B$1-YEAR($E25)&gt;=Catégories!$C$18,config!$B$1-YEAR($E25)&lt;Catégories!$D$18),"")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IF($E26&lt;&gt;"",AND(config!$B$1-YEAR($E26)&gt;=Catégories!$C$18,config!$B$1-YEAR($E26)&lt;Catégories!$D$18),"")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IF($E27&lt;&gt;"",AND(config!$B$1-YEAR($E27)&gt;=Catégories!$C$18,config!$B$1-YEAR($E27)&lt;Catégories!$D$18),"")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IF($E28&lt;&gt;"",AND(config!$B$1-YEAR($E28)&gt;=Catégories!$C$18,config!$B$1-YEAR($E28)&lt;Catégories!$D$18),"")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IF($E29&lt;&gt;"",AND(config!$B$1-YEAR($E29)&gt;=Catégories!$C$18,config!$B$1-YEAR($E29)&lt;Catégories!$D$18),"")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IF($E30&lt;&gt;"",AND(config!$B$1-YEAR($E30)&gt;=Catégories!$C$18,config!$B$1-YEAR($E30)&lt;Catégories!$D$18),"")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IF($E31&lt;&gt;"",AND(config!$B$1-YEAR($E31)&gt;=Catégories!$C$18,config!$B$1-YEAR($E31)&lt;Catégories!$D$18),"")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IF($E32&lt;&gt;"",AND(config!$B$1-YEAR($E32)&gt;=Catégories!$C$18,config!$B$1-YEAR($E32)&lt;Catégories!$D$18),"")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IF($E33&lt;&gt;"",AND(config!$B$1-YEAR($E33)&gt;=Catégories!$C$18,config!$B$1-YEAR($E33)&lt;Catégories!$D$18),"")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IF($E34&lt;&gt;"",AND(config!$B$1-YEAR($E34)&gt;=Catégories!$C$18,config!$B$1-YEAR($E34)&lt;Catégories!$D$18),"")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IF($E35&lt;&gt;"",AND(config!$B$1-YEAR($E35)&gt;=Catégories!$C$18,config!$B$1-YEAR($E35)&lt;Catégories!$D$18),"")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IF($E36&lt;&gt;"",AND(config!$B$1-YEAR($E36)&gt;=Catégories!$C$18,config!$B$1-YEAR($E36)&lt;Catégories!$D$18),"")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IF($E37&lt;&gt;"",AND(config!$B$1-YEAR($E37)&gt;=Catégories!$C$18,config!$B$1-YEAR($E37)&lt;Catégories!$D$18),"")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IF($E38&lt;&gt;"",AND(config!$B$1-YEAR($E38)&gt;=Catégories!$C$18,config!$B$1-YEAR($E38)&lt;Catégories!$D$18),"")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IF($E39&lt;&gt;"",AND(config!$B$1-YEAR($E39)&gt;=Catégories!$C$18,config!$B$1-YEAR($E39)&lt;Catégories!$D$18),"")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IF($E40&lt;&gt;"",AND(config!$B$1-YEAR($E40)&gt;=Catégories!$C$18,config!$B$1-YEAR($E40)&lt;Catégories!$D$18),"")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IF($E41&lt;&gt;"",AND(config!$B$1-YEAR($E41)&gt;=Catégories!$C$18,config!$B$1-YEAR($E41)&lt;Catégories!$D$18),"")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IF($E42&lt;&gt;"",AND(config!$B$1-YEAR($E42)&gt;=Catégories!$C$18,config!$B$1-YEAR($E42)&lt;Catégories!$D$18),"")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IF($E43&lt;&gt;"",AND(config!$B$1-YEAR($E43)&gt;=Catégories!$C$18,config!$B$1-YEAR($E43)&lt;Catégories!$D$18),"")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IF($E44&lt;&gt;"",AND(config!$B$1-YEAR($E44)&gt;=Catégories!$C$18,config!$B$1-YEAR($E44)&lt;Catégories!$D$18),"")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Catégories!$R$3:$R$9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58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IF($E5&lt;&gt;"",AND(config!$B$1-YEAR($E5)&gt;=Catégories!$C$19,config!$B$1-YEAR($E5)&lt;Catégories!$D$19),"")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IF($E6&lt;&gt;"",AND(config!$B$1-YEAR($E6)&gt;=Catégories!$C$19,config!$B$1-YEAR($E6)&lt;Catégories!$D$19),"")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IF($E7&lt;&gt;"",AND(config!$B$1-YEAR($E7)&gt;=Catégories!$C$19,config!$B$1-YEAR($E7)&lt;Catégories!$D$19),"")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IF($E8&lt;&gt;"",AND(config!$B$1-YEAR($E8)&gt;=Catégories!$C$19,config!$B$1-YEAR($E8)&lt;Catégories!$D$19),"")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IF($E9&lt;&gt;"",AND(config!$B$1-YEAR($E9)&gt;=Catégories!$C$19,config!$B$1-YEAR($E9)&lt;Catégories!$D$19),"")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IF($E10&lt;&gt;"",AND(config!$B$1-YEAR($E10)&gt;=Catégories!$C$19,config!$B$1-YEAR($E10)&lt;Catégories!$D$19),"")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IF($E11&lt;&gt;"",AND(config!$B$1-YEAR($E11)&gt;=Catégories!$C$19,config!$B$1-YEAR($E11)&lt;Catégories!$D$19),"")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IF($E12&lt;&gt;"",AND(config!$B$1-YEAR($E12)&gt;=Catégories!$C$19,config!$B$1-YEAR($E12)&lt;Catégories!$D$19),"")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IF($E13&lt;&gt;"",AND(config!$B$1-YEAR($E13)&gt;=Catégories!$C$19,config!$B$1-YEAR($E13)&lt;Catégories!$D$19),"")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IF($E14&lt;&gt;"",AND(config!$B$1-YEAR($E14)&gt;=Catégories!$C$19,config!$B$1-YEAR($E14)&lt;Catégories!$D$19),"")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IF($E15&lt;&gt;"",AND(config!$B$1-YEAR($E15)&gt;=Catégories!$C$19,config!$B$1-YEAR($E15)&lt;Catégories!$D$19),"")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IF($E16&lt;&gt;"",AND(config!$B$1-YEAR($E16)&gt;=Catégories!$C$19,config!$B$1-YEAR($E16)&lt;Catégories!$D$19),"")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IF($E17&lt;&gt;"",AND(config!$B$1-YEAR($E17)&gt;=Catégories!$C$19,config!$B$1-YEAR($E17)&lt;Catégories!$D$19),"")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IF($E18&lt;&gt;"",AND(config!$B$1-YEAR($E18)&gt;=Catégories!$C$19,config!$B$1-YEAR($E18)&lt;Catégories!$D$19),"")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IF($E19&lt;&gt;"",AND(config!$B$1-YEAR($E19)&gt;=Catégories!$C$19,config!$B$1-YEAR($E19)&lt;Catégories!$D$19),"")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IF($E20&lt;&gt;"",AND(config!$B$1-YEAR($E20)&gt;=Catégories!$C$19,config!$B$1-YEAR($E20)&lt;Catégories!$D$19),"")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IF($E21&lt;&gt;"",AND(config!$B$1-YEAR($E21)&gt;=Catégories!$C$19,config!$B$1-YEAR($E21)&lt;Catégories!$D$19),"")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IF($E22&lt;&gt;"",AND(config!$B$1-YEAR($E22)&gt;=Catégories!$C$19,config!$B$1-YEAR($E22)&lt;Catégories!$D$19),"")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IF($E23&lt;&gt;"",AND(config!$B$1-YEAR($E23)&gt;=Catégories!$C$19,config!$B$1-YEAR($E23)&lt;Catégories!$D$19),"")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IF($E24&lt;&gt;"",AND(config!$B$1-YEAR($E24)&gt;=Catégories!$C$19,config!$B$1-YEAR($E24)&lt;Catégories!$D$19),"")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IF($E25&lt;&gt;"",AND(config!$B$1-YEAR($E25)&gt;=Catégories!$C$19,config!$B$1-YEAR($E25)&lt;Catégories!$D$19),"")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IF($E26&lt;&gt;"",AND(config!$B$1-YEAR($E26)&gt;=Catégories!$C$19,config!$B$1-YEAR($E26)&lt;Catégories!$D$19),"")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IF($E27&lt;&gt;"",AND(config!$B$1-YEAR($E27)&gt;=Catégories!$C$19,config!$B$1-YEAR($E27)&lt;Catégories!$D$19),"")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IF($E28&lt;&gt;"",AND(config!$B$1-YEAR($E28)&gt;=Catégories!$C$19,config!$B$1-YEAR($E28)&lt;Catégories!$D$19),"")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IF($E29&lt;&gt;"",AND(config!$B$1-YEAR($E29)&gt;=Catégories!$C$19,config!$B$1-YEAR($E29)&lt;Catégories!$D$19),"")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IF($E30&lt;&gt;"",AND(config!$B$1-YEAR($E30)&gt;=Catégories!$C$19,config!$B$1-YEAR($E30)&lt;Catégories!$D$19),"")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IF($E31&lt;&gt;"",AND(config!$B$1-YEAR($E31)&gt;=Catégories!$C$19,config!$B$1-YEAR($E31)&lt;Catégories!$D$19),"")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IF($E32&lt;&gt;"",AND(config!$B$1-YEAR($E32)&gt;=Catégories!$C$19,config!$B$1-YEAR($E32)&lt;Catégories!$D$19),"")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IF($E33&lt;&gt;"",AND(config!$B$1-YEAR($E33)&gt;=Catégories!$C$19,config!$B$1-YEAR($E33)&lt;Catégories!$D$19),"")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IF($E34&lt;&gt;"",AND(config!$B$1-YEAR($E34)&gt;=Catégories!$C$19,config!$B$1-YEAR($E34)&lt;Catégories!$D$19),"")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IF($E35&lt;&gt;"",AND(config!$B$1-YEAR($E35)&gt;=Catégories!$C$19,config!$B$1-YEAR($E35)&lt;Catégories!$D$19),"")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IF($E36&lt;&gt;"",AND(config!$B$1-YEAR($E36)&gt;=Catégories!$C$19,config!$B$1-YEAR($E36)&lt;Catégories!$D$19),"")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IF($E37&lt;&gt;"",AND(config!$B$1-YEAR($E37)&gt;=Catégories!$C$19,config!$B$1-YEAR($E37)&lt;Catégories!$D$19),"")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IF($E38&lt;&gt;"",AND(config!$B$1-YEAR($E38)&gt;=Catégories!$C$19,config!$B$1-YEAR($E38)&lt;Catégories!$D$19),"")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IF($E39&lt;&gt;"",AND(config!$B$1-YEAR($E39)&gt;=Catégories!$C$19,config!$B$1-YEAR($E39)&lt;Catégories!$D$19),"")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IF($E40&lt;&gt;"",AND(config!$B$1-YEAR($E40)&gt;=Catégories!$C$19,config!$B$1-YEAR($E40)&lt;Catégories!$D$19),"")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IF($E41&lt;&gt;"",AND(config!$B$1-YEAR($E41)&gt;=Catégories!$C$19,config!$B$1-YEAR($E41)&lt;Catégories!$D$19),"")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IF($E42&lt;&gt;"",AND(config!$B$1-YEAR($E42)&gt;=Catégories!$C$19,config!$B$1-YEAR($E42)&lt;Catégories!$D$19),"")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IF($E43&lt;&gt;"",AND(config!$B$1-YEAR($E43)&gt;=Catégories!$C$19,config!$B$1-YEAR($E43)&lt;Catégories!$D$19),"")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IF($E44&lt;&gt;"",AND(config!$B$1-YEAR($E44)&gt;=Catégories!$C$19,config!$B$1-YEAR($E44)&lt;Catégories!$D$19),"")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59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IF($E5&lt;&gt;"",AND(config!$B$1-YEAR($E5)&gt;=Catégories!$C$20,config!$B$1-YEAR($E5)&lt;Catégories!$D$20),"")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IF($E6&lt;&gt;"",AND(config!$B$1-YEAR($E6)&gt;=Catégories!$C$20,config!$B$1-YEAR($E6)&lt;Catégories!$D$20),"")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IF($E7&lt;&gt;"",AND(config!$B$1-YEAR($E7)&gt;=Catégories!$C$20,config!$B$1-YEAR($E7)&lt;Catégories!$D$20),"")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IF($E8&lt;&gt;"",AND(config!$B$1-YEAR($E8)&gt;=Catégories!$C$20,config!$B$1-YEAR($E8)&lt;Catégories!$D$20),"")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IF($E9&lt;&gt;"",AND(config!$B$1-YEAR($E9)&gt;=Catégories!$C$20,config!$B$1-YEAR($E9)&lt;Catégories!$D$20),"")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IF($E10&lt;&gt;"",AND(config!$B$1-YEAR($E10)&gt;=Catégories!$C$20,config!$B$1-YEAR($E10)&lt;Catégories!$D$20),"")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IF($E11&lt;&gt;"",AND(config!$B$1-YEAR($E11)&gt;=Catégories!$C$20,config!$B$1-YEAR($E11)&lt;Catégories!$D$20),"")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IF($E12&lt;&gt;"",AND(config!$B$1-YEAR($E12)&gt;=Catégories!$C$20,config!$B$1-YEAR($E12)&lt;Catégories!$D$20),"")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IF($E13&lt;&gt;"",AND(config!$B$1-YEAR($E13)&gt;=Catégories!$C$20,config!$B$1-YEAR($E13)&lt;Catégories!$D$20),"")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IF($E14&lt;&gt;"",AND(config!$B$1-YEAR($E14)&gt;=Catégories!$C$20,config!$B$1-YEAR($E14)&lt;Catégories!$D$20),"")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IF($E15&lt;&gt;"",AND(config!$B$1-YEAR($E15)&gt;=Catégories!$C$20,config!$B$1-YEAR($E15)&lt;Catégories!$D$20),"")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IF($E16&lt;&gt;"",AND(config!$B$1-YEAR($E16)&gt;=Catégories!$C$20,config!$B$1-YEAR($E16)&lt;Catégories!$D$20),"")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IF($E17&lt;&gt;"",AND(config!$B$1-YEAR($E17)&gt;=Catégories!$C$20,config!$B$1-YEAR($E17)&lt;Catégories!$D$20),"")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IF($E18&lt;&gt;"",AND(config!$B$1-YEAR($E18)&gt;=Catégories!$C$20,config!$B$1-YEAR($E18)&lt;Catégories!$D$20),"")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IF($E19&lt;&gt;"",AND(config!$B$1-YEAR($E19)&gt;=Catégories!$C$20,config!$B$1-YEAR($E19)&lt;Catégories!$D$20),"")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IF($E20&lt;&gt;"",AND(config!$B$1-YEAR($E20)&gt;=Catégories!$C$20,config!$B$1-YEAR($E20)&lt;Catégories!$D$20),"")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IF($E21&lt;&gt;"",AND(config!$B$1-YEAR($E21)&gt;=Catégories!$C$20,config!$B$1-YEAR($E21)&lt;Catégories!$D$20),"")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IF($E22&lt;&gt;"",AND(config!$B$1-YEAR($E22)&gt;=Catégories!$C$20,config!$B$1-YEAR($E22)&lt;Catégories!$D$20),"")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IF($E23&lt;&gt;"",AND(config!$B$1-YEAR($E23)&gt;=Catégories!$C$20,config!$B$1-YEAR($E23)&lt;Catégories!$D$20),"")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IF($E24&lt;&gt;"",AND(config!$B$1-YEAR($E24)&gt;=Catégories!$C$20,config!$B$1-YEAR($E24)&lt;Catégories!$D$20),"")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IF($E25&lt;&gt;"",AND(config!$B$1-YEAR($E25)&gt;=Catégories!$C$20,config!$B$1-YEAR($E25)&lt;Catégories!$D$20),"")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IF($E26&lt;&gt;"",AND(config!$B$1-YEAR($E26)&gt;=Catégories!$C$20,config!$B$1-YEAR($E26)&lt;Catégories!$D$20),"")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IF($E27&lt;&gt;"",AND(config!$B$1-YEAR($E27)&gt;=Catégories!$C$20,config!$B$1-YEAR($E27)&lt;Catégories!$D$20),"")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IF($E28&lt;&gt;"",AND(config!$B$1-YEAR($E28)&gt;=Catégories!$C$20,config!$B$1-YEAR($E28)&lt;Catégories!$D$20),"")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IF($E29&lt;&gt;"",AND(config!$B$1-YEAR($E29)&gt;=Catégories!$C$20,config!$B$1-YEAR($E29)&lt;Catégories!$D$20),"")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IF($E30&lt;&gt;"",AND(config!$B$1-YEAR($E30)&gt;=Catégories!$C$20,config!$B$1-YEAR($E30)&lt;Catégories!$D$20),"")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IF($E31&lt;&gt;"",AND(config!$B$1-YEAR($E31)&gt;=Catégories!$C$20,config!$B$1-YEAR($E31)&lt;Catégories!$D$20),"")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IF($E32&lt;&gt;"",AND(config!$B$1-YEAR($E32)&gt;=Catégories!$C$20,config!$B$1-YEAR($E32)&lt;Catégories!$D$20),"")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IF($E33&lt;&gt;"",AND(config!$B$1-YEAR($E33)&gt;=Catégories!$C$20,config!$B$1-YEAR($E33)&lt;Catégories!$D$20),"")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IF($E34&lt;&gt;"",AND(config!$B$1-YEAR($E34)&gt;=Catégories!$C$20,config!$B$1-YEAR($E34)&lt;Catégories!$D$20),"")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IF($E35&lt;&gt;"",AND(config!$B$1-YEAR($E35)&gt;=Catégories!$C$20,config!$B$1-YEAR($E35)&lt;Catégories!$D$20),"")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IF($E36&lt;&gt;"",AND(config!$B$1-YEAR($E36)&gt;=Catégories!$C$20,config!$B$1-YEAR($E36)&lt;Catégories!$D$20),"")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IF($E37&lt;&gt;"",AND(config!$B$1-YEAR($E37)&gt;=Catégories!$C$20,config!$B$1-YEAR($E37)&lt;Catégories!$D$20),"")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IF($E38&lt;&gt;"",AND(config!$B$1-YEAR($E38)&gt;=Catégories!$C$20,config!$B$1-YEAR($E38)&lt;Catégories!$D$20),"")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IF($E39&lt;&gt;"",AND(config!$B$1-YEAR($E39)&gt;=Catégories!$C$20,config!$B$1-YEAR($E39)&lt;Catégories!$D$20),"")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IF($E40&lt;&gt;"",AND(config!$B$1-YEAR($E40)&gt;=Catégories!$C$20,config!$B$1-YEAR($E40)&lt;Catégories!$D$20),"")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IF($E41&lt;&gt;"",AND(config!$B$1-YEAR($E41)&gt;=Catégories!$C$20,config!$B$1-YEAR($E41)&lt;Catégories!$D$20),"")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IF($E42&lt;&gt;"",AND(config!$B$1-YEAR($E42)&gt;=Catégories!$C$20,config!$B$1-YEAR($E42)&lt;Catégories!$D$20),"")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IF($E43&lt;&gt;"",AND(config!$B$1-YEAR($E43)&gt;=Catégories!$C$20,config!$B$1-YEAR($E43)&lt;Catégories!$D$20),"")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IF($E44&lt;&gt;"",AND(config!$B$1-YEAR($E44)&gt;=Catégories!$C$20,config!$B$1-YEAR($E44)&lt;Catégories!$D$20),"")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60</v>
      </c>
      <c r="B1" s="9" t="s">
        <v>11</v>
      </c>
    </row>
    <row r="2" customFormat="false" ht="12.8" hidden="false" customHeight="false" outlineLevel="0" collapsed="false">
      <c r="A2" s="9" t="n">
        <v>0</v>
      </c>
    </row>
    <row r="3" customFormat="false" ht="12.8" hidden="false" customHeight="false" outlineLevel="0" collapsed="false">
      <c r="A3" s="9" t="n">
        <v>1</v>
      </c>
      <c r="B3" s="9" t="s">
        <v>61</v>
      </c>
    </row>
    <row r="4" customFormat="false" ht="12.8" hidden="false" customHeight="false" outlineLevel="0" collapsed="false">
      <c r="A4" s="9" t="n">
        <v>2</v>
      </c>
      <c r="B4" s="9" t="s">
        <v>62</v>
      </c>
    </row>
    <row r="5" customFormat="false" ht="12.8" hidden="false" customHeight="false" outlineLevel="0" collapsed="false">
      <c r="A5" s="9" t="n">
        <v>3</v>
      </c>
      <c r="B5" s="9" t="s">
        <v>4</v>
      </c>
    </row>
    <row r="6" customFormat="false" ht="12.8" hidden="false" customHeight="false" outlineLevel="0" collapsed="false">
      <c r="A6" s="9" t="n">
        <v>4</v>
      </c>
      <c r="B6" s="9" t="s">
        <v>63</v>
      </c>
    </row>
    <row r="7" customFormat="false" ht="12.8" hidden="false" customHeight="false" outlineLevel="0" collapsed="false">
      <c r="A7" s="9" t="n">
        <v>5</v>
      </c>
      <c r="B7" s="9" t="s">
        <v>64</v>
      </c>
    </row>
    <row r="8" customFormat="false" ht="12.8" hidden="false" customHeight="false" outlineLevel="0" collapsed="false">
      <c r="A8" s="9" t="n">
        <v>6</v>
      </c>
      <c r="B8" s="9" t="s">
        <v>65</v>
      </c>
    </row>
    <row r="9" customFormat="false" ht="12.8" hidden="false" customHeight="false" outlineLevel="0" collapsed="false">
      <c r="A9" s="9" t="n">
        <v>7</v>
      </c>
      <c r="B9" s="9" t="s">
        <v>66</v>
      </c>
    </row>
    <row r="10" customFormat="false" ht="12.8" hidden="false" customHeight="false" outlineLevel="0" collapsed="false">
      <c r="A10" s="9" t="n">
        <v>8</v>
      </c>
      <c r="B10" s="9" t="s">
        <v>67</v>
      </c>
    </row>
    <row r="11" customFormat="false" ht="12.8" hidden="false" customHeight="false" outlineLevel="0" collapsed="false">
      <c r="A11" s="9" t="n">
        <v>9</v>
      </c>
      <c r="B11" s="9" t="s">
        <v>68</v>
      </c>
    </row>
    <row r="12" customFormat="false" ht="12.8" hidden="false" customHeight="false" outlineLevel="0" collapsed="false">
      <c r="A12" s="9" t="n">
        <v>10</v>
      </c>
      <c r="B12" s="9" t="s">
        <v>69</v>
      </c>
    </row>
    <row r="13" customFormat="false" ht="12.8" hidden="false" customHeight="false" outlineLevel="0" collapsed="false">
      <c r="A13" s="9" t="n">
        <v>11</v>
      </c>
      <c r="B13" s="9" t="s">
        <v>70</v>
      </c>
    </row>
    <row r="14" customFormat="false" ht="12.8" hidden="false" customHeight="false" outlineLevel="0" collapsed="false">
      <c r="A14" s="9" t="n">
        <v>12</v>
      </c>
      <c r="B14" s="9" t="s">
        <v>71</v>
      </c>
    </row>
    <row r="15" customFormat="false" ht="12.8" hidden="false" customHeight="false" outlineLevel="0" collapsed="false">
      <c r="A15" s="9" t="n">
        <v>13</v>
      </c>
      <c r="B15" s="9" t="s">
        <v>72</v>
      </c>
    </row>
    <row r="16" customFormat="false" ht="12.8" hidden="false" customHeight="false" outlineLevel="0" collapsed="false">
      <c r="A16" s="9" t="n">
        <v>14</v>
      </c>
      <c r="B16" s="9" t="s">
        <v>73</v>
      </c>
    </row>
    <row r="17" customFormat="false" ht="12.8" hidden="false" customHeight="false" outlineLevel="0" collapsed="false">
      <c r="A17" s="9" t="n">
        <v>15</v>
      </c>
      <c r="B17" s="9" t="s">
        <v>74</v>
      </c>
    </row>
    <row r="18" customFormat="false" ht="12.8" hidden="false" customHeight="false" outlineLevel="0" collapsed="false">
      <c r="A18" s="9" t="n">
        <v>16</v>
      </c>
      <c r="B18" s="9" t="s">
        <v>75</v>
      </c>
    </row>
    <row r="19" customFormat="false" ht="12.8" hidden="false" customHeight="false" outlineLevel="0" collapsed="false">
      <c r="A19" s="9" t="n">
        <v>17</v>
      </c>
      <c r="B19" s="9" t="s">
        <v>76</v>
      </c>
    </row>
    <row r="20" customFormat="false" ht="12.8" hidden="false" customHeight="false" outlineLevel="0" collapsed="false">
      <c r="A20" s="9" t="n">
        <v>18</v>
      </c>
      <c r="B20" s="9" t="s">
        <v>77</v>
      </c>
    </row>
    <row r="21" customFormat="false" ht="12.8" hidden="false" customHeight="false" outlineLevel="0" collapsed="false">
      <c r="A21" s="9" t="n">
        <v>19</v>
      </c>
      <c r="B21" s="9" t="s">
        <v>78</v>
      </c>
    </row>
    <row r="22" customFormat="false" ht="12.8" hidden="false" customHeight="false" outlineLevel="0" collapsed="false">
      <c r="A22" s="9" t="n">
        <v>20</v>
      </c>
      <c r="B22" s="9" t="s">
        <v>79</v>
      </c>
    </row>
    <row r="23" customFormat="false" ht="12.8" hidden="false" customHeight="false" outlineLevel="0" collapsed="false">
      <c r="A23" s="9" t="n">
        <v>21</v>
      </c>
      <c r="B23" s="9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60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81</v>
      </c>
    </row>
    <row r="3" customFormat="false" ht="12.8" hidden="false" customHeight="false" outlineLevel="0" collapsed="false">
      <c r="A3" s="9" t="n">
        <v>2</v>
      </c>
      <c r="B3" s="9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60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83</v>
      </c>
    </row>
    <row r="3" customFormat="false" ht="12.8" hidden="false" customHeight="false" outlineLevel="0" collapsed="false">
      <c r="A3" s="9" t="n">
        <v>2</v>
      </c>
      <c r="B3" s="9" t="s">
        <v>84</v>
      </c>
    </row>
    <row r="4" customFormat="false" ht="12.8" hidden="false" customHeight="false" outlineLevel="0" collapsed="false">
      <c r="A4" s="9" t="n">
        <v>3</v>
      </c>
      <c r="B4" s="9" t="s">
        <v>27</v>
      </c>
    </row>
    <row r="5" customFormat="false" ht="12.8" hidden="false" customHeight="false" outlineLevel="0" collapsed="false">
      <c r="A5" s="9" t="n">
        <v>4</v>
      </c>
      <c r="B5" s="9" t="s">
        <v>85</v>
      </c>
    </row>
    <row r="6" customFormat="false" ht="12.8" hidden="false" customHeight="false" outlineLevel="0" collapsed="false">
      <c r="A6" s="9" t="n">
        <v>5</v>
      </c>
      <c r="B6" s="9" t="s">
        <v>44</v>
      </c>
    </row>
    <row r="7" customFormat="false" ht="12.8" hidden="false" customHeight="false" outlineLevel="0" collapsed="false">
      <c r="A7" s="9" t="n">
        <v>6</v>
      </c>
      <c r="B7" s="9" t="s">
        <v>31</v>
      </c>
    </row>
    <row r="8" customFormat="false" ht="12.8" hidden="false" customHeight="false" outlineLevel="0" collapsed="false">
      <c r="A8" s="9" t="n">
        <v>7</v>
      </c>
      <c r="B8" s="9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9" width="16.12"/>
  </cols>
  <sheetData>
    <row r="2" customFormat="false" ht="12.8" hidden="false" customHeight="false" outlineLevel="0" collapsed="false">
      <c r="A2" s="9" t="s">
        <v>60</v>
      </c>
      <c r="B2" s="9" t="s">
        <v>86</v>
      </c>
      <c r="C2" s="9" t="s">
        <v>87</v>
      </c>
      <c r="D2" s="9" t="s">
        <v>88</v>
      </c>
      <c r="E2" s="9" t="s">
        <v>89</v>
      </c>
      <c r="G2" s="9" t="s">
        <v>90</v>
      </c>
      <c r="H2" s="9" t="s">
        <v>91</v>
      </c>
      <c r="I2" s="9" t="s">
        <v>92</v>
      </c>
      <c r="J2" s="9" t="s">
        <v>93</v>
      </c>
      <c r="K2" s="9" t="s">
        <v>94</v>
      </c>
      <c r="L2" s="9" t="s">
        <v>95</v>
      </c>
      <c r="M2" s="9" t="s">
        <v>96</v>
      </c>
      <c r="N2" s="9" t="s">
        <v>97</v>
      </c>
      <c r="O2" s="9" t="s">
        <v>98</v>
      </c>
      <c r="P2" s="9" t="s">
        <v>99</v>
      </c>
      <c r="Q2" s="9" t="s">
        <v>100</v>
      </c>
      <c r="R2" s="9" t="s">
        <v>101</v>
      </c>
      <c r="S2" s="9" t="s">
        <v>102</v>
      </c>
      <c r="T2" s="9" t="s">
        <v>103</v>
      </c>
    </row>
    <row r="3" customFormat="false" ht="12.8" hidden="false" customHeight="false" outlineLevel="0" collapsed="false">
      <c r="A3" s="9" t="n">
        <v>1</v>
      </c>
      <c r="B3" s="9" t="s">
        <v>81</v>
      </c>
      <c r="C3" s="9" t="n">
        <v>8</v>
      </c>
      <c r="D3" s="9" t="n">
        <v>9</v>
      </c>
      <c r="E3" s="9" t="s">
        <v>104</v>
      </c>
      <c r="G3" s="9" t="s">
        <v>105</v>
      </c>
      <c r="H3" s="9" t="s">
        <v>106</v>
      </c>
      <c r="I3" s="9" t="s">
        <v>107</v>
      </c>
      <c r="J3" s="9" t="s">
        <v>108</v>
      </c>
      <c r="K3" s="9" t="s">
        <v>109</v>
      </c>
      <c r="L3" s="9" t="s">
        <v>110</v>
      </c>
      <c r="M3" s="9" t="s">
        <v>111</v>
      </c>
      <c r="N3" s="9" t="s">
        <v>112</v>
      </c>
      <c r="O3" s="9" t="s">
        <v>113</v>
      </c>
      <c r="P3" s="9" t="s">
        <v>112</v>
      </c>
      <c r="Q3" s="9" t="s">
        <v>113</v>
      </c>
      <c r="R3" s="9" t="s">
        <v>112</v>
      </c>
      <c r="S3" s="9" t="s">
        <v>114</v>
      </c>
      <c r="T3" s="9" t="s">
        <v>114</v>
      </c>
    </row>
    <row r="4" customFormat="false" ht="12.8" hidden="false" customHeight="false" outlineLevel="0" collapsed="false">
      <c r="A4" s="9" t="n">
        <v>2</v>
      </c>
      <c r="B4" s="9" t="s">
        <v>82</v>
      </c>
      <c r="C4" s="9" t="n">
        <v>8</v>
      </c>
      <c r="D4" s="9" t="n">
        <v>9</v>
      </c>
      <c r="E4" s="9" t="s">
        <v>115</v>
      </c>
      <c r="G4" s="9" t="s">
        <v>106</v>
      </c>
      <c r="H4" s="9" t="s">
        <v>116</v>
      </c>
      <c r="I4" s="9" t="s">
        <v>108</v>
      </c>
      <c r="J4" s="9" t="s">
        <v>117</v>
      </c>
      <c r="K4" s="9" t="s">
        <v>111</v>
      </c>
      <c r="L4" s="9" t="s">
        <v>118</v>
      </c>
      <c r="M4" s="9" t="s">
        <v>119</v>
      </c>
      <c r="N4" s="9" t="s">
        <v>120</v>
      </c>
      <c r="O4" s="9" t="s">
        <v>119</v>
      </c>
      <c r="P4" s="9" t="s">
        <v>120</v>
      </c>
      <c r="Q4" s="9" t="s">
        <v>119</v>
      </c>
      <c r="R4" s="9" t="s">
        <v>120</v>
      </c>
    </row>
    <row r="5" customFormat="false" ht="12.8" hidden="false" customHeight="false" outlineLevel="0" collapsed="false">
      <c r="A5" s="9" t="n">
        <v>3</v>
      </c>
      <c r="B5" s="9" t="s">
        <v>81</v>
      </c>
      <c r="C5" s="9" t="n">
        <v>9</v>
      </c>
      <c r="D5" s="9" t="n">
        <v>11</v>
      </c>
      <c r="E5" s="9" t="s">
        <v>121</v>
      </c>
      <c r="G5" s="9" t="s">
        <v>116</v>
      </c>
      <c r="H5" s="9" t="s">
        <v>107</v>
      </c>
      <c r="I5" s="9" t="s">
        <v>117</v>
      </c>
      <c r="J5" s="9" t="s">
        <v>122</v>
      </c>
      <c r="K5" s="9" t="s">
        <v>119</v>
      </c>
      <c r="L5" s="9" t="s">
        <v>112</v>
      </c>
      <c r="M5" s="9" t="s">
        <v>123</v>
      </c>
      <c r="N5" s="9" t="s">
        <v>124</v>
      </c>
      <c r="O5" s="9" t="s">
        <v>123</v>
      </c>
      <c r="P5" s="9" t="s">
        <v>124</v>
      </c>
      <c r="Q5" s="9" t="s">
        <v>123</v>
      </c>
      <c r="R5" s="9" t="s">
        <v>124</v>
      </c>
    </row>
    <row r="6" customFormat="false" ht="12.8" hidden="false" customHeight="false" outlineLevel="0" collapsed="false">
      <c r="A6" s="9" t="n">
        <v>4</v>
      </c>
      <c r="B6" s="9" t="s">
        <v>82</v>
      </c>
      <c r="C6" s="9" t="n">
        <v>9</v>
      </c>
      <c r="D6" s="9" t="n">
        <v>11</v>
      </c>
      <c r="E6" s="9" t="s">
        <v>125</v>
      </c>
      <c r="G6" s="9" t="s">
        <v>107</v>
      </c>
      <c r="H6" s="9" t="s">
        <v>108</v>
      </c>
      <c r="I6" s="9" t="s">
        <v>122</v>
      </c>
      <c r="J6" s="9" t="s">
        <v>126</v>
      </c>
      <c r="K6" s="9" t="s">
        <v>123</v>
      </c>
      <c r="L6" s="9" t="s">
        <v>120</v>
      </c>
      <c r="M6" s="9" t="s">
        <v>127</v>
      </c>
      <c r="N6" s="9" t="s">
        <v>128</v>
      </c>
      <c r="O6" s="9" t="s">
        <v>127</v>
      </c>
      <c r="P6" s="9" t="s">
        <v>128</v>
      </c>
      <c r="Q6" s="9" t="s">
        <v>127</v>
      </c>
      <c r="R6" s="9" t="s">
        <v>128</v>
      </c>
    </row>
    <row r="7" customFormat="false" ht="12.8" hidden="false" customHeight="false" outlineLevel="0" collapsed="false">
      <c r="A7" s="9" t="n">
        <v>5</v>
      </c>
      <c r="B7" s="9" t="s">
        <v>81</v>
      </c>
      <c r="C7" s="9" t="n">
        <v>11</v>
      </c>
      <c r="D7" s="9" t="n">
        <v>13</v>
      </c>
      <c r="E7" s="9" t="s">
        <v>90</v>
      </c>
      <c r="G7" s="9" t="s">
        <v>108</v>
      </c>
      <c r="H7" s="9" t="s">
        <v>117</v>
      </c>
      <c r="I7" s="9" t="s">
        <v>109</v>
      </c>
      <c r="J7" s="9" t="s">
        <v>129</v>
      </c>
      <c r="K7" s="9" t="s">
        <v>127</v>
      </c>
      <c r="L7" s="9" t="s">
        <v>124</v>
      </c>
      <c r="M7" s="9" t="s">
        <v>130</v>
      </c>
      <c r="N7" s="9" t="s">
        <v>131</v>
      </c>
      <c r="O7" s="9" t="s">
        <v>130</v>
      </c>
      <c r="P7" s="9" t="s">
        <v>131</v>
      </c>
      <c r="Q7" s="9" t="s">
        <v>130</v>
      </c>
      <c r="R7" s="9" t="s">
        <v>131</v>
      </c>
    </row>
    <row r="8" customFormat="false" ht="12.8" hidden="false" customHeight="false" outlineLevel="0" collapsed="false">
      <c r="A8" s="9" t="n">
        <v>6</v>
      </c>
      <c r="B8" s="9" t="s">
        <v>82</v>
      </c>
      <c r="C8" s="9" t="n">
        <v>11</v>
      </c>
      <c r="D8" s="9" t="n">
        <v>13</v>
      </c>
      <c r="E8" s="9" t="s">
        <v>91</v>
      </c>
      <c r="G8" s="9" t="s">
        <v>117</v>
      </c>
      <c r="H8" s="9" t="s">
        <v>122</v>
      </c>
      <c r="I8" s="9" t="s">
        <v>111</v>
      </c>
      <c r="J8" s="9" t="s">
        <v>132</v>
      </c>
      <c r="K8" s="9" t="s">
        <v>133</v>
      </c>
      <c r="L8" s="9" t="s">
        <v>128</v>
      </c>
      <c r="M8" s="9" t="s">
        <v>134</v>
      </c>
      <c r="N8" s="9" t="s">
        <v>135</v>
      </c>
      <c r="O8" s="9" t="s">
        <v>134</v>
      </c>
      <c r="P8" s="9" t="s">
        <v>135</v>
      </c>
      <c r="Q8" s="9" t="s">
        <v>134</v>
      </c>
      <c r="R8" s="9" t="s">
        <v>135</v>
      </c>
    </row>
    <row r="9" customFormat="false" ht="12.8" hidden="false" customHeight="false" outlineLevel="0" collapsed="false">
      <c r="A9" s="9" t="n">
        <v>7</v>
      </c>
      <c r="B9" s="9" t="s">
        <v>81</v>
      </c>
      <c r="C9" s="9" t="n">
        <v>13</v>
      </c>
      <c r="D9" s="9" t="n">
        <v>15</v>
      </c>
      <c r="E9" s="9" t="s">
        <v>92</v>
      </c>
      <c r="G9" s="9" t="s">
        <v>122</v>
      </c>
      <c r="H9" s="9" t="s">
        <v>126</v>
      </c>
      <c r="I9" s="9" t="s">
        <v>136</v>
      </c>
      <c r="J9" s="9" t="s">
        <v>28</v>
      </c>
      <c r="L9" s="9" t="s">
        <v>131</v>
      </c>
      <c r="N9" s="9" t="s">
        <v>137</v>
      </c>
      <c r="P9" s="9" t="s">
        <v>137</v>
      </c>
      <c r="R9" s="9" t="s">
        <v>137</v>
      </c>
    </row>
    <row r="10" customFormat="false" ht="12.8" hidden="false" customHeight="false" outlineLevel="0" collapsed="false">
      <c r="A10" s="9" t="n">
        <v>8</v>
      </c>
      <c r="B10" s="9" t="s">
        <v>82</v>
      </c>
      <c r="C10" s="9" t="n">
        <v>13</v>
      </c>
      <c r="D10" s="9" t="n">
        <v>15</v>
      </c>
      <c r="E10" s="9" t="s">
        <v>93</v>
      </c>
      <c r="G10" s="9" t="s">
        <v>138</v>
      </c>
      <c r="H10" s="9" t="s">
        <v>139</v>
      </c>
      <c r="I10" s="9" t="s">
        <v>140</v>
      </c>
      <c r="J10" s="9" t="s">
        <v>141</v>
      </c>
      <c r="L10" s="9" t="s">
        <v>142</v>
      </c>
    </row>
    <row r="11" customFormat="false" ht="12.8" hidden="false" customHeight="false" outlineLevel="0" collapsed="false">
      <c r="A11" s="9" t="n">
        <v>9</v>
      </c>
      <c r="B11" s="9" t="s">
        <v>81</v>
      </c>
      <c r="C11" s="9" t="n">
        <v>15</v>
      </c>
      <c r="D11" s="9" t="n">
        <v>18</v>
      </c>
      <c r="E11" s="9" t="s">
        <v>94</v>
      </c>
      <c r="I11" s="9" t="s">
        <v>143</v>
      </c>
    </row>
    <row r="12" customFormat="false" ht="12.8" hidden="false" customHeight="false" outlineLevel="0" collapsed="false">
      <c r="A12" s="9" t="n">
        <v>10</v>
      </c>
      <c r="B12" s="9" t="s">
        <v>82</v>
      </c>
      <c r="C12" s="9" t="n">
        <v>15</v>
      </c>
      <c r="D12" s="9" t="n">
        <v>18</v>
      </c>
      <c r="E12" s="9" t="s">
        <v>95</v>
      </c>
    </row>
    <row r="13" customFormat="false" ht="12.8" hidden="false" customHeight="false" outlineLevel="0" collapsed="false">
      <c r="A13" s="9" t="n">
        <v>11</v>
      </c>
      <c r="B13" s="9" t="s">
        <v>81</v>
      </c>
      <c r="C13" s="9" t="n">
        <v>18</v>
      </c>
      <c r="D13" s="9" t="n">
        <v>21</v>
      </c>
      <c r="E13" s="9" t="s">
        <v>96</v>
      </c>
    </row>
    <row r="14" customFormat="false" ht="12.8" hidden="false" customHeight="false" outlineLevel="0" collapsed="false">
      <c r="A14" s="9" t="n">
        <v>12</v>
      </c>
      <c r="B14" s="9" t="s">
        <v>82</v>
      </c>
      <c r="C14" s="9" t="n">
        <v>18</v>
      </c>
      <c r="D14" s="9" t="n">
        <v>21</v>
      </c>
      <c r="E14" s="9" t="s">
        <v>97</v>
      </c>
    </row>
    <row r="15" customFormat="false" ht="12.8" hidden="false" customHeight="false" outlineLevel="0" collapsed="false">
      <c r="A15" s="9" t="n">
        <v>13</v>
      </c>
      <c r="B15" s="9" t="s">
        <v>81</v>
      </c>
      <c r="C15" s="9" t="n">
        <v>21</v>
      </c>
      <c r="D15" s="9" t="n">
        <v>99</v>
      </c>
      <c r="E15" s="9" t="s">
        <v>98</v>
      </c>
    </row>
    <row r="16" customFormat="false" ht="12.8" hidden="false" customHeight="false" outlineLevel="0" collapsed="false">
      <c r="A16" s="9" t="n">
        <v>14</v>
      </c>
      <c r="B16" s="9" t="s">
        <v>82</v>
      </c>
      <c r="C16" s="9" t="n">
        <v>21</v>
      </c>
      <c r="D16" s="9" t="n">
        <v>99</v>
      </c>
      <c r="E16" s="9" t="s">
        <v>99</v>
      </c>
    </row>
    <row r="17" customFormat="false" ht="12.8" hidden="false" customHeight="false" outlineLevel="0" collapsed="false">
      <c r="A17" s="9" t="n">
        <v>15</v>
      </c>
      <c r="B17" s="9" t="s">
        <v>81</v>
      </c>
      <c r="C17" s="9" t="n">
        <v>30</v>
      </c>
      <c r="D17" s="9" t="n">
        <v>99</v>
      </c>
      <c r="E17" s="9" t="s">
        <v>100</v>
      </c>
    </row>
    <row r="18" customFormat="false" ht="12.8" hidden="false" customHeight="false" outlineLevel="0" collapsed="false">
      <c r="A18" s="9" t="n">
        <v>16</v>
      </c>
      <c r="B18" s="9" t="s">
        <v>82</v>
      </c>
      <c r="C18" s="9" t="n">
        <v>30</v>
      </c>
      <c r="D18" s="9" t="n">
        <v>99</v>
      </c>
      <c r="E18" s="9" t="s">
        <v>101</v>
      </c>
    </row>
    <row r="19" customFormat="false" ht="12.8" hidden="false" customHeight="false" outlineLevel="0" collapsed="false">
      <c r="A19" s="9" t="n">
        <v>17</v>
      </c>
      <c r="B19" s="9" t="s">
        <v>81</v>
      </c>
      <c r="C19" s="9" t="n">
        <v>21</v>
      </c>
      <c r="D19" s="9" t="n">
        <v>99</v>
      </c>
      <c r="E19" s="9" t="s">
        <v>102</v>
      </c>
    </row>
    <row r="20" customFormat="false" ht="12.8" hidden="false" customHeight="false" outlineLevel="0" collapsed="false">
      <c r="A20" s="9" t="n">
        <v>18</v>
      </c>
      <c r="B20" s="9" t="s">
        <v>82</v>
      </c>
      <c r="C20" s="9" t="n">
        <v>21</v>
      </c>
      <c r="D20" s="9" t="n">
        <v>99</v>
      </c>
      <c r="E20" s="9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 t="n">
        <v>41255</v>
      </c>
      <c r="F5" s="16"/>
      <c r="G5" s="16"/>
      <c r="H5" s="17"/>
      <c r="I5" s="18" t="n">
        <f aca="false">IF($E5&lt;&gt;"",AND(config!$B$1-YEAR($E5)&gt;=Catégories!$C$7,config!$B$1-YEAR($E5)&lt;Catégories!$D$7),"")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8" t="str">
        <f aca="false">IF($E6&lt;&gt;"",AND(config!$B$1-YEAR($E6)&gt;=Catégories!$C$7,config!$B$1-YEAR($E6)&lt;Catégories!$D$7),"")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8" t="str">
        <f aca="false">IF($E7&lt;&gt;"",AND(config!$B$1-YEAR($E7)&gt;=Catégories!$C$7,config!$B$1-YEAR($E7)&lt;Catégories!$D$7),"")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8" t="str">
        <f aca="false">IF($E8&lt;&gt;"",AND(config!$B$1-YEAR($E8)&gt;=Catégories!$C$7,config!$B$1-YEAR($E8)&lt;Catégories!$D$7),"")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8" t="str">
        <f aca="false">IF($E9&lt;&gt;"",AND(config!$B$1-YEAR($E9)&gt;=Catégories!$C$7,config!$B$1-YEAR($E9)&lt;Catégories!$D$7),"")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8" t="str">
        <f aca="false">IF($E10&lt;&gt;"",AND(config!$B$1-YEAR($E10)&gt;=Catégories!$C$7,config!$B$1-YEAR($E10)&lt;Catégories!$D$7),"")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8" t="str">
        <f aca="false">IF($E11&lt;&gt;"",AND(config!$B$1-YEAR($E11)&gt;=Catégories!$C$7,config!$B$1-YEAR($E11)&lt;Catégories!$D$7),"")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8" t="str">
        <f aca="false">IF($E12&lt;&gt;"",AND(config!$B$1-YEAR($E12)&gt;=Catégories!$C$7,config!$B$1-YEAR($E12)&lt;Catégories!$D$7),"")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8" t="str">
        <f aca="false">IF($E13&lt;&gt;"",AND(config!$B$1-YEAR($E13)&gt;=Catégories!$C$7,config!$B$1-YEAR($E13)&lt;Catégories!$D$7),"")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8" t="str">
        <f aca="false">IF($E14&lt;&gt;"",AND(config!$B$1-YEAR($E14)&gt;=Catégories!$C$7,config!$B$1-YEAR($E14)&lt;Catégories!$D$7),"")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8" t="str">
        <f aca="false">IF($E15&lt;&gt;"",AND(config!$B$1-YEAR($E15)&gt;=Catégories!$C$7,config!$B$1-YEAR($E15)&lt;Catégories!$D$7),"")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8" t="str">
        <f aca="false">IF($E16&lt;&gt;"",AND(config!$B$1-YEAR($E16)&gt;=Catégories!$C$7,config!$B$1-YEAR($E16)&lt;Catégories!$D$7),"")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8" t="str">
        <f aca="false">IF($E17&lt;&gt;"",AND(config!$B$1-YEAR($E17)&gt;=Catégories!$C$7,config!$B$1-YEAR($E17)&lt;Catégories!$D$7),"")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8" t="str">
        <f aca="false">IF($E18&lt;&gt;"",AND(config!$B$1-YEAR($E18)&gt;=Catégories!$C$7,config!$B$1-YEAR($E18)&lt;Catégories!$D$7),"")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8" t="str">
        <f aca="false">IF($E19&lt;&gt;"",AND(config!$B$1-YEAR($E19)&gt;=Catégories!$C$7,config!$B$1-YEAR($E19)&lt;Catégories!$D$7),"")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8" t="str">
        <f aca="false">IF($E20&lt;&gt;"",AND(config!$B$1-YEAR($E20)&gt;=Catégories!$C$7,config!$B$1-YEAR($E20)&lt;Catégories!$D$7),"")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8" t="str">
        <f aca="false">IF($E21&lt;&gt;"",AND(config!$B$1-YEAR($E21)&gt;=Catégories!$C$7,config!$B$1-YEAR($E21)&lt;Catégories!$D$7),"")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8" t="str">
        <f aca="false">IF($E22&lt;&gt;"",AND(config!$B$1-YEAR($E22)&gt;=Catégories!$C$7,config!$B$1-YEAR($E22)&lt;Catégories!$D$7),"")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8" t="str">
        <f aca="false">IF($E23&lt;&gt;"",AND(config!$B$1-YEAR($E23)&gt;=Catégories!$C$7,config!$B$1-YEAR($E23)&lt;Catégories!$D$7),"")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8" t="str">
        <f aca="false">IF($E24&lt;&gt;"",AND(config!$B$1-YEAR($E24)&gt;=Catégories!$C$7,config!$B$1-YEAR($E24)&lt;Catégories!$D$7),"")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8" t="str">
        <f aca="false">IF($E25&lt;&gt;"",AND(config!$B$1-YEAR($E25)&gt;=Catégories!$C$7,config!$B$1-YEAR($E25)&lt;Catégories!$D$7),"")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8" t="str">
        <f aca="false">IF($E26&lt;&gt;"",AND(config!$B$1-YEAR($E26)&gt;=Catégories!$C$7,config!$B$1-YEAR($E26)&lt;Catégories!$D$7),"")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8" t="str">
        <f aca="false">IF($E27&lt;&gt;"",AND(config!$B$1-YEAR($E27)&gt;=Catégories!$C$7,config!$B$1-YEAR($E27)&lt;Catégories!$D$7),"")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8" t="str">
        <f aca="false">IF($E28&lt;&gt;"",AND(config!$B$1-YEAR($E28)&gt;=Catégories!$C$7,config!$B$1-YEAR($E28)&lt;Catégories!$D$7),"")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8" t="str">
        <f aca="false">IF($E29&lt;&gt;"",AND(config!$B$1-YEAR($E29)&gt;=Catégories!$C$7,config!$B$1-YEAR($E29)&lt;Catégories!$D$7),"")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8" t="str">
        <f aca="false">IF($E30&lt;&gt;"",AND(config!$B$1-YEAR($E30)&gt;=Catégories!$C$7,config!$B$1-YEAR($E30)&lt;Catégories!$D$7),"")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8" t="str">
        <f aca="false">IF($E31&lt;&gt;"",AND(config!$B$1-YEAR($E31)&gt;=Catégories!$C$7,config!$B$1-YEAR($E31)&lt;Catégories!$D$7),"")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8" t="str">
        <f aca="false">IF($E32&lt;&gt;"",AND(config!$B$1-YEAR($E32)&gt;=Catégories!$C$7,config!$B$1-YEAR($E32)&lt;Catégories!$D$7),"")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8" t="str">
        <f aca="false">IF($E33&lt;&gt;"",AND(config!$B$1-YEAR($E33)&gt;=Catégories!$C$7,config!$B$1-YEAR($E33)&lt;Catégories!$D$7),"")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8" t="str">
        <f aca="false">IF($E34&lt;&gt;"",AND(config!$B$1-YEAR($E34)&gt;=Catégories!$C$7,config!$B$1-YEAR($E34)&lt;Catégories!$D$7),"")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8" t="str">
        <f aca="false">IF($E35&lt;&gt;"",AND(config!$B$1-YEAR($E35)&gt;=Catégories!$C$7,config!$B$1-YEAR($E35)&lt;Catégories!$D$7),"")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8" t="str">
        <f aca="false">IF($E36&lt;&gt;"",AND(config!$B$1-YEAR($E36)&gt;=Catégories!$C$7,config!$B$1-YEAR($E36)&lt;Catégories!$D$7),"")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8" t="str">
        <f aca="false">IF($E37&lt;&gt;"",AND(config!$B$1-YEAR($E37)&gt;=Catégories!$C$7,config!$B$1-YEAR($E37)&lt;Catégories!$D$7),"")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8" t="str">
        <f aca="false">IF($E38&lt;&gt;"",AND(config!$B$1-YEAR($E38)&gt;=Catégories!$C$7,config!$B$1-YEAR($E38)&lt;Catégories!$D$7),"")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8" t="str">
        <f aca="false">IF($E39&lt;&gt;"",AND(config!$B$1-YEAR($E39)&gt;=Catégories!$C$7,config!$B$1-YEAR($E39)&lt;Catégories!$D$7),"")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8" t="str">
        <f aca="false">IF($E40&lt;&gt;"",AND(config!$B$1-YEAR($E40)&gt;=Catégories!$C$7,config!$B$1-YEAR($E40)&lt;Catégories!$D$7),"")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8" t="str">
        <f aca="false">IF($E41&lt;&gt;"",AND(config!$B$1-YEAR($E41)&gt;=Catégories!$C$7,config!$B$1-YEAR($E41)&lt;Catégories!$D$7),"")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8" t="str">
        <f aca="false">IF($E42&lt;&gt;"",AND(config!$B$1-YEAR($E42)&gt;=Catégories!$C$7,config!$B$1-YEAR($E42)&lt;Catégories!$D$7),"")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8" t="str">
        <f aca="false">IF($E43&lt;&gt;"",AND(config!$B$1-YEAR($E43)&gt;=Catégories!$C$7,config!$B$1-YEAR($E43)&lt;Catégories!$D$7),"")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8" t="str">
        <f aca="false">IF($E44&lt;&gt;"",AND(config!$B$1-YEAR($E44)&gt;=Catégories!$C$7,config!$B$1-YEAR($E44)&lt;Catégories!$D$7),"")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Catégories!$G$3:$G$10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144</v>
      </c>
      <c r="B1" s="9" t="n">
        <v>2025</v>
      </c>
    </row>
    <row r="2" customFormat="false" ht="12.8" hidden="false" customHeight="false" outlineLevel="0" collapsed="false">
      <c r="A2" s="9" t="s">
        <v>145</v>
      </c>
      <c r="B2" s="35" t="n">
        <v>45726</v>
      </c>
    </row>
    <row r="3" customFormat="false" ht="12.8" hidden="false" customHeight="false" outlineLevel="0" collapsed="false">
      <c r="A3" s="9" t="s">
        <v>146</v>
      </c>
      <c r="B3" s="35" t="n">
        <v>45719</v>
      </c>
    </row>
    <row r="5" customFormat="false" ht="12.8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2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2.8" hidden="false" customHeight="false" outlineLevel="0" collapsed="false">
      <c r="A7" s="9"/>
      <c r="B7" s="36"/>
      <c r="C7" s="36"/>
      <c r="D7" s="36"/>
      <c r="E7" s="36"/>
      <c r="F7" s="36"/>
      <c r="G7" s="36"/>
      <c r="H7" s="36"/>
      <c r="I7" s="36"/>
      <c r="J7" s="36"/>
      <c r="K7" s="9"/>
      <c r="L7" s="9"/>
      <c r="M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2.8" hidden="false" customHeight="false" outlineLevel="0" collapsed="false">
      <c r="C13" s="9"/>
      <c r="O13" s="37"/>
    </row>
    <row r="14" customFormat="false" ht="12.8" hidden="false" customHeight="false" outlineLevel="0" collapsed="false">
      <c r="C14" s="9"/>
    </row>
    <row r="15" customFormat="false" ht="12.8" hidden="false" customHeight="false" outlineLevel="0" collapsed="false">
      <c r="C15" s="9"/>
    </row>
    <row r="16" customFormat="false" ht="12.8" hidden="false" customHeight="false" outlineLevel="0" collapsed="false">
      <c r="C16" s="9"/>
    </row>
    <row r="17" customFormat="false" ht="12.8" hidden="false" customHeight="false" outlineLevel="0" collapsed="false">
      <c r="C17" s="9"/>
    </row>
    <row r="18" customFormat="false" ht="12.8" hidden="false" customHeight="false" outlineLevel="0" collapsed="false">
      <c r="C18" s="9"/>
    </row>
    <row r="19" customFormat="false" ht="12.8" hidden="false" customHeight="false" outlineLevel="0" collapsed="false">
      <c r="C19" s="9"/>
    </row>
    <row r="20" customFormat="false" ht="12.8" hidden="false" customHeight="false" outlineLevel="0" collapsed="false">
      <c r="C2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IF($E5&lt;&gt;"",AND(config!$B$1-YEAR($E5)&gt;=Catégories!$C$8,config!$B$1-YEAR($E5)&lt;Catégories!$D$8),"")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IF($E6&lt;&gt;"",AND(config!$B$1-YEAR($E6)&gt;=Catégories!$C$8,config!$B$1-YEAR($E6)&lt;Catégories!$D$8),"")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IF($E7&lt;&gt;"",AND(config!$B$1-YEAR($E7)&gt;=Catégories!$C$8,config!$B$1-YEAR($E7)&lt;Catégories!$D$8),"")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IF($E8&lt;&gt;"",AND(config!$B$1-YEAR($E8)&gt;=Catégories!$C$8,config!$B$1-YEAR($E8)&lt;Catégories!$D$8),"")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IF($E9&lt;&gt;"",AND(config!$B$1-YEAR($E9)&gt;=Catégories!$C$8,config!$B$1-YEAR($E9)&lt;Catégories!$D$8),"")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IF($E10&lt;&gt;"",AND(config!$B$1-YEAR($E10)&gt;=Catégories!$C$8,config!$B$1-YEAR($E10)&lt;Catégories!$D$8),"")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IF($E11&lt;&gt;"",AND(config!$B$1-YEAR($E11)&gt;=Catégories!$C$8,config!$B$1-YEAR($E11)&lt;Catégories!$D$8),"")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IF($E12&lt;&gt;"",AND(config!$B$1-YEAR($E12)&gt;=Catégories!$C$8,config!$B$1-YEAR($E12)&lt;Catégories!$D$8),"")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IF($E13&lt;&gt;"",AND(config!$B$1-YEAR($E13)&gt;=Catégories!$C$8,config!$B$1-YEAR($E13)&lt;Catégories!$D$8),"")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IF($E14&lt;&gt;"",AND(config!$B$1-YEAR($E14)&gt;=Catégories!$C$8,config!$B$1-YEAR($E14)&lt;Catégories!$D$8),"")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IF($E15&lt;&gt;"",AND(config!$B$1-YEAR($E15)&gt;=Catégories!$C$8,config!$B$1-YEAR($E15)&lt;Catégories!$D$8),"")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IF($E16&lt;&gt;"",AND(config!$B$1-YEAR($E16)&gt;=Catégories!$C$8,config!$B$1-YEAR($E16)&lt;Catégories!$D$8),"")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IF($E17&lt;&gt;"",AND(config!$B$1-YEAR($E17)&gt;=Catégories!$C$8,config!$B$1-YEAR($E17)&lt;Catégories!$D$8),"")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IF($E18&lt;&gt;"",AND(config!$B$1-YEAR($E18)&gt;=Catégories!$C$8,config!$B$1-YEAR($E18)&lt;Catégories!$D$8),"")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IF($E19&lt;&gt;"",AND(config!$B$1-YEAR($E19)&gt;=Catégories!$C$8,config!$B$1-YEAR($E19)&lt;Catégories!$D$8),"")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IF($E20&lt;&gt;"",AND(config!$B$1-YEAR($E20)&gt;=Catégories!$C$8,config!$B$1-YEAR($E20)&lt;Catégories!$D$8),"")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IF($E21&lt;&gt;"",AND(config!$B$1-YEAR($E21)&gt;=Catégories!$C$8,config!$B$1-YEAR($E21)&lt;Catégories!$D$8),"")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IF($E22&lt;&gt;"",AND(config!$B$1-YEAR($E22)&gt;=Catégories!$C$8,config!$B$1-YEAR($E22)&lt;Catégories!$D$8),"")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IF($E23&lt;&gt;"",AND(config!$B$1-YEAR($E23)&gt;=Catégories!$C$8,config!$B$1-YEAR($E23)&lt;Catégories!$D$8),"")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IF($E24&lt;&gt;"",AND(config!$B$1-YEAR($E24)&gt;=Catégories!$C$8,config!$B$1-YEAR($E24)&lt;Catégories!$D$8),"")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IF($E25&lt;&gt;"",AND(config!$B$1-YEAR($E25)&gt;=Catégories!$C$8,config!$B$1-YEAR($E25)&lt;Catégories!$D$8),"")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IF($E26&lt;&gt;"",AND(config!$B$1-YEAR($E26)&gt;=Catégories!$C$8,config!$B$1-YEAR($E26)&lt;Catégories!$D$8),"")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IF($E27&lt;&gt;"",AND(config!$B$1-YEAR($E27)&gt;=Catégories!$C$8,config!$B$1-YEAR($E27)&lt;Catégories!$D$8),"")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IF($E28&lt;&gt;"",AND(config!$B$1-YEAR($E28)&gt;=Catégories!$C$8,config!$B$1-YEAR($E28)&lt;Catégories!$D$8),"")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IF($E29&lt;&gt;"",AND(config!$B$1-YEAR($E29)&gt;=Catégories!$C$8,config!$B$1-YEAR($E29)&lt;Catégories!$D$8),"")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IF($E30&lt;&gt;"",AND(config!$B$1-YEAR($E30)&gt;=Catégories!$C$8,config!$B$1-YEAR($E30)&lt;Catégories!$D$8),"")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IF($E31&lt;&gt;"",AND(config!$B$1-YEAR($E31)&gt;=Catégories!$C$8,config!$B$1-YEAR($E31)&lt;Catégories!$D$8),"")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IF($E32&lt;&gt;"",AND(config!$B$1-YEAR($E32)&gt;=Catégories!$C$8,config!$B$1-YEAR($E32)&lt;Catégories!$D$8),"")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IF($E33&lt;&gt;"",AND(config!$B$1-YEAR($E33)&gt;=Catégories!$C$8,config!$B$1-YEAR($E33)&lt;Catégories!$D$8),"")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IF($E34&lt;&gt;"",AND(config!$B$1-YEAR($E34)&gt;=Catégories!$C$8,config!$B$1-YEAR($E34)&lt;Catégories!$D$8),"")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IF($E35&lt;&gt;"",AND(config!$B$1-YEAR($E35)&gt;=Catégories!$C$8,config!$B$1-YEAR($E35)&lt;Catégories!$D$8),"")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IF($E36&lt;&gt;"",AND(config!$B$1-YEAR($E36)&gt;=Catégories!$C$8,config!$B$1-YEAR($E36)&lt;Catégories!$D$8),"")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IF($E37&lt;&gt;"",AND(config!$B$1-YEAR($E37)&gt;=Catégories!$C$8,config!$B$1-YEAR($E37)&lt;Catégories!$D$8),"")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IF($E38&lt;&gt;"",AND(config!$B$1-YEAR($E38)&gt;=Catégories!$C$8,config!$B$1-YEAR($E38)&lt;Catégories!$D$8),"")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IF($E39&lt;&gt;"",AND(config!$B$1-YEAR($E39)&gt;=Catégories!$C$8,config!$B$1-YEAR($E39)&lt;Catégories!$D$8),"")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IF($E40&lt;&gt;"",AND(config!$B$1-YEAR($E40)&gt;=Catégories!$C$8,config!$B$1-YEAR($E40)&lt;Catégories!$D$8),"")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IF($E41&lt;&gt;"",AND(config!$B$1-YEAR($E41)&gt;=Catégories!$C$8,config!$B$1-YEAR($E41)&lt;Catégories!$D$8),"")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IF($E42&lt;&gt;"",AND(config!$B$1-YEAR($E42)&gt;=Catégories!$C$8,config!$B$1-YEAR($E42)&lt;Catégories!$D$8),"")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IF($E43&lt;&gt;"",AND(config!$B$1-YEAR($E43)&gt;=Catégories!$C$8,config!$B$1-YEAR($E43)&lt;Catégories!$D$8),"")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IF($E44&lt;&gt;"",AND(config!$B$1-YEAR($E44)&gt;=Catégories!$C$8,config!$B$1-YEAR($E44)&lt;Catégories!$D$8),"")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Catégories!$H$9:$H$10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IF($E5&lt;&gt;"",AND(config!$B$1-YEAR($E5)&gt;=Catégories!$C$9,config!$B$1-YEAR($E5)&lt;Catégories!$D$9),"")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IF($E6&lt;&gt;"",AND(config!$B$1-YEAR($E6)&gt;=Catégories!$C$9,config!$B$1-YEAR($E6)&lt;Catégories!$D$9),"")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IF($E7&lt;&gt;"",AND(config!$B$1-YEAR($E7)&gt;=Catégories!$C$9,config!$B$1-YEAR($E7)&lt;Catégories!$D$9),"")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IF($E8&lt;&gt;"",AND(config!$B$1-YEAR($E8)&gt;=Catégories!$C$9,config!$B$1-YEAR($E8)&lt;Catégories!$D$9),"")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IF($E9&lt;&gt;"",AND(config!$B$1-YEAR($E9)&gt;=Catégories!$C$9,config!$B$1-YEAR($E9)&lt;Catégories!$D$9),"")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IF($E10&lt;&gt;"",AND(config!$B$1-YEAR($E10)&gt;=Catégories!$C$9,config!$B$1-YEAR($E10)&lt;Catégories!$D$9),"")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IF($E11&lt;&gt;"",AND(config!$B$1-YEAR($E11)&gt;=Catégories!$C$9,config!$B$1-YEAR($E11)&lt;Catégories!$D$9),"")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IF($E12&lt;&gt;"",AND(config!$B$1-YEAR($E12)&gt;=Catégories!$C$9,config!$B$1-YEAR($E12)&lt;Catégories!$D$9),"")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IF($E13&lt;&gt;"",AND(config!$B$1-YEAR($E13)&gt;=Catégories!$C$9,config!$B$1-YEAR($E13)&lt;Catégories!$D$9),"")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IF($E14&lt;&gt;"",AND(config!$B$1-YEAR($E14)&gt;=Catégories!$C$9,config!$B$1-YEAR($E14)&lt;Catégories!$D$9),"")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IF($E15&lt;&gt;"",AND(config!$B$1-YEAR($E15)&gt;=Catégories!$C$9,config!$B$1-YEAR($E15)&lt;Catégories!$D$9),"")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IF($E16&lt;&gt;"",AND(config!$B$1-YEAR($E16)&gt;=Catégories!$C$9,config!$B$1-YEAR($E16)&lt;Catégories!$D$9),"")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IF($E17&lt;&gt;"",AND(config!$B$1-YEAR($E17)&gt;=Catégories!$C$9,config!$B$1-YEAR($E17)&lt;Catégories!$D$9),"")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IF($E18&lt;&gt;"",AND(config!$B$1-YEAR($E18)&gt;=Catégories!$C$9,config!$B$1-YEAR($E18)&lt;Catégories!$D$9),"")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IF($E19&lt;&gt;"",AND(config!$B$1-YEAR($E19)&gt;=Catégories!$C$9,config!$B$1-YEAR($E19)&lt;Catégories!$D$9),"")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IF($E20&lt;&gt;"",AND(config!$B$1-YEAR($E20)&gt;=Catégories!$C$9,config!$B$1-YEAR($E20)&lt;Catégories!$D$9),"")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IF($E21&lt;&gt;"",AND(config!$B$1-YEAR($E21)&gt;=Catégories!$C$9,config!$B$1-YEAR($E21)&lt;Catégories!$D$9),"")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IF($E22&lt;&gt;"",AND(config!$B$1-YEAR($E22)&gt;=Catégories!$C$9,config!$B$1-YEAR($E22)&lt;Catégories!$D$9),"")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IF($E23&lt;&gt;"",AND(config!$B$1-YEAR($E23)&gt;=Catégories!$C$9,config!$B$1-YEAR($E23)&lt;Catégories!$D$9),"")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IF($E24&lt;&gt;"",AND(config!$B$1-YEAR($E24)&gt;=Catégories!$C$9,config!$B$1-YEAR($E24)&lt;Catégories!$D$9),"")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IF($E25&lt;&gt;"",AND(config!$B$1-YEAR($E25)&gt;=Catégories!$C$9,config!$B$1-YEAR($E25)&lt;Catégories!$D$9),"")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IF($E26&lt;&gt;"",AND(config!$B$1-YEAR($E26)&gt;=Catégories!$C$9,config!$B$1-YEAR($E26)&lt;Catégories!$D$9),"")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IF($E27&lt;&gt;"",AND(config!$B$1-YEAR($E27)&gt;=Catégories!$C$9,config!$B$1-YEAR($E27)&lt;Catégories!$D$9),"")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IF($E28&lt;&gt;"",AND(config!$B$1-YEAR($E28)&gt;=Catégories!$C$9,config!$B$1-YEAR($E28)&lt;Catégories!$D$9),"")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IF($E29&lt;&gt;"",AND(config!$B$1-YEAR($E29)&gt;=Catégories!$C$9,config!$B$1-YEAR($E29)&lt;Catégories!$D$9),"")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IF($E30&lt;&gt;"",AND(config!$B$1-YEAR($E30)&gt;=Catégories!$C$9,config!$B$1-YEAR($E30)&lt;Catégories!$D$9),"")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IF($E31&lt;&gt;"",AND(config!$B$1-YEAR($E31)&gt;=Catégories!$C$9,config!$B$1-YEAR($E31)&lt;Catégories!$D$9),"")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IF($E32&lt;&gt;"",AND(config!$B$1-YEAR($E32)&gt;=Catégories!$C$9,config!$B$1-YEAR($E32)&lt;Catégories!$D$9),"")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IF($E33&lt;&gt;"",AND(config!$B$1-YEAR($E33)&gt;=Catégories!$C$9,config!$B$1-YEAR($E33)&lt;Catégories!$D$9),"")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IF($E34&lt;&gt;"",AND(config!$B$1-YEAR($E34)&gt;=Catégories!$C$9,config!$B$1-YEAR($E34)&lt;Catégories!$D$9),"")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IF($E35&lt;&gt;"",AND(config!$B$1-YEAR($E35)&gt;=Catégories!$C$9,config!$B$1-YEAR($E35)&lt;Catégories!$D$9),"")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IF($E36&lt;&gt;"",AND(config!$B$1-YEAR($E36)&gt;=Catégories!$C$9,config!$B$1-YEAR($E36)&lt;Catégories!$D$9),"")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IF($E37&lt;&gt;"",AND(config!$B$1-YEAR($E37)&gt;=Catégories!$C$9,config!$B$1-YEAR($E37)&lt;Catégories!$D$9),"")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IF($E38&lt;&gt;"",AND(config!$B$1-YEAR($E38)&gt;=Catégories!$C$9,config!$B$1-YEAR($E38)&lt;Catégories!$D$9),"")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IF($E39&lt;&gt;"",AND(config!$B$1-YEAR($E39)&gt;=Catégories!$C$9,config!$B$1-YEAR($E39)&lt;Catégories!$D$9),"")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IF($E40&lt;&gt;"",AND(config!$B$1-YEAR($E40)&gt;=Catégories!$C$9,config!$B$1-YEAR($E40)&lt;Catégories!$D$9),"")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IF($E41&lt;&gt;"",AND(config!$B$1-YEAR($E41)&gt;=Catégories!$C$9,config!$B$1-YEAR($E41)&lt;Catégories!$D$9),"")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IF($E42&lt;&gt;"",AND(config!$B$1-YEAR($E42)&gt;=Catégories!$C$9,config!$B$1-YEAR($E42)&lt;Catégories!$D$9),"")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IF($E43&lt;&gt;"",AND(config!$B$1-YEAR($E43)&gt;=Catégories!$C$9,config!$B$1-YEAR($E43)&lt;Catégories!$D$9),"")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IF($E44&lt;&gt;"",AND(config!$B$1-YEAR($E44)&gt;=Catégories!$C$9,config!$B$1-YEAR($E44)&lt;Catégories!$D$9),"")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Catégories!$I$3:$I$11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IF($E5&lt;&gt;"",AND(config!$B$1-YEAR($E5)&gt;=Catégories!$C$10,config!$B$1-YEAR($E5)&lt;Catégories!$D$10),"")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IF($E6&lt;&gt;"",AND(config!$B$1-YEAR($E6)&gt;=Catégories!$C$10,config!$B$1-YEAR($E6)&lt;Catégories!$D$10),"")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IF($E7&lt;&gt;"",AND(config!$B$1-YEAR($E7)&gt;=Catégories!$C$10,config!$B$1-YEAR($E7)&lt;Catégories!$D$10),"")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IF($E8&lt;&gt;"",AND(config!$B$1-YEAR($E8)&gt;=Catégories!$C$10,config!$B$1-YEAR($E8)&lt;Catégories!$D$10),"")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IF($E9&lt;&gt;"",AND(config!$B$1-YEAR($E9)&gt;=Catégories!$C$10,config!$B$1-YEAR($E9)&lt;Catégories!$D$10),"")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IF($E10&lt;&gt;"",AND(config!$B$1-YEAR($E10)&gt;=Catégories!$C$10,config!$B$1-YEAR($E10)&lt;Catégories!$D$10),"")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IF($E11&lt;&gt;"",AND(config!$B$1-YEAR($E11)&gt;=Catégories!$C$10,config!$B$1-YEAR($E11)&lt;Catégories!$D$10),"")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IF($E12&lt;&gt;"",AND(config!$B$1-YEAR($E12)&gt;=Catégories!$C$10,config!$B$1-YEAR($E12)&lt;Catégories!$D$10),"")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IF($E13&lt;&gt;"",AND(config!$B$1-YEAR($E13)&gt;=Catégories!$C$10,config!$B$1-YEAR($E13)&lt;Catégories!$D$10),"")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IF($E14&lt;&gt;"",AND(config!$B$1-YEAR($E14)&gt;=Catégories!$C$10,config!$B$1-YEAR($E14)&lt;Catégories!$D$10),"")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IF($E15&lt;&gt;"",AND(config!$B$1-YEAR($E15)&gt;=Catégories!$C$10,config!$B$1-YEAR($E15)&lt;Catégories!$D$10),"")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IF($E16&lt;&gt;"",AND(config!$B$1-YEAR($E16)&gt;=Catégories!$C$10,config!$B$1-YEAR($E16)&lt;Catégories!$D$10),"")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IF($E17&lt;&gt;"",AND(config!$B$1-YEAR($E17)&gt;=Catégories!$C$10,config!$B$1-YEAR($E17)&lt;Catégories!$D$10),"")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IF($E18&lt;&gt;"",AND(config!$B$1-YEAR($E18)&gt;=Catégories!$C$10,config!$B$1-YEAR($E18)&lt;Catégories!$D$10),"")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IF($E19&lt;&gt;"",AND(config!$B$1-YEAR($E19)&gt;=Catégories!$C$10,config!$B$1-YEAR($E19)&lt;Catégories!$D$10),"")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IF($E20&lt;&gt;"",AND(config!$B$1-YEAR($E20)&gt;=Catégories!$C$10,config!$B$1-YEAR($E20)&lt;Catégories!$D$10),"")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IF($E21&lt;&gt;"",AND(config!$B$1-YEAR($E21)&gt;=Catégories!$C$10,config!$B$1-YEAR($E21)&lt;Catégories!$D$10),"")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IF($E22&lt;&gt;"",AND(config!$B$1-YEAR($E22)&gt;=Catégories!$C$10,config!$B$1-YEAR($E22)&lt;Catégories!$D$10),"")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IF($E23&lt;&gt;"",AND(config!$B$1-YEAR($E23)&gt;=Catégories!$C$10,config!$B$1-YEAR($E23)&lt;Catégories!$D$10),"")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IF($E24&lt;&gt;"",AND(config!$B$1-YEAR($E24)&gt;=Catégories!$C$10,config!$B$1-YEAR($E24)&lt;Catégories!$D$10),"")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IF($E25&lt;&gt;"",AND(config!$B$1-YEAR($E25)&gt;=Catégories!$C$10,config!$B$1-YEAR($E25)&lt;Catégories!$D$10),"")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IF($E26&lt;&gt;"",AND(config!$B$1-YEAR($E26)&gt;=Catégories!$C$10,config!$B$1-YEAR($E26)&lt;Catégories!$D$10),"")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IF($E27&lt;&gt;"",AND(config!$B$1-YEAR($E27)&gt;=Catégories!$C$10,config!$B$1-YEAR($E27)&lt;Catégories!$D$10),"")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IF($E28&lt;&gt;"",AND(config!$B$1-YEAR($E28)&gt;=Catégories!$C$10,config!$B$1-YEAR($E28)&lt;Catégories!$D$10),"")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IF($E29&lt;&gt;"",AND(config!$B$1-YEAR($E29)&gt;=Catégories!$C$10,config!$B$1-YEAR($E29)&lt;Catégories!$D$10),"")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IF($E30&lt;&gt;"",AND(config!$B$1-YEAR($E30)&gt;=Catégories!$C$10,config!$B$1-YEAR($E30)&lt;Catégories!$D$10),"")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IF($E31&lt;&gt;"",AND(config!$B$1-YEAR($E31)&gt;=Catégories!$C$10,config!$B$1-YEAR($E31)&lt;Catégories!$D$10),"")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IF($E32&lt;&gt;"",AND(config!$B$1-YEAR($E32)&gt;=Catégories!$C$10,config!$B$1-YEAR($E32)&lt;Catégories!$D$10),"")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IF($E33&lt;&gt;"",AND(config!$B$1-YEAR($E33)&gt;=Catégories!$C$10,config!$B$1-YEAR($E33)&lt;Catégories!$D$10),"")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IF($E34&lt;&gt;"",AND(config!$B$1-YEAR($E34)&gt;=Catégories!$C$10,config!$B$1-YEAR($E34)&lt;Catégories!$D$10),"")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IF($E35&lt;&gt;"",AND(config!$B$1-YEAR($E35)&gt;=Catégories!$C$10,config!$B$1-YEAR($E35)&lt;Catégories!$D$10),"")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IF($E36&lt;&gt;"",AND(config!$B$1-YEAR($E36)&gt;=Catégories!$C$10,config!$B$1-YEAR($E36)&lt;Catégories!$D$10),"")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IF($E37&lt;&gt;"",AND(config!$B$1-YEAR($E37)&gt;=Catégories!$C$10,config!$B$1-YEAR($E37)&lt;Catégories!$D$10),"")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IF($E38&lt;&gt;"",AND(config!$B$1-YEAR($E38)&gt;=Catégories!$C$10,config!$B$1-YEAR($E38)&lt;Catégories!$D$10),"")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IF($E39&lt;&gt;"",AND(config!$B$1-YEAR($E39)&gt;=Catégories!$C$10,config!$B$1-YEAR($E39)&lt;Catégories!$D$10),"")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IF($E40&lt;&gt;"",AND(config!$B$1-YEAR($E40)&gt;=Catégories!$C$10,config!$B$1-YEAR($E40)&lt;Catégories!$D$10),"")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IF($E41&lt;&gt;"",AND(config!$B$1-YEAR($E41)&gt;=Catégories!$C$10,config!$B$1-YEAR($E41)&lt;Catégories!$D$10),"")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IF($E42&lt;&gt;"",AND(config!$B$1-YEAR($E42)&gt;=Catégories!$C$10,config!$B$1-YEAR($E42)&lt;Catégories!$D$10),"")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IF($E43&lt;&gt;"",AND(config!$B$1-YEAR($E43)&gt;=Catégories!$C$10,config!$B$1-YEAR($E43)&lt;Catégories!$D$10),"")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IF($E44&lt;&gt;"",AND(config!$B$1-YEAR($E44)&gt;=Catégories!$C$10,config!$B$1-YEAR($E44)&lt;Catégories!$D$10),"")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Catégories!$J$3:$J$10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21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IF($E5&lt;&gt;"",AND(config!$B$1-YEAR($E5)&gt;=Catégories!$C$11,config!$B$1-YEAR($E5)&lt;Catégories!$D$11),"")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IF($E6&lt;&gt;"",AND(config!$B$1-YEAR($E6)&gt;=Catégories!$C$11,config!$B$1-YEAR($E6)&lt;Catégories!$D$11),"")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IF($E7&lt;&gt;"",AND(config!$B$1-YEAR($E7)&gt;=Catégories!$C$11,config!$B$1-YEAR($E7)&lt;Catégories!$D$11),"")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IF($E8&lt;&gt;"",AND(config!$B$1-YEAR($E8)&gt;=Catégories!$C$11,config!$B$1-YEAR($E8)&lt;Catégories!$D$11),"")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IF($E9&lt;&gt;"",AND(config!$B$1-YEAR($E9)&gt;=Catégories!$C$11,config!$B$1-YEAR($E9)&lt;Catégories!$D$11),"")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IF($E10&lt;&gt;"",AND(config!$B$1-YEAR($E10)&gt;=Catégories!$C$11,config!$B$1-YEAR($E10)&lt;Catégories!$D$11),"")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IF($E11&lt;&gt;"",AND(config!$B$1-YEAR($E11)&gt;=Catégories!$C$11,config!$B$1-YEAR($E11)&lt;Catégories!$D$11),"")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IF($E12&lt;&gt;"",AND(config!$B$1-YEAR($E12)&gt;=Catégories!$C$11,config!$B$1-YEAR($E12)&lt;Catégories!$D$11),"")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IF($E13&lt;&gt;"",AND(config!$B$1-YEAR($E13)&gt;=Catégories!$C$11,config!$B$1-YEAR($E13)&lt;Catégories!$D$11),"")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IF($E14&lt;&gt;"",AND(config!$B$1-YEAR($E14)&gt;=Catégories!$C$11,config!$B$1-YEAR($E14)&lt;Catégories!$D$11),"")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IF($E15&lt;&gt;"",AND(config!$B$1-YEAR($E15)&gt;=Catégories!$C$11,config!$B$1-YEAR($E15)&lt;Catégories!$D$11),"")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IF($E16&lt;&gt;"",AND(config!$B$1-YEAR($E16)&gt;=Catégories!$C$11,config!$B$1-YEAR($E16)&lt;Catégories!$D$11),"")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IF($E17&lt;&gt;"",AND(config!$B$1-YEAR($E17)&gt;=Catégories!$C$11,config!$B$1-YEAR($E17)&lt;Catégories!$D$11),"")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IF($E18&lt;&gt;"",AND(config!$B$1-YEAR($E18)&gt;=Catégories!$C$11,config!$B$1-YEAR($E18)&lt;Catégories!$D$11),"")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IF($E19&lt;&gt;"",AND(config!$B$1-YEAR($E19)&gt;=Catégories!$C$11,config!$B$1-YEAR($E19)&lt;Catégories!$D$11),"")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IF($E20&lt;&gt;"",AND(config!$B$1-YEAR($E20)&gt;=Catégories!$C$11,config!$B$1-YEAR($E20)&lt;Catégories!$D$11),"")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IF($E21&lt;&gt;"",AND(config!$B$1-YEAR($E21)&gt;=Catégories!$C$11,config!$B$1-YEAR($E21)&lt;Catégories!$D$11),"")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IF($E22&lt;&gt;"",AND(config!$B$1-YEAR($E22)&gt;=Catégories!$C$11,config!$B$1-YEAR($E22)&lt;Catégories!$D$11),"")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IF($E23&lt;&gt;"",AND(config!$B$1-YEAR($E23)&gt;=Catégories!$C$11,config!$B$1-YEAR($E23)&lt;Catégories!$D$11),"")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IF($E24&lt;&gt;"",AND(config!$B$1-YEAR($E24)&gt;=Catégories!$C$11,config!$B$1-YEAR($E24)&lt;Catégories!$D$11),"")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IF($E25&lt;&gt;"",AND(config!$B$1-YEAR($E25)&gt;=Catégories!$C$11,config!$B$1-YEAR($E25)&lt;Catégories!$D$11),"")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IF($E26&lt;&gt;"",AND(config!$B$1-YEAR($E26)&gt;=Catégories!$C$11,config!$B$1-YEAR($E26)&lt;Catégories!$D$11),"")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IF($E27&lt;&gt;"",AND(config!$B$1-YEAR($E27)&gt;=Catégories!$C$11,config!$B$1-YEAR($E27)&lt;Catégories!$D$11),"")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IF($E28&lt;&gt;"",AND(config!$B$1-YEAR($E28)&gt;=Catégories!$C$11,config!$B$1-YEAR($E28)&lt;Catégories!$D$11),"")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IF($E29&lt;&gt;"",AND(config!$B$1-YEAR($E29)&gt;=Catégories!$C$11,config!$B$1-YEAR($E29)&lt;Catégories!$D$11),"")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IF($E30&lt;&gt;"",AND(config!$B$1-YEAR($E30)&gt;=Catégories!$C$11,config!$B$1-YEAR($E30)&lt;Catégories!$D$11),"")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IF($E31&lt;&gt;"",AND(config!$B$1-YEAR($E31)&gt;=Catégories!$C$11,config!$B$1-YEAR($E31)&lt;Catégories!$D$11),"")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IF($E32&lt;&gt;"",AND(config!$B$1-YEAR($E32)&gt;=Catégories!$C$11,config!$B$1-YEAR($E32)&lt;Catégories!$D$11),"")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IF($E33&lt;&gt;"",AND(config!$B$1-YEAR($E33)&gt;=Catégories!$C$11,config!$B$1-YEAR($E33)&lt;Catégories!$D$11),"")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IF($E34&lt;&gt;"",AND(config!$B$1-YEAR($E34)&gt;=Catégories!$C$11,config!$B$1-YEAR($E34)&lt;Catégories!$D$11),"")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IF($E35&lt;&gt;"",AND(config!$B$1-YEAR($E35)&gt;=Catégories!$C$11,config!$B$1-YEAR($E35)&lt;Catégories!$D$11),"")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IF($E36&lt;&gt;"",AND(config!$B$1-YEAR($E36)&gt;=Catégories!$C$11,config!$B$1-YEAR($E36)&lt;Catégories!$D$11),"")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IF($E37&lt;&gt;"",AND(config!$B$1-YEAR($E37)&gt;=Catégories!$C$11,config!$B$1-YEAR($E37)&lt;Catégories!$D$11),"")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IF($E38&lt;&gt;"",AND(config!$B$1-YEAR($E38)&gt;=Catégories!$C$11,config!$B$1-YEAR($E38)&lt;Catégories!$D$11),"")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IF($E39&lt;&gt;"",AND(config!$B$1-YEAR($E39)&gt;=Catégories!$C$11,config!$B$1-YEAR($E39)&lt;Catégories!$D$11),"")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IF($E40&lt;&gt;"",AND(config!$B$1-YEAR($E40)&gt;=Catégories!$C$11,config!$B$1-YEAR($E40)&lt;Catégories!$D$11),"")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IF($E41&lt;&gt;"",AND(config!$B$1-YEAR($E41)&gt;=Catégories!$C$11,config!$B$1-YEAR($E41)&lt;Catégories!$D$11),"")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IF($E42&lt;&gt;"",AND(config!$B$1-YEAR($E42)&gt;=Catégories!$C$11,config!$B$1-YEAR($E42)&lt;Catégories!$D$11),"")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IF($E43&lt;&gt;"",AND(config!$B$1-YEAR($E43)&gt;=Catégories!$C$11,config!$B$1-YEAR($E43)&lt;Catégories!$D$11),"")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IF($E44&lt;&gt;"",AND(config!$B$1-YEAR($E44)&gt;=Catégories!$C$11,config!$B$1-YEAR($E44)&lt;Catégories!$D$11),"")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Catégories!$K$3:$K$8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IF($E5&lt;&gt;"",AND(config!$B$1-YEAR($E5)&gt;=Catégories!$C$12,config!$B$1-YEAR($E5)&lt;Catégories!$D$12),"")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IF($E6&lt;&gt;"",AND(config!$B$1-YEAR($E6)&gt;=Catégories!$C$12,config!$B$1-YEAR($E6)&lt;Catégories!$D$12),"")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IF($E7&lt;&gt;"",AND(config!$B$1-YEAR($E7)&gt;=Catégories!$C$12,config!$B$1-YEAR($E7)&lt;Catégories!$D$12),"")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IF($E8&lt;&gt;"",AND(config!$B$1-YEAR($E8)&gt;=Catégories!$C$12,config!$B$1-YEAR($E8)&lt;Catégories!$D$12),"")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IF($E9&lt;&gt;"",AND(config!$B$1-YEAR($E9)&gt;=Catégories!$C$12,config!$B$1-YEAR($E9)&lt;Catégories!$D$12),"")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IF($E10&lt;&gt;"",AND(config!$B$1-YEAR($E10)&gt;=Catégories!$C$12,config!$B$1-YEAR($E10)&lt;Catégories!$D$12),"")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IF($E11&lt;&gt;"",AND(config!$B$1-YEAR($E11)&gt;=Catégories!$C$12,config!$B$1-YEAR($E11)&lt;Catégories!$D$12),"")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IF($E12&lt;&gt;"",AND(config!$B$1-YEAR($E12)&gt;=Catégories!$C$12,config!$B$1-YEAR($E12)&lt;Catégories!$D$12),"")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IF($E13&lt;&gt;"",AND(config!$B$1-YEAR($E13)&gt;=Catégories!$C$12,config!$B$1-YEAR($E13)&lt;Catégories!$D$12),"")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IF($E14&lt;&gt;"",AND(config!$B$1-YEAR($E14)&gt;=Catégories!$C$12,config!$B$1-YEAR($E14)&lt;Catégories!$D$12),"")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IF($E15&lt;&gt;"",AND(config!$B$1-YEAR($E15)&gt;=Catégories!$C$12,config!$B$1-YEAR($E15)&lt;Catégories!$D$12),"")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IF($E16&lt;&gt;"",AND(config!$B$1-YEAR($E16)&gt;=Catégories!$C$12,config!$B$1-YEAR($E16)&lt;Catégories!$D$12),"")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IF($E17&lt;&gt;"",AND(config!$B$1-YEAR($E17)&gt;=Catégories!$C$12,config!$B$1-YEAR($E17)&lt;Catégories!$D$12),"")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IF($E18&lt;&gt;"",AND(config!$B$1-YEAR($E18)&gt;=Catégories!$C$12,config!$B$1-YEAR($E18)&lt;Catégories!$D$12),"")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IF($E19&lt;&gt;"",AND(config!$B$1-YEAR($E19)&gt;=Catégories!$C$12,config!$B$1-YEAR($E19)&lt;Catégories!$D$12),"")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IF($E20&lt;&gt;"",AND(config!$B$1-YEAR($E20)&gt;=Catégories!$C$12,config!$B$1-YEAR($E20)&lt;Catégories!$D$12),"")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IF($E21&lt;&gt;"",AND(config!$B$1-YEAR($E21)&gt;=Catégories!$C$12,config!$B$1-YEAR($E21)&lt;Catégories!$D$12),"")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IF($E22&lt;&gt;"",AND(config!$B$1-YEAR($E22)&gt;=Catégories!$C$12,config!$B$1-YEAR($E22)&lt;Catégories!$D$12),"")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IF($E23&lt;&gt;"",AND(config!$B$1-YEAR($E23)&gt;=Catégories!$C$12,config!$B$1-YEAR($E23)&lt;Catégories!$D$12),"")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IF($E24&lt;&gt;"",AND(config!$B$1-YEAR($E24)&gt;=Catégories!$C$12,config!$B$1-YEAR($E24)&lt;Catégories!$D$12),"")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IF($E25&lt;&gt;"",AND(config!$B$1-YEAR($E25)&gt;=Catégories!$C$12,config!$B$1-YEAR($E25)&lt;Catégories!$D$12),"")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IF($E26&lt;&gt;"",AND(config!$B$1-YEAR($E26)&gt;=Catégories!$C$12,config!$B$1-YEAR($E26)&lt;Catégories!$D$12),"")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IF($E27&lt;&gt;"",AND(config!$B$1-YEAR($E27)&gt;=Catégories!$C$12,config!$B$1-YEAR($E27)&lt;Catégories!$D$12),"")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IF($E28&lt;&gt;"",AND(config!$B$1-YEAR($E28)&gt;=Catégories!$C$12,config!$B$1-YEAR($E28)&lt;Catégories!$D$12),"")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IF($E29&lt;&gt;"",AND(config!$B$1-YEAR($E29)&gt;=Catégories!$C$12,config!$B$1-YEAR($E29)&lt;Catégories!$D$12),"")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IF($E30&lt;&gt;"",AND(config!$B$1-YEAR($E30)&gt;=Catégories!$C$12,config!$B$1-YEAR($E30)&lt;Catégories!$D$12),"")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IF($E31&lt;&gt;"",AND(config!$B$1-YEAR($E31)&gt;=Catégories!$C$12,config!$B$1-YEAR($E31)&lt;Catégories!$D$12),"")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IF($E32&lt;&gt;"",AND(config!$B$1-YEAR($E32)&gt;=Catégories!$C$12,config!$B$1-YEAR($E32)&lt;Catégories!$D$12),"")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IF($E33&lt;&gt;"",AND(config!$B$1-YEAR($E33)&gt;=Catégories!$C$12,config!$B$1-YEAR($E33)&lt;Catégories!$D$12),"")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IF($E34&lt;&gt;"",AND(config!$B$1-YEAR($E34)&gt;=Catégories!$C$12,config!$B$1-YEAR($E34)&lt;Catégories!$D$12),"")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IF($E35&lt;&gt;"",AND(config!$B$1-YEAR($E35)&gt;=Catégories!$C$12,config!$B$1-YEAR($E35)&lt;Catégories!$D$12),"")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IF($E36&lt;&gt;"",AND(config!$B$1-YEAR($E36)&gt;=Catégories!$C$12,config!$B$1-YEAR($E36)&lt;Catégories!$D$12),"")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IF($E37&lt;&gt;"",AND(config!$B$1-YEAR($E37)&gt;=Catégories!$C$12,config!$B$1-YEAR($E37)&lt;Catégories!$D$12),"")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IF($E38&lt;&gt;"",AND(config!$B$1-YEAR($E38)&gt;=Catégories!$C$12,config!$B$1-YEAR($E38)&lt;Catégories!$D$12),"")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IF($E39&lt;&gt;"",AND(config!$B$1-YEAR($E39)&gt;=Catégories!$C$12,config!$B$1-YEAR($E39)&lt;Catégories!$D$12),"")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IF($E40&lt;&gt;"",AND(config!$B$1-YEAR($E40)&gt;=Catégories!$C$12,config!$B$1-YEAR($E40)&lt;Catégories!$D$12),"")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IF($E41&lt;&gt;"",AND(config!$B$1-YEAR($E41)&gt;=Catégories!$C$12,config!$B$1-YEAR($E41)&lt;Catégories!$D$12),"")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IF($E42&lt;&gt;"",AND(config!$B$1-YEAR($E42)&gt;=Catégories!$C$12,config!$B$1-YEAR($E42)&lt;Catégories!$D$12),"")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IF($E43&lt;&gt;"",AND(config!$B$1-YEAR($E43)&gt;=Catégories!$C$12,config!$B$1-YEAR($E43)&lt;Catégories!$D$12),"")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IF($E44&lt;&gt;"",AND(config!$B$1-YEAR($E44)&gt;=Catégories!$C$12,config!$B$1-YEAR($E44)&lt;Catégories!$D$12),"")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Catégories!$L$3:$L$10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IF($E5&lt;&gt;"",AND(config!$B$1-YEAR($E5)&gt;=Catégories!$C$13,config!$B$1-YEAR($E5)&lt;Catégories!$D$13),"")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IF($E6&lt;&gt;"",AND(config!$B$1-YEAR($E6)&gt;=Catégories!$C$13,config!$B$1-YEAR($E6)&lt;Catégories!$D$13),"")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IF($E7&lt;&gt;"",AND(config!$B$1-YEAR($E7)&gt;=Catégories!$C$13,config!$B$1-YEAR($E7)&lt;Catégories!$D$13),"")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IF($E8&lt;&gt;"",AND(config!$B$1-YEAR($E8)&gt;=Catégories!$C$13,config!$B$1-YEAR($E8)&lt;Catégories!$D$13),"")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IF($E9&lt;&gt;"",AND(config!$B$1-YEAR($E9)&gt;=Catégories!$C$13,config!$B$1-YEAR($E9)&lt;Catégories!$D$13),"")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IF($E10&lt;&gt;"",AND(config!$B$1-YEAR($E10)&gt;=Catégories!$C$13,config!$B$1-YEAR($E10)&lt;Catégories!$D$13),"")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IF($E11&lt;&gt;"",AND(config!$B$1-YEAR($E11)&gt;=Catégories!$C$13,config!$B$1-YEAR($E11)&lt;Catégories!$D$13),"")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IF($E12&lt;&gt;"",AND(config!$B$1-YEAR($E12)&gt;=Catégories!$C$13,config!$B$1-YEAR($E12)&lt;Catégories!$D$13),"")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IF($E13&lt;&gt;"",AND(config!$B$1-YEAR($E13)&gt;=Catégories!$C$13,config!$B$1-YEAR($E13)&lt;Catégories!$D$13),"")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IF($E14&lt;&gt;"",AND(config!$B$1-YEAR($E14)&gt;=Catégories!$C$13,config!$B$1-YEAR($E14)&lt;Catégories!$D$13),"")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IF($E15&lt;&gt;"",AND(config!$B$1-YEAR($E15)&gt;=Catégories!$C$13,config!$B$1-YEAR($E15)&lt;Catégories!$D$13),"")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IF($E16&lt;&gt;"",AND(config!$B$1-YEAR($E16)&gt;=Catégories!$C$13,config!$B$1-YEAR($E16)&lt;Catégories!$D$13),"")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IF($E17&lt;&gt;"",AND(config!$B$1-YEAR($E17)&gt;=Catégories!$C$13,config!$B$1-YEAR($E17)&lt;Catégories!$D$13),"")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IF($E18&lt;&gt;"",AND(config!$B$1-YEAR($E18)&gt;=Catégories!$C$13,config!$B$1-YEAR($E18)&lt;Catégories!$D$13),"")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IF($E19&lt;&gt;"",AND(config!$B$1-YEAR($E19)&gt;=Catégories!$C$13,config!$B$1-YEAR($E19)&lt;Catégories!$D$13),"")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IF($E20&lt;&gt;"",AND(config!$B$1-YEAR($E20)&gt;=Catégories!$C$13,config!$B$1-YEAR($E20)&lt;Catégories!$D$13),"")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IF($E21&lt;&gt;"",AND(config!$B$1-YEAR($E21)&gt;=Catégories!$C$13,config!$B$1-YEAR($E21)&lt;Catégories!$D$13),"")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IF($E22&lt;&gt;"",AND(config!$B$1-YEAR($E22)&gt;=Catégories!$C$13,config!$B$1-YEAR($E22)&lt;Catégories!$D$13),"")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IF($E23&lt;&gt;"",AND(config!$B$1-YEAR($E23)&gt;=Catégories!$C$13,config!$B$1-YEAR($E23)&lt;Catégories!$D$13),"")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IF($E24&lt;&gt;"",AND(config!$B$1-YEAR($E24)&gt;=Catégories!$C$13,config!$B$1-YEAR($E24)&lt;Catégories!$D$13),"")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IF($E25&lt;&gt;"",AND(config!$B$1-YEAR($E25)&gt;=Catégories!$C$13,config!$B$1-YEAR($E25)&lt;Catégories!$D$13),"")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IF($E26&lt;&gt;"",AND(config!$B$1-YEAR($E26)&gt;=Catégories!$C$13,config!$B$1-YEAR($E26)&lt;Catégories!$D$13),"")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IF($E27&lt;&gt;"",AND(config!$B$1-YEAR($E27)&gt;=Catégories!$C$13,config!$B$1-YEAR($E27)&lt;Catégories!$D$13),"")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IF($E28&lt;&gt;"",AND(config!$B$1-YEAR($E28)&gt;=Catégories!$C$13,config!$B$1-YEAR($E28)&lt;Catégories!$D$13),"")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IF($E29&lt;&gt;"",AND(config!$B$1-YEAR($E29)&gt;=Catégories!$C$13,config!$B$1-YEAR($E29)&lt;Catégories!$D$13),"")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IF($E30&lt;&gt;"",AND(config!$B$1-YEAR($E30)&gt;=Catégories!$C$13,config!$B$1-YEAR($E30)&lt;Catégories!$D$13),"")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IF($E31&lt;&gt;"",AND(config!$B$1-YEAR($E31)&gt;=Catégories!$C$13,config!$B$1-YEAR($E31)&lt;Catégories!$D$13),"")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IF($E32&lt;&gt;"",AND(config!$B$1-YEAR($E32)&gt;=Catégories!$C$13,config!$B$1-YEAR($E32)&lt;Catégories!$D$13),"")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IF($E33&lt;&gt;"",AND(config!$B$1-YEAR($E33)&gt;=Catégories!$C$13,config!$B$1-YEAR($E33)&lt;Catégories!$D$13),"")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IF($E34&lt;&gt;"",AND(config!$B$1-YEAR($E34)&gt;=Catégories!$C$13,config!$B$1-YEAR($E34)&lt;Catégories!$D$13),"")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IF($E35&lt;&gt;"",AND(config!$B$1-YEAR($E35)&gt;=Catégories!$C$13,config!$B$1-YEAR($E35)&lt;Catégories!$D$13),"")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IF($E36&lt;&gt;"",AND(config!$B$1-YEAR($E36)&gt;=Catégories!$C$13,config!$B$1-YEAR($E36)&lt;Catégories!$D$13),"")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IF($E37&lt;&gt;"",AND(config!$B$1-YEAR($E37)&gt;=Catégories!$C$13,config!$B$1-YEAR($E37)&lt;Catégories!$D$13),"")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IF($E38&lt;&gt;"",AND(config!$B$1-YEAR($E38)&gt;=Catégories!$C$13,config!$B$1-YEAR($E38)&lt;Catégories!$D$13),"")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IF($E39&lt;&gt;"",AND(config!$B$1-YEAR($E39)&gt;=Catégories!$C$13,config!$B$1-YEAR($E39)&lt;Catégories!$D$13),"")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IF($E40&lt;&gt;"",AND(config!$B$1-YEAR($E40)&gt;=Catégories!$C$13,config!$B$1-YEAR($E40)&lt;Catégories!$D$13),"")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IF($E41&lt;&gt;"",AND(config!$B$1-YEAR($E41)&gt;=Catégories!$C$13,config!$B$1-YEAR($E41)&lt;Catégories!$D$13),"")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IF($E42&lt;&gt;"",AND(config!$B$1-YEAR($E42)&gt;=Catégories!$C$13,config!$B$1-YEAR($E42)&lt;Catégories!$D$13),"")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IF($E43&lt;&gt;"",AND(config!$B$1-YEAR($E43)&gt;=Catégories!$C$13,config!$B$1-YEAR($E43)&lt;Catégories!$D$13),"")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IF($E44&lt;&gt;"",AND(config!$B$1-YEAR($E44)&gt;=Catégories!$C$13,config!$B$1-YEAR($E44)&lt;Catégories!$D$13),"")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Catégories!$M$3:$M$8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24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 t="s">
        <v>25</v>
      </c>
      <c r="D5" s="14" t="s">
        <v>26</v>
      </c>
      <c r="E5" s="15" t="n">
        <v>38718</v>
      </c>
      <c r="F5" s="30" t="s">
        <v>27</v>
      </c>
      <c r="G5" s="16" t="n">
        <v>700001</v>
      </c>
      <c r="H5" s="31" t="s">
        <v>28</v>
      </c>
      <c r="I5" s="32" t="b">
        <f aca="false">IF($E5&lt;&gt;"",AND(config!$B$1-YEAR($E5)&gt;=Catégories!$C$14,config!$B$1-YEAR($E5)&lt;Catégories!$D$14),"")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29</v>
      </c>
      <c r="D6" s="21" t="s">
        <v>30</v>
      </c>
      <c r="E6" s="22" t="n">
        <v>38718</v>
      </c>
      <c r="F6" s="33" t="s">
        <v>31</v>
      </c>
      <c r="G6" s="23" t="n">
        <v>700002</v>
      </c>
      <c r="H6" s="34" t="s">
        <v>32</v>
      </c>
      <c r="I6" s="32" t="b">
        <f aca="false">IF($E6&lt;&gt;"",AND(config!$B$1-YEAR($E6)&gt;=Catégories!$C$14,config!$B$1-YEAR($E6)&lt;Catégories!$D$14),"")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33</v>
      </c>
      <c r="D7" s="21" t="s">
        <v>34</v>
      </c>
      <c r="E7" s="22" t="n">
        <v>38718</v>
      </c>
      <c r="F7" s="33" t="s">
        <v>31</v>
      </c>
      <c r="G7" s="16" t="n">
        <v>700003</v>
      </c>
      <c r="H7" s="34" t="s">
        <v>32</v>
      </c>
      <c r="I7" s="32" t="b">
        <f aca="false">IF($E7&lt;&gt;"",AND(config!$B$1-YEAR($E7)&gt;=Catégories!$C$14,config!$B$1-YEAR($E7)&lt;Catégories!$D$14),"")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35</v>
      </c>
      <c r="D8" s="21" t="s">
        <v>36</v>
      </c>
      <c r="E8" s="22" t="n">
        <v>38718</v>
      </c>
      <c r="F8" s="33" t="s">
        <v>37</v>
      </c>
      <c r="G8" s="23" t="n">
        <v>700004</v>
      </c>
      <c r="H8" s="34" t="s">
        <v>38</v>
      </c>
      <c r="I8" s="32" t="b">
        <f aca="false">IF($E8&lt;&gt;"",AND(config!$B$1-YEAR($E8)&gt;=Catégories!$C$14,config!$B$1-YEAR($E8)&lt;Catégories!$D$14),"")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39</v>
      </c>
      <c r="D9" s="21" t="s">
        <v>40</v>
      </c>
      <c r="E9" s="22" t="n">
        <v>38718</v>
      </c>
      <c r="F9" s="33" t="s">
        <v>37</v>
      </c>
      <c r="G9" s="16" t="n">
        <v>700005</v>
      </c>
      <c r="H9" s="34" t="s">
        <v>41</v>
      </c>
      <c r="I9" s="32" t="b">
        <f aca="false">IF($E9&lt;&gt;"",AND(config!$B$1-YEAR($E9)&gt;=Catégories!$C$14,config!$B$1-YEAR($E9)&lt;Catégories!$D$14),"")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42</v>
      </c>
      <c r="D10" s="21" t="s">
        <v>43</v>
      </c>
      <c r="E10" s="22" t="n">
        <v>38718</v>
      </c>
      <c r="F10" s="33" t="s">
        <v>44</v>
      </c>
      <c r="G10" s="23" t="n">
        <v>700006</v>
      </c>
      <c r="H10" s="34" t="s">
        <v>45</v>
      </c>
      <c r="I10" s="32" t="b">
        <f aca="false">IF($E10&lt;&gt;"",AND(config!$B$1-YEAR($E10)&gt;=Catégories!$C$14,config!$B$1-YEAR($E10)&lt;Catégories!$D$14),"")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 t="s">
        <v>46</v>
      </c>
      <c r="D11" s="21" t="s">
        <v>47</v>
      </c>
      <c r="E11" s="22" t="n">
        <v>38718</v>
      </c>
      <c r="F11" s="33" t="s">
        <v>31</v>
      </c>
      <c r="G11" s="16" t="n">
        <v>700007</v>
      </c>
      <c r="H11" s="34" t="n">
        <v>90</v>
      </c>
      <c r="I11" s="32" t="b">
        <f aca="false">IF($E11&lt;&gt;"",AND(config!$B$1-YEAR($E11)&gt;=Catégories!$C$14,config!$B$1-YEAR($E11)&lt;Catégories!$D$14),"")</f>
        <v>1</v>
      </c>
      <c r="J11" s="1" t="n">
        <f aca="false">IF($E11&lt;&gt;"",1,"")</f>
        <v>1</v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3"/>
      <c r="G12" s="23"/>
      <c r="H12" s="34"/>
      <c r="I12" s="1" t="str">
        <f aca="false">IF($E12&lt;&gt;"",AND(config!$B$1-YEAR($E12)&gt;=Catégories!$C$14,config!$B$1-YEAR($E12)&lt;Catégories!$D$14),"")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3"/>
      <c r="G13" s="23"/>
      <c r="H13" s="34"/>
      <c r="I13" s="1" t="str">
        <f aca="false">IF($E13&lt;&gt;"",AND(config!$B$1-YEAR($E13)&gt;=Catégories!$C$14,config!$B$1-YEAR($E13)&lt;Catégories!$D$14),"")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3"/>
      <c r="G14" s="23"/>
      <c r="H14" s="34"/>
      <c r="I14" s="1" t="str">
        <f aca="false">IF($E14&lt;&gt;"",AND(config!$B$1-YEAR($E14)&gt;=Catégories!$C$14,config!$B$1-YEAR($E14)&lt;Catégories!$D$14),"")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3"/>
      <c r="G15" s="23"/>
      <c r="H15" s="34"/>
      <c r="I15" s="1" t="str">
        <f aca="false">IF($E15&lt;&gt;"",AND(config!$B$1-YEAR($E15)&gt;=Catégories!$C$14,config!$B$1-YEAR($E15)&lt;Catégories!$D$14),"")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3"/>
      <c r="G16" s="23"/>
      <c r="H16" s="34"/>
      <c r="I16" s="1" t="str">
        <f aca="false">IF($E16&lt;&gt;"",AND(config!$B$1-YEAR($E16)&gt;=Catégories!$C$14,config!$B$1-YEAR($E16)&lt;Catégories!$D$14),"")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33"/>
      <c r="G17" s="23"/>
      <c r="H17" s="34"/>
      <c r="I17" s="1" t="str">
        <f aca="false">IF($E17&lt;&gt;"",AND(config!$B$1-YEAR($E17)&gt;=Catégories!$C$14,config!$B$1-YEAR($E17)&lt;Catégories!$D$14),"")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33"/>
      <c r="G18" s="23"/>
      <c r="H18" s="34"/>
      <c r="I18" s="1" t="str">
        <f aca="false">IF($E18&lt;&gt;"",AND(config!$B$1-YEAR($E18)&gt;=Catégories!$C$14,config!$B$1-YEAR($E18)&lt;Catégories!$D$14),"")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33"/>
      <c r="G19" s="23"/>
      <c r="H19" s="34"/>
      <c r="I19" s="1" t="str">
        <f aca="false">IF($E19&lt;&gt;"",AND(config!$B$1-YEAR($E19)&gt;=Catégories!$C$14,config!$B$1-YEAR($E19)&lt;Catégories!$D$14),"")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33"/>
      <c r="G20" s="23"/>
      <c r="H20" s="34"/>
      <c r="I20" s="1" t="str">
        <f aca="false">IF($E20&lt;&gt;"",AND(config!$B$1-YEAR($E20)&gt;=Catégories!$C$14,config!$B$1-YEAR($E20)&lt;Catégories!$D$14),"")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33"/>
      <c r="G21" s="23"/>
      <c r="H21" s="34"/>
      <c r="I21" s="1" t="str">
        <f aca="false">IF($E21&lt;&gt;"",AND(config!$B$1-YEAR($E21)&gt;=Catégories!$C$14,config!$B$1-YEAR($E21)&lt;Catégories!$D$14),"")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33"/>
      <c r="G22" s="23"/>
      <c r="H22" s="34"/>
      <c r="I22" s="1" t="str">
        <f aca="false">IF($E22&lt;&gt;"",AND(config!$B$1-YEAR($E22)&gt;=Catégories!$C$14,config!$B$1-YEAR($E22)&lt;Catégories!$D$14),"")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33"/>
      <c r="G23" s="23"/>
      <c r="H23" s="34"/>
      <c r="I23" s="1" t="str">
        <f aca="false">IF($E23&lt;&gt;"",AND(config!$B$1-YEAR($E23)&gt;=Catégories!$C$14,config!$B$1-YEAR($E23)&lt;Catégories!$D$14),"")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33"/>
      <c r="G24" s="23"/>
      <c r="H24" s="34"/>
      <c r="I24" s="1" t="str">
        <f aca="false">IF($E24&lt;&gt;"",AND(config!$B$1-YEAR($E24)&gt;=Catégories!$C$14,config!$B$1-YEAR($E24)&lt;Catégories!$D$14),"")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33"/>
      <c r="G25" s="23"/>
      <c r="H25" s="34"/>
      <c r="I25" s="1" t="str">
        <f aca="false">IF($E25&lt;&gt;"",AND(config!$B$1-YEAR($E25)&gt;=Catégories!$C$14,config!$B$1-YEAR($E25)&lt;Catégories!$D$14),"")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33"/>
      <c r="G26" s="23"/>
      <c r="H26" s="34"/>
      <c r="I26" s="1" t="str">
        <f aca="false">IF($E26&lt;&gt;"",AND(config!$B$1-YEAR($E26)&gt;=Catégories!$C$14,config!$B$1-YEAR($E26)&lt;Catégories!$D$14),"")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33"/>
      <c r="G27" s="23"/>
      <c r="H27" s="34"/>
      <c r="I27" s="1" t="str">
        <f aca="false">IF($E27&lt;&gt;"",AND(config!$B$1-YEAR($E27)&gt;=Catégories!$C$14,config!$B$1-YEAR($E27)&lt;Catégories!$D$14),"")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33"/>
      <c r="G28" s="23"/>
      <c r="H28" s="34"/>
      <c r="I28" s="1" t="str">
        <f aca="false">IF($E28&lt;&gt;"",AND(config!$B$1-YEAR($E28)&gt;=Catégories!$C$14,config!$B$1-YEAR($E28)&lt;Catégories!$D$14),"")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33"/>
      <c r="G29" s="23"/>
      <c r="H29" s="34"/>
      <c r="I29" s="1" t="str">
        <f aca="false">IF($E29&lt;&gt;"",AND(config!$B$1-YEAR($E29)&gt;=Catégories!$C$14,config!$B$1-YEAR($E29)&lt;Catégories!$D$14),"")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33"/>
      <c r="G30" s="23"/>
      <c r="H30" s="34"/>
      <c r="I30" s="1" t="str">
        <f aca="false">IF($E30&lt;&gt;"",AND(config!$B$1-YEAR($E30)&gt;=Catégories!$C$14,config!$B$1-YEAR($E30)&lt;Catégories!$D$14),"")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33"/>
      <c r="G31" s="23"/>
      <c r="H31" s="34"/>
      <c r="I31" s="1" t="str">
        <f aca="false">IF($E31&lt;&gt;"",AND(config!$B$1-YEAR($E31)&gt;=Catégories!$C$14,config!$B$1-YEAR($E31)&lt;Catégories!$D$14),"")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33"/>
      <c r="G32" s="23"/>
      <c r="H32" s="34"/>
      <c r="I32" s="1" t="str">
        <f aca="false">IF($E32&lt;&gt;"",AND(config!$B$1-YEAR($E32)&gt;=Catégories!$C$14,config!$B$1-YEAR($E32)&lt;Catégories!$D$14),"")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33"/>
      <c r="G33" s="23"/>
      <c r="H33" s="34"/>
      <c r="I33" s="1" t="str">
        <f aca="false">IF($E33&lt;&gt;"",AND(config!$B$1-YEAR($E33)&gt;=Catégories!$C$14,config!$B$1-YEAR($E33)&lt;Catégories!$D$14),"")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33"/>
      <c r="G34" s="23"/>
      <c r="H34" s="34"/>
      <c r="I34" s="1" t="str">
        <f aca="false">IF($E34&lt;&gt;"",AND(config!$B$1-YEAR($E34)&gt;=Catégories!$C$14,config!$B$1-YEAR($E34)&lt;Catégories!$D$14),"")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33"/>
      <c r="G35" s="23"/>
      <c r="H35" s="34"/>
      <c r="I35" s="1" t="str">
        <f aca="false">IF($E35&lt;&gt;"",AND(config!$B$1-YEAR($E35)&gt;=Catégories!$C$14,config!$B$1-YEAR($E35)&lt;Catégories!$D$14),"")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33"/>
      <c r="G36" s="23"/>
      <c r="H36" s="34"/>
      <c r="I36" s="1" t="str">
        <f aca="false">IF($E36&lt;&gt;"",AND(config!$B$1-YEAR($E36)&gt;=Catégories!$C$14,config!$B$1-YEAR($E36)&lt;Catégories!$D$14),"")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33"/>
      <c r="G37" s="23"/>
      <c r="H37" s="34"/>
      <c r="I37" s="1" t="str">
        <f aca="false">IF($E37&lt;&gt;"",AND(config!$B$1-YEAR($E37)&gt;=Catégories!$C$14,config!$B$1-YEAR($E37)&lt;Catégories!$D$14),"")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33"/>
      <c r="G38" s="23"/>
      <c r="H38" s="34"/>
      <c r="I38" s="1" t="str">
        <f aca="false">IF($E38&lt;&gt;"",AND(config!$B$1-YEAR($E38)&gt;=Catégories!$C$14,config!$B$1-YEAR($E38)&lt;Catégories!$D$14),"")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33"/>
      <c r="G39" s="23"/>
      <c r="H39" s="34"/>
      <c r="I39" s="1" t="str">
        <f aca="false">IF($E39&lt;&gt;"",AND(config!$B$1-YEAR($E39)&gt;=Catégories!$C$14,config!$B$1-YEAR($E39)&lt;Catégories!$D$14),"")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33"/>
      <c r="G40" s="23"/>
      <c r="H40" s="34"/>
      <c r="I40" s="1" t="str">
        <f aca="false">IF($E40&lt;&gt;"",AND(config!$B$1-YEAR($E40)&gt;=Catégories!$C$14,config!$B$1-YEAR($E40)&lt;Catégories!$D$14),"")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33"/>
      <c r="G41" s="23"/>
      <c r="H41" s="34"/>
      <c r="I41" s="1" t="str">
        <f aca="false">IF($E41&lt;&gt;"",AND(config!$B$1-YEAR($E41)&gt;=Catégories!$C$14,config!$B$1-YEAR($E41)&lt;Catégories!$D$14),"")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33"/>
      <c r="G42" s="23"/>
      <c r="H42" s="34"/>
      <c r="I42" s="1" t="str">
        <f aca="false">IF($E42&lt;&gt;"",AND(config!$B$1-YEAR($E42)&gt;=Catégories!$C$14,config!$B$1-YEAR($E42)&lt;Catégories!$D$14),"")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33"/>
      <c r="G43" s="23"/>
      <c r="H43" s="34"/>
      <c r="I43" s="1" t="str">
        <f aca="false">IF($E43&lt;&gt;"",AND(config!$B$1-YEAR($E43)&gt;=Catégories!$C$14,config!$B$1-YEAR($E43)&lt;Catégories!$D$14),"")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IF($E44&lt;&gt;"",AND(config!$B$1-YEAR($E44)&gt;=Catégories!$C$14,config!$B$1-YEAR($E44)&lt;Catégories!$D$14),"")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LibreOffice/24.2.4.2$Linux_X86_64 LibreOffice_project/d29029bfb700ea4a272da1366c5f5e7c14e351b5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2024-06-15T08:22:55Z</dcterms:created>
  <dc:creator/>
  <dc:description/>
  <dc:language>en-US</dc:language>
  <cp:lastModifiedBy/>
  <dcterms:modified xsi:type="dcterms:W3CDTF">2024-06-18T06:34:46Z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