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\Documents\Datas_Velo\Maillots_VCSA\Streetwear_Fevrier_2022\"/>
    </mc:Choice>
  </mc:AlternateContent>
  <xr:revisionPtr revIDLastSave="0" documentId="13_ncr:1_{F7394A45-C053-4566-865B-36987B72A953}" xr6:coauthVersionLast="47" xr6:coauthVersionMax="47" xr10:uidLastSave="{00000000-0000-0000-0000-000000000000}"/>
  <bookViews>
    <workbookView xWindow="-120" yWindow="-120" windowWidth="20730" windowHeight="11160" xr2:uid="{BCB1D063-8FF8-431E-8008-D32C120A6BCD}"/>
  </bookViews>
  <sheets>
    <sheet name="Bon_de_commande" sheetId="1" r:id="rId1"/>
    <sheet name="Consignes" sheetId="2" r:id="rId2"/>
    <sheet name="Guide_Tailles" sheetId="3" r:id="rId3"/>
    <sheet name="Desig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4" i="1"/>
  <c r="P6" i="1"/>
  <c r="P18" i="1" l="1"/>
  <c r="P17" i="1"/>
  <c r="P8" i="1"/>
  <c r="P16" i="1"/>
  <c r="P15" i="1"/>
  <c r="P14" i="1"/>
  <c r="P5" i="1"/>
  <c r="P19" i="1" l="1"/>
  <c r="P9" i="1"/>
  <c r="P21" i="1" l="1"/>
</calcChain>
</file>

<file path=xl/sharedStrings.xml><?xml version="1.0" encoding="utf-8"?>
<sst xmlns="http://schemas.openxmlformats.org/spreadsheetml/2006/main" count="56" uniqueCount="33">
  <si>
    <t>Type</t>
  </si>
  <si>
    <t>Prix TTC</t>
  </si>
  <si>
    <t>Sous-Total</t>
  </si>
  <si>
    <t>TOTAL</t>
  </si>
  <si>
    <t>T-shirt</t>
  </si>
  <si>
    <t>Polo</t>
  </si>
  <si>
    <t>Sac</t>
  </si>
  <si>
    <t>Casquette</t>
  </si>
  <si>
    <t>S</t>
  </si>
  <si>
    <t>M</t>
  </si>
  <si>
    <t>L</t>
  </si>
  <si>
    <t>XL</t>
  </si>
  <si>
    <t>XXL</t>
  </si>
  <si>
    <t>Streetwear 2022</t>
  </si>
  <si>
    <t>Merci pour votre commande !</t>
  </si>
  <si>
    <t>SUPER-TOTAL</t>
  </si>
  <si>
    <t>Si vous avez commandé pour licencié(e) ET pour non-licencié(e) :</t>
  </si>
  <si>
    <t>Bon de commande non-licencié(e) VCSA</t>
  </si>
  <si>
    <t>Bon de commande licencié(e) VCSA</t>
  </si>
  <si>
    <t>Nom :</t>
  </si>
  <si>
    <t>Prénom :</t>
  </si>
  <si>
    <t>Si besoin de plus d'infos, contactez-moi au 07 86 17 71 94 ou par mail</t>
  </si>
  <si>
    <t xml:space="preserve">Comment commander ? 
1- Remplissez les quantités souhaitées.
2- Indiquez votre nom et prénom
3- Envoyez ce fichier soit :
      - Par mail à l'adresse : florian_le_rider@hotmail.fr
      - Au format papier à Florian Kohler, 23 rue de l’été, 68510 SIERENTZ
4- Envoyez votre paiement soit :
         - Par virement bancaire (demandez moi l'IBAN). Pensez à renseigner votre nom et prénom sur l'opération bancaire.                   
         - Par chèque adressé au Vélo Club Sundgovia Atkirch à déposer soit :
                    - chez Gilles Hartmann : 23 rue de Carspach 68118 HIRTZBACH
                    - chez Florian Kohler : 23 rue de l'été, 68510 SIERENTZ
</t>
  </si>
  <si>
    <t xml:space="preserve">Consignes : voir seconde feuille du fichier Excel </t>
  </si>
  <si>
    <t>XXXL</t>
  </si>
  <si>
    <t>XS</t>
  </si>
  <si>
    <t>164/XXS</t>
  </si>
  <si>
    <t>Sweat*</t>
  </si>
  <si>
    <t>*livraison prévue mi-mai</t>
  </si>
  <si>
    <t>TU**</t>
  </si>
  <si>
    <t>**Taille Unique</t>
  </si>
  <si>
    <t>Remplir avec le nombre d'équipements souhaités</t>
  </si>
  <si>
    <t>Délai pour commander : vendredi 18 février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</si>
</sst>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name val="Arial"/>
      <family val="2"/>
    </font>
    <font>
      <b/>
      <sz val="14"/>
      <color theme="1"/>
      <name val="Calibri"/>
      <family val="2"/>
    </font>
    <font>
      <b/>
      <sz val="16"/>
      <name val="Arial"/>
      <family val="2"/>
    </font>
    <font>
      <i/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Arial"/>
      <family val="2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FF00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 diagonalUp="1" diagonalDown="1"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rgb="FF000000"/>
      </top>
      <bottom style="thin">
        <color rgb="FF000000"/>
      </bottom>
      <diagonal style="thin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 diagonalUp="1" diagonalDown="1"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rgb="FF000000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108">
    <xf numFmtId="0" fontId="0" fillId="0" borderId="0" xfId="0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164" fontId="2" fillId="4" borderId="24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19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64" fontId="2" fillId="5" borderId="18" xfId="0" applyNumberFormat="1" applyFont="1" applyFill="1" applyBorder="1" applyAlignment="1">
      <alignment horizontal="center" vertical="center"/>
    </xf>
    <xf numFmtId="164" fontId="2" fillId="5" borderId="24" xfId="0" applyNumberFormat="1" applyFont="1" applyFill="1" applyBorder="1" applyAlignment="1">
      <alignment horizontal="center" vertical="center"/>
    </xf>
    <xf numFmtId="0" fontId="7" fillId="0" borderId="14" xfId="0" applyFont="1" applyBorder="1" applyAlignment="1"/>
    <xf numFmtId="0" fontId="7" fillId="0" borderId="6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8" fillId="0" borderId="27" xfId="0" applyFont="1" applyBorder="1"/>
    <xf numFmtId="0" fontId="0" fillId="0" borderId="8" xfId="0" applyBorder="1"/>
    <xf numFmtId="0" fontId="0" fillId="0" borderId="15" xfId="0" applyBorder="1"/>
    <xf numFmtId="0" fontId="12" fillId="0" borderId="0" xfId="0" applyFont="1"/>
    <xf numFmtId="164" fontId="2" fillId="4" borderId="25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 applyProtection="1">
      <alignment horizontal="center" vertical="center"/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2" fillId="8" borderId="9" xfId="0" applyFont="1" applyFill="1" applyBorder="1" applyAlignment="1" applyProtection="1">
      <alignment horizontal="center" vertical="center"/>
      <protection locked="0"/>
    </xf>
    <xf numFmtId="0" fontId="2" fillId="8" borderId="13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3" xfId="0" applyFont="1" applyFill="1" applyBorder="1" applyAlignment="1" applyProtection="1">
      <alignment horizontal="center" vertical="center"/>
      <protection locked="0"/>
    </xf>
    <xf numFmtId="164" fontId="2" fillId="4" borderId="23" xfId="0" applyNumberFormat="1" applyFont="1" applyFill="1" applyBorder="1" applyAlignment="1">
      <alignment horizontal="center" vertical="center"/>
    </xf>
    <xf numFmtId="0" fontId="7" fillId="0" borderId="8" xfId="0" applyFont="1" applyBorder="1" applyAlignment="1"/>
    <xf numFmtId="0" fontId="2" fillId="3" borderId="36" xfId="0" applyFont="1" applyFill="1" applyBorder="1" applyAlignment="1" applyProtection="1">
      <alignment horizontal="center" vertical="center"/>
      <protection locked="0"/>
    </xf>
    <xf numFmtId="0" fontId="2" fillId="3" borderId="37" xfId="0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2" fillId="3" borderId="39" xfId="0" applyFont="1" applyFill="1" applyBorder="1" applyAlignment="1" applyProtection="1">
      <alignment horizontal="center" vertical="center"/>
      <protection locked="0"/>
    </xf>
    <xf numFmtId="164" fontId="2" fillId="2" borderId="42" xfId="0" applyNumberFormat="1" applyFont="1" applyFill="1" applyBorder="1" applyAlignment="1">
      <alignment horizontal="center" vertical="center"/>
    </xf>
    <xf numFmtId="164" fontId="2" fillId="0" borderId="42" xfId="0" applyNumberFormat="1" applyFont="1" applyFill="1" applyBorder="1" applyAlignment="1">
      <alignment horizontal="center" vertical="center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6" borderId="24" xfId="0" applyFont="1" applyFill="1" applyBorder="1" applyAlignment="1" applyProtection="1">
      <alignment horizontal="center" vertical="center"/>
      <protection locked="0"/>
    </xf>
    <xf numFmtId="0" fontId="7" fillId="0" borderId="27" xfId="0" applyFont="1" applyBorder="1" applyAlignment="1"/>
    <xf numFmtId="0" fontId="2" fillId="3" borderId="49" xfId="0" applyFont="1" applyFill="1" applyBorder="1" applyAlignment="1">
      <alignment horizontal="center" vertical="center"/>
    </xf>
    <xf numFmtId="164" fontId="2" fillId="3" borderId="50" xfId="0" applyNumberFormat="1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164" fontId="2" fillId="3" borderId="52" xfId="0" applyNumberFormat="1" applyFont="1" applyFill="1" applyBorder="1" applyAlignment="1">
      <alignment horizontal="center" vertical="center"/>
    </xf>
    <xf numFmtId="0" fontId="0" fillId="0" borderId="6" xfId="0" applyBorder="1"/>
    <xf numFmtId="0" fontId="12" fillId="0" borderId="6" xfId="0" applyFont="1" applyBorder="1"/>
    <xf numFmtId="164" fontId="4" fillId="2" borderId="3" xfId="0" applyNumberFormat="1" applyFont="1" applyFill="1" applyBorder="1" applyAlignment="1">
      <alignment horizontal="center"/>
    </xf>
    <xf numFmtId="164" fontId="10" fillId="5" borderId="3" xfId="0" applyNumberFormat="1" applyFont="1" applyFill="1" applyBorder="1" applyAlignment="1">
      <alignment horizontal="center" vertical="center"/>
    </xf>
    <xf numFmtId="164" fontId="2" fillId="4" borderId="40" xfId="0" applyNumberFormat="1" applyFont="1" applyFill="1" applyBorder="1" applyAlignment="1" applyProtection="1">
      <alignment horizontal="center" vertical="center"/>
    </xf>
    <xf numFmtId="164" fontId="2" fillId="4" borderId="41" xfId="0" applyNumberFormat="1" applyFont="1" applyFill="1" applyBorder="1" applyAlignment="1" applyProtection="1">
      <alignment horizontal="center" vertical="center"/>
    </xf>
    <xf numFmtId="164" fontId="2" fillId="5" borderId="41" xfId="0" applyNumberFormat="1" applyFont="1" applyFill="1" applyBorder="1" applyAlignment="1" applyProtection="1">
      <alignment horizontal="center" vertical="center"/>
    </xf>
    <xf numFmtId="164" fontId="2" fillId="4" borderId="35" xfId="0" applyNumberFormat="1" applyFont="1" applyFill="1" applyBorder="1" applyAlignment="1" applyProtection="1">
      <alignment horizontal="center" vertical="center"/>
    </xf>
    <xf numFmtId="164" fontId="4" fillId="2" borderId="3" xfId="0" applyNumberFormat="1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 vertical="center"/>
    </xf>
    <xf numFmtId="164" fontId="2" fillId="3" borderId="17" xfId="0" applyNumberFormat="1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164" fontId="2" fillId="8" borderId="18" xfId="0" applyNumberFormat="1" applyFont="1" applyFill="1" applyBorder="1" applyAlignment="1" applyProtection="1">
      <alignment horizontal="center" vertical="center"/>
    </xf>
    <xf numFmtId="0" fontId="2" fillId="5" borderId="19" xfId="0" applyFont="1" applyFill="1" applyBorder="1" applyAlignment="1" applyProtection="1">
      <alignment horizontal="center" vertical="center"/>
    </xf>
    <xf numFmtId="164" fontId="2" fillId="6" borderId="18" xfId="0" applyNumberFormat="1" applyFont="1" applyFill="1" applyBorder="1" applyAlignment="1" applyProtection="1">
      <alignment horizontal="center" vertical="center"/>
    </xf>
    <xf numFmtId="0" fontId="2" fillId="5" borderId="16" xfId="0" applyFont="1" applyFill="1" applyBorder="1" applyAlignment="1" applyProtection="1">
      <alignment horizontal="center" vertical="center"/>
    </xf>
    <xf numFmtId="164" fontId="2" fillId="6" borderId="17" xfId="0" applyNumberFormat="1" applyFont="1" applyFill="1" applyBorder="1" applyAlignment="1" applyProtection="1">
      <alignment horizontal="center" vertical="center"/>
    </xf>
    <xf numFmtId="0" fontId="2" fillId="4" borderId="20" xfId="0" applyFont="1" applyFill="1" applyBorder="1" applyAlignment="1" applyProtection="1">
      <alignment horizontal="center" vertical="center"/>
    </xf>
    <xf numFmtId="164" fontId="2" fillId="3" borderId="2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2" fillId="8" borderId="45" xfId="0" applyFont="1" applyFill="1" applyBorder="1" applyAlignment="1" applyProtection="1">
      <alignment horizontal="center" vertical="center"/>
    </xf>
    <xf numFmtId="0" fontId="2" fillId="8" borderId="53" xfId="0" applyFont="1" applyFill="1" applyBorder="1" applyAlignment="1" applyProtection="1">
      <alignment horizontal="center" vertical="center"/>
    </xf>
    <xf numFmtId="0" fontId="2" fillId="8" borderId="54" xfId="0" applyFont="1" applyFill="1" applyBorder="1" applyAlignment="1" applyProtection="1">
      <alignment horizontal="center" vertical="center"/>
    </xf>
    <xf numFmtId="0" fontId="2" fillId="8" borderId="46" xfId="0" applyFont="1" applyFill="1" applyBorder="1" applyAlignment="1" applyProtection="1">
      <alignment horizontal="center" vertical="center"/>
    </xf>
    <xf numFmtId="0" fontId="2" fillId="8" borderId="47" xfId="0" applyFont="1" applyFill="1" applyBorder="1" applyAlignment="1" applyProtection="1">
      <alignment horizontal="center" vertical="center"/>
    </xf>
    <xf numFmtId="0" fontId="2" fillId="6" borderId="48" xfId="0" applyFont="1" applyFill="1" applyBorder="1" applyAlignment="1" applyProtection="1">
      <alignment horizontal="center" vertical="center"/>
      <protection locked="0"/>
    </xf>
    <xf numFmtId="0" fontId="13" fillId="0" borderId="33" xfId="0" applyFont="1" applyBorder="1" applyAlignment="1">
      <alignment horizontal="center" vertical="center" textRotation="180" wrapText="1"/>
    </xf>
    <xf numFmtId="0" fontId="2" fillId="7" borderId="31" xfId="0" applyFont="1" applyFill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7" borderId="28" xfId="0" applyFont="1" applyFill="1" applyBorder="1" applyAlignment="1">
      <alignment horizontal="right" vertical="center"/>
    </xf>
    <xf numFmtId="0" fontId="1" fillId="0" borderId="29" xfId="0" applyFont="1" applyBorder="1" applyAlignment="1">
      <alignment horizontal="right" vertical="center"/>
    </xf>
    <xf numFmtId="0" fontId="2" fillId="0" borderId="29" xfId="0" applyFont="1" applyBorder="1" applyAlignment="1" applyProtection="1">
      <alignment horizontal="center"/>
      <protection locked="0"/>
    </xf>
    <xf numFmtId="0" fontId="2" fillId="0" borderId="30" xfId="0" applyFont="1" applyBorder="1" applyAlignment="1" applyProtection="1">
      <alignment horizontal="center"/>
      <protection locked="0"/>
    </xf>
    <xf numFmtId="0" fontId="8" fillId="0" borderId="26" xfId="0" applyFont="1" applyBorder="1" applyAlignment="1">
      <alignment horizontal="left" vertical="top" wrapText="1"/>
    </xf>
    <xf numFmtId="0" fontId="1" fillId="0" borderId="10" xfId="0" applyFont="1" applyBorder="1"/>
    <xf numFmtId="0" fontId="1" fillId="0" borderId="22" xfId="0" applyFont="1" applyBorder="1"/>
    <xf numFmtId="0" fontId="1" fillId="0" borderId="33" xfId="0" applyFont="1" applyBorder="1"/>
    <xf numFmtId="0" fontId="0" fillId="0" borderId="0" xfId="0" applyBorder="1"/>
    <xf numFmtId="0" fontId="0" fillId="0" borderId="34" xfId="0" applyBorder="1"/>
    <xf numFmtId="0" fontId="11" fillId="0" borderId="1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21</xdr:row>
      <xdr:rowOff>123265</xdr:rowOff>
    </xdr:from>
    <xdr:ext cx="533401" cy="733985"/>
    <xdr:pic>
      <xdr:nvPicPr>
        <xdr:cNvPr id="2" name="image1.jpg" descr="Description : G:\Velo Club Altkirch\Logo Vélo Club Altkirch_cr.jpg">
          <a:extLst>
            <a:ext uri="{FF2B5EF4-FFF2-40B4-BE49-F238E27FC236}">
              <a16:creationId xmlns:a16="http://schemas.microsoft.com/office/drawing/2014/main" id="{F95E473D-869F-407B-A8D3-1E38FDE1683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77025" y="4447615"/>
          <a:ext cx="533401" cy="73398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190501</xdr:colOff>
      <xdr:row>1</xdr:row>
      <xdr:rowOff>71438</xdr:rowOff>
    </xdr:from>
    <xdr:to>
      <xdr:col>13</xdr:col>
      <xdr:colOff>715263</xdr:colOff>
      <xdr:row>39</xdr:row>
      <xdr:rowOff>19483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4EAE95D-9BFC-44A5-89F7-390EB3848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1" y="261938"/>
          <a:ext cx="5096762" cy="7187045"/>
        </a:xfrm>
        <a:prstGeom prst="rect">
          <a:avLst/>
        </a:prstGeom>
      </xdr:spPr>
    </xdr:pic>
    <xdr:clientData/>
  </xdr:twoCellAnchor>
  <xdr:twoCellAnchor editAs="oneCell">
    <xdr:from>
      <xdr:col>14</xdr:col>
      <xdr:colOff>72070</xdr:colOff>
      <xdr:row>1</xdr:row>
      <xdr:rowOff>67108</xdr:rowOff>
    </xdr:from>
    <xdr:to>
      <xdr:col>20</xdr:col>
      <xdr:colOff>583880</xdr:colOff>
      <xdr:row>39</xdr:row>
      <xdr:rowOff>25978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115D1B57-E2E8-4DF3-82E4-0FA82DBC4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0070" y="257608"/>
          <a:ext cx="5083810" cy="7197870"/>
        </a:xfrm>
        <a:prstGeom prst="rect">
          <a:avLst/>
        </a:prstGeom>
      </xdr:spPr>
    </xdr:pic>
    <xdr:clientData/>
  </xdr:twoCellAnchor>
  <xdr:twoCellAnchor editAs="oneCell">
    <xdr:from>
      <xdr:col>0</xdr:col>
      <xdr:colOff>214313</xdr:colOff>
      <xdr:row>1</xdr:row>
      <xdr:rowOff>71439</xdr:rowOff>
    </xdr:from>
    <xdr:to>
      <xdr:col>6</xdr:col>
      <xdr:colOff>755725</xdr:colOff>
      <xdr:row>39</xdr:row>
      <xdr:rowOff>23812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F4AB7891-B5EF-4EAB-BE75-791D9BAB9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3" y="261939"/>
          <a:ext cx="5113412" cy="71913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81408</xdr:colOff>
      <xdr:row>27</xdr:row>
      <xdr:rowOff>142875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3BE62CA-F699-49E7-9D9C-1F2DC87E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39408" cy="528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9A7B-C5B3-4B05-AFBF-C5D4D2F58D27}">
  <dimension ref="B1:Q29"/>
  <sheetViews>
    <sheetView tabSelected="1" workbookViewId="0">
      <selection activeCell="D4" sqref="D4"/>
    </sheetView>
  </sheetViews>
  <sheetFormatPr baseColWidth="10" defaultRowHeight="15" x14ac:dyDescent="0.25"/>
  <cols>
    <col min="1" max="1" width="2.28515625" customWidth="1"/>
    <col min="2" max="2" width="18.42578125" customWidth="1"/>
    <col min="4" max="6" width="6.7109375" customWidth="1"/>
    <col min="7" max="7" width="8.140625" customWidth="1"/>
    <col min="8" max="15" width="6.7109375" customWidth="1"/>
    <col min="17" max="17" width="5.140625" customWidth="1"/>
  </cols>
  <sheetData>
    <row r="1" spans="2:17" ht="20.25" x14ac:dyDescent="0.3">
      <c r="B1" s="87" t="s">
        <v>18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2:17" ht="15.75" thickBot="1" x14ac:dyDescent="0.3">
      <c r="B2" s="90" t="s">
        <v>13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2:17" ht="15.75" customHeight="1" thickBot="1" x14ac:dyDescent="0.3">
      <c r="B3" s="59" t="s">
        <v>0</v>
      </c>
      <c r="C3" s="60" t="s">
        <v>1</v>
      </c>
      <c r="D3" s="71">
        <v>128</v>
      </c>
      <c r="E3" s="72">
        <v>140</v>
      </c>
      <c r="F3" s="72">
        <v>152</v>
      </c>
      <c r="G3" s="72" t="s">
        <v>26</v>
      </c>
      <c r="H3" s="72" t="s">
        <v>25</v>
      </c>
      <c r="I3" s="72" t="s">
        <v>8</v>
      </c>
      <c r="J3" s="72" t="s">
        <v>9</v>
      </c>
      <c r="K3" s="72" t="s">
        <v>10</v>
      </c>
      <c r="L3" s="72" t="s">
        <v>11</v>
      </c>
      <c r="M3" s="72" t="s">
        <v>12</v>
      </c>
      <c r="N3" s="72" t="s">
        <v>24</v>
      </c>
      <c r="O3" s="73" t="s">
        <v>29</v>
      </c>
      <c r="P3" s="74" t="s">
        <v>2</v>
      </c>
      <c r="Q3" s="82" t="s">
        <v>31</v>
      </c>
    </row>
    <row r="4" spans="2:17" x14ac:dyDescent="0.25">
      <c r="B4" s="61" t="s">
        <v>4</v>
      </c>
      <c r="C4" s="62">
        <v>10</v>
      </c>
      <c r="D4" s="35"/>
      <c r="E4" s="36"/>
      <c r="F4" s="36"/>
      <c r="G4" s="36"/>
      <c r="H4" s="36"/>
      <c r="I4" s="36"/>
      <c r="J4" s="36"/>
      <c r="K4" s="36"/>
      <c r="L4" s="37"/>
      <c r="M4" s="38"/>
      <c r="N4" s="39"/>
      <c r="O4" s="79"/>
      <c r="P4" s="54">
        <f>SUM(D4:N4)*C4</f>
        <v>0</v>
      </c>
      <c r="Q4" s="82"/>
    </row>
    <row r="5" spans="2:17" x14ac:dyDescent="0.25">
      <c r="B5" s="63" t="s">
        <v>5</v>
      </c>
      <c r="C5" s="64">
        <v>15</v>
      </c>
      <c r="D5" s="75"/>
      <c r="E5" s="75"/>
      <c r="F5" s="75"/>
      <c r="G5" s="75"/>
      <c r="H5" s="25"/>
      <c r="I5" s="25"/>
      <c r="J5" s="25"/>
      <c r="K5" s="25"/>
      <c r="L5" s="26"/>
      <c r="M5" s="27"/>
      <c r="N5" s="28"/>
      <c r="O5" s="80"/>
      <c r="P5" s="55">
        <f t="shared" ref="P5:P6" si="0">SUM(D5:N5)*C5</f>
        <v>0</v>
      </c>
      <c r="Q5" s="82"/>
    </row>
    <row r="6" spans="2:17" s="10" customFormat="1" x14ac:dyDescent="0.25">
      <c r="B6" s="65" t="s">
        <v>27</v>
      </c>
      <c r="C6" s="66">
        <v>20</v>
      </c>
      <c r="D6" s="75"/>
      <c r="E6" s="75"/>
      <c r="F6" s="75"/>
      <c r="G6" s="29"/>
      <c r="H6" s="29"/>
      <c r="I6" s="29"/>
      <c r="J6" s="29"/>
      <c r="K6" s="29"/>
      <c r="L6" s="30"/>
      <c r="M6" s="31"/>
      <c r="N6" s="32"/>
      <c r="O6" s="80"/>
      <c r="P6" s="56">
        <f t="shared" si="0"/>
        <v>0</v>
      </c>
      <c r="Q6" s="82"/>
    </row>
    <row r="7" spans="2:17" s="10" customFormat="1" x14ac:dyDescent="0.25">
      <c r="B7" s="67" t="s">
        <v>7</v>
      </c>
      <c r="C7" s="68">
        <v>10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6"/>
      <c r="O7" s="81"/>
      <c r="P7" s="56">
        <f>O7*C7</f>
        <v>0</v>
      </c>
      <c r="Q7" s="82"/>
    </row>
    <row r="8" spans="2:17" s="1" customFormat="1" ht="15.75" thickBot="1" x14ac:dyDescent="0.3">
      <c r="B8" s="69" t="s">
        <v>6</v>
      </c>
      <c r="C8" s="70">
        <v>30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8"/>
      <c r="O8" s="43"/>
      <c r="P8" s="57">
        <f>O8*C8</f>
        <v>0</v>
      </c>
      <c r="Q8" s="82"/>
    </row>
    <row r="9" spans="2:17" ht="19.5" thickBot="1" x14ac:dyDescent="0.35">
      <c r="B9" s="15" t="s">
        <v>14</v>
      </c>
      <c r="C9" s="16"/>
      <c r="D9" s="34"/>
      <c r="E9" s="34"/>
      <c r="F9" s="34"/>
      <c r="G9" s="34"/>
      <c r="H9" s="34"/>
      <c r="I9" s="34"/>
      <c r="J9" s="34"/>
      <c r="K9" s="34"/>
      <c r="L9" s="50"/>
      <c r="M9" s="91" t="s">
        <v>3</v>
      </c>
      <c r="N9" s="91"/>
      <c r="O9" s="92"/>
      <c r="P9" s="58">
        <f>SUM(P4:P8)</f>
        <v>0</v>
      </c>
      <c r="Q9" s="82"/>
    </row>
    <row r="10" spans="2:17" ht="11.25" customHeight="1" x14ac:dyDescent="0.25">
      <c r="B10" s="23" t="s">
        <v>28</v>
      </c>
      <c r="O10" s="23" t="s">
        <v>30</v>
      </c>
    </row>
    <row r="11" spans="2:17" ht="19.5" customHeight="1" x14ac:dyDescent="0.3">
      <c r="B11" s="87" t="s">
        <v>17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</row>
    <row r="12" spans="2:17" ht="15.75" thickBot="1" x14ac:dyDescent="0.3">
      <c r="B12" s="90" t="s">
        <v>13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</row>
    <row r="13" spans="2:17" ht="15.75" thickBot="1" x14ac:dyDescent="0.3">
      <c r="B13" s="6" t="s">
        <v>0</v>
      </c>
      <c r="C13" s="3" t="s">
        <v>1</v>
      </c>
      <c r="D13" s="2">
        <v>128</v>
      </c>
      <c r="E13" s="4">
        <v>140</v>
      </c>
      <c r="F13" s="4">
        <v>152</v>
      </c>
      <c r="G13" s="4" t="s">
        <v>26</v>
      </c>
      <c r="H13" s="4" t="s">
        <v>25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24</v>
      </c>
      <c r="O13" s="5" t="s">
        <v>29</v>
      </c>
      <c r="P13" s="8" t="s">
        <v>2</v>
      </c>
      <c r="Q13" s="82" t="s">
        <v>31</v>
      </c>
    </row>
    <row r="14" spans="2:17" ht="15" customHeight="1" x14ac:dyDescent="0.25">
      <c r="B14" s="46" t="s">
        <v>4</v>
      </c>
      <c r="C14" s="47">
        <v>20</v>
      </c>
      <c r="D14" s="42"/>
      <c r="E14" s="36"/>
      <c r="F14" s="36"/>
      <c r="G14" s="36"/>
      <c r="H14" s="36"/>
      <c r="I14" s="36"/>
      <c r="J14" s="36"/>
      <c r="K14" s="36"/>
      <c r="L14" s="37"/>
      <c r="M14" s="38"/>
      <c r="N14" s="39"/>
      <c r="O14" s="79"/>
      <c r="P14" s="33">
        <f>SUM(D14:N14)*C14</f>
        <v>0</v>
      </c>
      <c r="Q14" s="82"/>
    </row>
    <row r="15" spans="2:17" x14ac:dyDescent="0.25">
      <c r="B15" s="7" t="s">
        <v>5</v>
      </c>
      <c r="C15" s="40">
        <v>30</v>
      </c>
      <c r="D15" s="75"/>
      <c r="E15" s="75"/>
      <c r="F15" s="75"/>
      <c r="G15" s="75"/>
      <c r="H15" s="25"/>
      <c r="I15" s="25"/>
      <c r="J15" s="25"/>
      <c r="K15" s="25"/>
      <c r="L15" s="26"/>
      <c r="M15" s="27"/>
      <c r="N15" s="28"/>
      <c r="O15" s="80"/>
      <c r="P15" s="9">
        <f t="shared" ref="P15:P16" si="1">SUM(D15:N15)*C15</f>
        <v>0</v>
      </c>
      <c r="Q15" s="82"/>
    </row>
    <row r="16" spans="2:17" x14ac:dyDescent="0.25">
      <c r="B16" s="11" t="s">
        <v>27</v>
      </c>
      <c r="C16" s="41">
        <v>40</v>
      </c>
      <c r="D16" s="75"/>
      <c r="E16" s="75"/>
      <c r="F16" s="75"/>
      <c r="G16" s="29"/>
      <c r="H16" s="29"/>
      <c r="I16" s="29"/>
      <c r="J16" s="29"/>
      <c r="K16" s="29"/>
      <c r="L16" s="30"/>
      <c r="M16" s="31"/>
      <c r="N16" s="32"/>
      <c r="O16" s="80"/>
      <c r="P16" s="14">
        <f t="shared" si="1"/>
        <v>0</v>
      </c>
      <c r="Q16" s="82"/>
    </row>
    <row r="17" spans="2:17" x14ac:dyDescent="0.25">
      <c r="B17" s="12" t="s">
        <v>7</v>
      </c>
      <c r="C17" s="13">
        <v>10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6"/>
      <c r="O17" s="44"/>
      <c r="P17" s="14">
        <f>O17*C17</f>
        <v>0</v>
      </c>
      <c r="Q17" s="82"/>
    </row>
    <row r="18" spans="2:17" ht="15.75" thickBot="1" x14ac:dyDescent="0.3">
      <c r="B18" s="48" t="s">
        <v>6</v>
      </c>
      <c r="C18" s="49">
        <v>30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8"/>
      <c r="O18" s="43"/>
      <c r="P18" s="24">
        <f>O18*C18</f>
        <v>0</v>
      </c>
      <c r="Q18" s="82"/>
    </row>
    <row r="19" spans="2:17" ht="19.5" thickBot="1" x14ac:dyDescent="0.35">
      <c r="B19" s="45" t="s">
        <v>14</v>
      </c>
      <c r="C19" s="34"/>
      <c r="D19" s="34"/>
      <c r="E19" s="34"/>
      <c r="F19" s="34"/>
      <c r="G19" s="34"/>
      <c r="H19" s="34"/>
      <c r="I19" s="34"/>
      <c r="J19" s="34"/>
      <c r="K19" s="34"/>
      <c r="M19" s="91" t="s">
        <v>3</v>
      </c>
      <c r="N19" s="91"/>
      <c r="O19" s="92"/>
      <c r="P19" s="52">
        <f>SUM(P14:P18)</f>
        <v>0</v>
      </c>
      <c r="Q19" s="82"/>
    </row>
    <row r="20" spans="2:17" ht="13.5" customHeight="1" thickBot="1" x14ac:dyDescent="0.3">
      <c r="B20" s="23" t="s">
        <v>28</v>
      </c>
      <c r="L20" s="50"/>
      <c r="M20" s="50"/>
      <c r="N20" s="50"/>
      <c r="O20" s="51" t="s">
        <v>30</v>
      </c>
    </row>
    <row r="21" spans="2:17" ht="21" customHeight="1" thickBot="1" x14ac:dyDescent="0.3">
      <c r="B21" s="88" t="s">
        <v>16</v>
      </c>
      <c r="C21" s="89"/>
      <c r="D21" s="89"/>
      <c r="E21" s="89"/>
      <c r="F21" s="89"/>
      <c r="G21" s="89"/>
      <c r="H21" s="89"/>
      <c r="I21" s="89"/>
      <c r="J21" s="89"/>
      <c r="K21" s="89"/>
      <c r="L21" s="50"/>
      <c r="M21" s="93" t="s">
        <v>15</v>
      </c>
      <c r="N21" s="93"/>
      <c r="O21" s="94"/>
      <c r="P21" s="53">
        <f>SUM(P19,P9)</f>
        <v>0</v>
      </c>
    </row>
    <row r="22" spans="2:17" ht="15.75" thickBot="1" x14ac:dyDescent="0.3"/>
    <row r="23" spans="2:17" x14ac:dyDescent="0.25">
      <c r="B23" s="95" t="s">
        <v>19</v>
      </c>
      <c r="C23" s="96"/>
      <c r="D23" s="97"/>
      <c r="E23" s="97"/>
      <c r="F23" s="97"/>
      <c r="G23" s="97"/>
      <c r="H23" s="97"/>
      <c r="I23" s="98"/>
    </row>
    <row r="24" spans="2:17" ht="15.75" thickBot="1" x14ac:dyDescent="0.3">
      <c r="B24" s="83" t="s">
        <v>20</v>
      </c>
      <c r="C24" s="84"/>
      <c r="D24" s="85"/>
      <c r="E24" s="85"/>
      <c r="F24" s="85"/>
      <c r="G24" s="85"/>
      <c r="H24" s="85"/>
      <c r="I24" s="86"/>
    </row>
    <row r="25" spans="2:17" x14ac:dyDescent="0.25">
      <c r="B25" s="17"/>
      <c r="C25" s="17"/>
      <c r="D25" s="18"/>
      <c r="E25" s="18"/>
      <c r="F25" s="18"/>
      <c r="G25" s="18"/>
      <c r="H25" s="18"/>
      <c r="I25" s="18"/>
      <c r="J25" s="19"/>
      <c r="K25" s="19"/>
      <c r="L25" s="19"/>
      <c r="M25" s="19"/>
      <c r="N25" s="19"/>
      <c r="O25" s="19"/>
      <c r="P25" s="19"/>
      <c r="Q25" s="19"/>
    </row>
    <row r="26" spans="2:17" x14ac:dyDescent="0.25">
      <c r="B26" t="s">
        <v>23</v>
      </c>
    </row>
    <row r="29" spans="2:17" ht="115.5" customHeight="1" x14ac:dyDescent="0.25"/>
  </sheetData>
  <sheetProtection algorithmName="SHA-512" hashValue="vUk52Bomi2PdhyqyYb+I5nFnvae0PGFN8Qickw/e3MAMtMmHU2hBb1BTOwUIwQs3pLisAIeNE2M+tMeZuDaZAg==" saltValue="a4mYXw1qKx3KguwSYMvouQ==" spinCount="100000" sheet="1" objects="1" scenarios="1" selectLockedCells="1"/>
  <mergeCells count="14">
    <mergeCell ref="Q3:Q9"/>
    <mergeCell ref="Q13:Q19"/>
    <mergeCell ref="B24:C24"/>
    <mergeCell ref="D24:I24"/>
    <mergeCell ref="B1:P1"/>
    <mergeCell ref="B21:K21"/>
    <mergeCell ref="B2:P2"/>
    <mergeCell ref="B11:P11"/>
    <mergeCell ref="B12:P12"/>
    <mergeCell ref="M19:O19"/>
    <mergeCell ref="M9:O9"/>
    <mergeCell ref="M21:O21"/>
    <mergeCell ref="B23:C23"/>
    <mergeCell ref="D23:I2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5597-EC3B-4B5B-AA39-F54793509C5E}">
  <dimension ref="A1:J5"/>
  <sheetViews>
    <sheetView workbookViewId="0">
      <selection activeCell="A5" sqref="A5"/>
    </sheetView>
  </sheetViews>
  <sheetFormatPr baseColWidth="10" defaultRowHeight="15" x14ac:dyDescent="0.25"/>
  <sheetData>
    <row r="1" spans="1:10" ht="39" customHeight="1" x14ac:dyDescent="0.25">
      <c r="A1" s="99" t="s">
        <v>22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ht="54" customHeight="1" x14ac:dyDescent="0.25">
      <c r="A2" s="102"/>
      <c r="B2" s="103"/>
      <c r="C2" s="103"/>
      <c r="D2" s="103"/>
      <c r="E2" s="103"/>
      <c r="F2" s="103"/>
      <c r="G2" s="103"/>
      <c r="H2" s="103"/>
      <c r="I2" s="103"/>
      <c r="J2" s="104"/>
    </row>
    <row r="3" spans="1:10" ht="72.75" customHeight="1" thickBot="1" x14ac:dyDescent="0.3">
      <c r="A3" s="102"/>
      <c r="B3" s="103"/>
      <c r="C3" s="103"/>
      <c r="D3" s="103"/>
      <c r="E3" s="103"/>
      <c r="F3" s="103"/>
      <c r="G3" s="103"/>
      <c r="H3" s="103"/>
      <c r="I3" s="103"/>
      <c r="J3" s="104"/>
    </row>
    <row r="4" spans="1:10" ht="35.25" customHeight="1" thickBot="1" x14ac:dyDescent="0.3">
      <c r="A4" s="105" t="s">
        <v>32</v>
      </c>
      <c r="B4" s="106"/>
      <c r="C4" s="106"/>
      <c r="D4" s="106"/>
      <c r="E4" s="106"/>
      <c r="F4" s="106"/>
      <c r="G4" s="106"/>
      <c r="H4" s="106"/>
      <c r="I4" s="106"/>
      <c r="J4" s="107"/>
    </row>
    <row r="5" spans="1:10" ht="15.75" thickBot="1" x14ac:dyDescent="0.3">
      <c r="A5" s="20" t="s">
        <v>21</v>
      </c>
      <c r="B5" s="21"/>
      <c r="C5" s="21"/>
      <c r="D5" s="21"/>
      <c r="E5" s="21"/>
      <c r="F5" s="21"/>
      <c r="G5" s="21"/>
      <c r="H5" s="21"/>
      <c r="I5" s="21"/>
      <c r="J5" s="22"/>
    </row>
  </sheetData>
  <mergeCells count="2">
    <mergeCell ref="A1:J3"/>
    <mergeCell ref="A4:J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ADE1-BC23-4B0D-AE3D-6B49E9EDC665}">
  <dimension ref="A1"/>
  <sheetViews>
    <sheetView zoomScale="55" zoomScaleNormal="55" workbookViewId="0">
      <selection activeCell="W18" sqref="W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FE4B-A192-44DA-AF10-EB82A479132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Bon_de_commande</vt:lpstr>
      <vt:lpstr>Consignes</vt:lpstr>
      <vt:lpstr>Guide_Tailles</vt:lpstr>
      <vt:lpstr>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cp:lastPrinted>2022-02-01T17:45:59Z</cp:lastPrinted>
  <dcterms:created xsi:type="dcterms:W3CDTF">2022-02-01T16:21:13Z</dcterms:created>
  <dcterms:modified xsi:type="dcterms:W3CDTF">2022-02-04T20:26:27Z</dcterms:modified>
</cp:coreProperties>
</file>