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0E8CABD0-8030-4B87-B390-4B4FC75A7F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<sst xmlns="http://schemas.openxmlformats.org/spreadsheetml/2006/main" count="55" uniqueCount="34">
  <si>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</si>
  <si>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</si>
  <si>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</si>
  <si>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</si>
  <si>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</si>
  <si>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</si>
  <si>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</si>
  <si>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</si>
  <si>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</si>
  <si>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</si>
  <si>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</si>
  <si>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</si>
  <si>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</si>
  <si>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</si>
  <si>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</si>
  <si>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</si>
  <si>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</si>
  <si>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</si>
  <si>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</si>
  <si>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</si>
  <si>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</si>
  <si>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</si>
  <si>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</si>
  <si>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Dienstag, &lt;Lehrperson&gt;, &lt;Zimmer&gt;</t>
  </si>
  <si>
    <t>Datum</t>
  </si>
  <si>
    <t>Wirtschaftwoche</t>
  </si>
  <si>
    <t>№</t>
  </si>
  <si>
    <t>Einstieg</t>
  </si>
  <si>
    <t>Form</t>
  </si>
  <si>
    <t>Mittwoch, Colic, B415</t>
  </si>
  <si>
    <t>Jahresplan 2024/25 IM23d Meyer</t>
  </si>
  <si>
    <t>Anmerkungen</t>
  </si>
  <si>
    <t xml:space="preserve">Abgabe LB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</si>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</sst>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15" activePane="bottomLeft" state="frozen"/>
      <selection pane="bottomLeft" activeCell="N23" sqref="N23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30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32.25" customHeight="1">
      <c r="A3" s="24" t="s">
        <v>0</v>
      </c>
      <c r="B3" s="25"/>
      <c r="C3" s="24" t="s">
        <v>24</v>
      </c>
      <c r="D3" s="26" t="s">
        <v>26</v>
      </c>
      <c r="E3" s="27" t="s">
        <v>29</v>
      </c>
      <c r="F3" s="26" t="s">
        <v>28</v>
      </c>
      <c r="G3" s="28" t="s">
        <v>31</v>
      </c>
      <c r="H3" s="27" t="s">
        <v>23</v>
      </c>
      <c r="I3" s="41"/>
      <c r="J3" s="41"/>
      <c r="K3" s="41"/>
      <c r="L3" s="42"/>
      <c r="M3"/>
      <c r="N3"/>
      <c r="O3"/>
      <c r="P3"/>
      <c r="Q3"/>
    </row>
    <row r="4" spans="1:17" ht="15.75">
      <c r="A4" s="12">
        <v>33</v>
      </c>
      <c r="B4" s="13">
        <v>45518</v>
      </c>
      <c r="C4" s="13">
        <f>B4</f>
        <v>45518</v>
      </c>
      <c r="D4" s="14"/>
      <c r="E4" s="15" t="s">
        <v>27</v>
      </c>
      <c r="F4" s="15" t="s">
        <v>18</v>
      </c>
      <c r="G4" s="16"/>
      <c r="H4" s="13">
        <f>C4+1</f>
        <v>45519</v>
      </c>
      <c r="I4" s="14">
        <v>1</v>
      </c>
      <c r="J4" s="15"/>
      <c r="K4" s="15"/>
      <c r="L4" s="16"/>
      <c r="M4"/>
      <c r="N4"/>
      <c r="O4"/>
      <c r="P4"/>
      <c r="Q4"/>
    </row>
    <row r="5" spans="1:17" ht="15.75">
      <c r="A5" s="12">
        <f>A4+1</f>
        <v>34</v>
      </c>
      <c r="B5" s="13">
        <f>B4+7</f>
        <v>45525</v>
      </c>
      <c r="C5" s="13">
        <f t="shared" ref="C5:C49" si="0">B5</f>
        <v>45525</v>
      </c>
      <c r="D5" s="14">
        <v>1</v>
      </c>
      <c r="E5" s="15">
        <v>231</v>
      </c>
      <c r="F5" s="15" t="s">
        <v>18</v>
      </c>
      <c r="G5" s="16"/>
      <c r="H5" s="13">
        <f>C5+1</f>
        <v>45526</v>
      </c>
      <c r="I5" s="14">
        <v>2</v>
      </c>
      <c r="J5" s="15"/>
      <c r="K5" s="15"/>
      <c r="L5" s="16"/>
      <c r="M5"/>
      <c r="N5"/>
      <c r="O5"/>
      <c r="P5"/>
      <c r="Q5"/>
    </row>
    <row r="6" spans="1:17" ht="15.75">
      <c r="A6" s="12">
        <f t="shared" ref="A6:A55" si="1">A5+1</f>
        <v>35</v>
      </c>
      <c r="B6" s="13">
        <f>B5+7</f>
        <v>45532</v>
      </c>
      <c r="C6" s="13">
        <f t="shared" si="0"/>
        <v>45532</v>
      </c>
      <c r="D6" s="14">
        <v>2</v>
      </c>
      <c r="E6" s="15">
        <v>231</v>
      </c>
      <c r="F6" s="15" t="s">
        <v>18</v>
      </c>
      <c r="G6" s="16"/>
      <c r="H6" s="13">
        <f t="shared" ref="H6:H10" si="2">C6+1</f>
        <v>45533</v>
      </c>
      <c r="I6" s="14">
        <v>3</v>
      </c>
      <c r="J6" s="15"/>
      <c r="K6" s="15"/>
      <c r="L6" s="16"/>
      <c r="M6"/>
      <c r="N6"/>
      <c r="O6"/>
      <c r="P6"/>
      <c r="Q6"/>
    </row>
    <row r="7" spans="1:17" ht="15.75">
      <c r="A7" s="12">
        <f t="shared" si="1"/>
        <v>36</v>
      </c>
      <c r="B7" s="13">
        <f>B6+7</f>
        <v>45539</v>
      </c>
      <c r="C7" s="13">
        <f t="shared" si="0"/>
        <v>45539</v>
      </c>
      <c r="D7" s="14">
        <v>3</v>
      </c>
      <c r="E7" s="15">
        <v>231</v>
      </c>
      <c r="F7" s="15" t="s">
        <v>21</v>
      </c>
      <c r="G7" s="16"/>
      <c r="H7" s="13">
        <f t="shared" si="2"/>
        <v>45540</v>
      </c>
      <c r="I7" s="14">
        <v>4</v>
      </c>
      <c r="J7" s="15"/>
      <c r="K7" s="15"/>
      <c r="L7" s="16"/>
      <c r="M7"/>
      <c r="N7"/>
      <c r="O7"/>
      <c r="P7"/>
      <c r="Q7"/>
    </row>
    <row r="8" spans="1:17" ht="15.75">
      <c r="A8" s="12">
        <f t="shared" si="1"/>
        <v>37</v>
      </c>
      <c r="B8" s="13">
        <f>B7+7</f>
        <v>45546</v>
      </c>
      <c r="C8" s="13">
        <f t="shared" si="0"/>
        <v>45546</v>
      </c>
      <c r="D8" s="14">
        <v>4</v>
      </c>
      <c r="E8" s="15">
        <v>231</v>
      </c>
      <c r="F8" s="15" t="s">
        <v>18</v>
      </c>
      <c r="G8" s="16"/>
      <c r="H8" s="13">
        <f t="shared" si="2"/>
        <v>45547</v>
      </c>
      <c r="I8" s="14">
        <v>5</v>
      </c>
      <c r="J8" s="15"/>
      <c r="K8" s="15"/>
      <c r="L8" s="16"/>
      <c r="M8"/>
      <c r="N8"/>
      <c r="O8"/>
      <c r="P8"/>
      <c r="Q8"/>
    </row>
    <row r="9" spans="1:17" ht="15.75">
      <c r="A9" s="12">
        <f t="shared" si="1"/>
        <v>38</v>
      </c>
      <c r="B9" s="13">
        <f>B8+7</f>
        <v>45553</v>
      </c>
      <c r="C9" s="13">
        <f t="shared" si="0"/>
        <v>45553</v>
      </c>
      <c r="D9" s="14">
        <v>5</v>
      </c>
      <c r="E9" s="15">
        <v>231</v>
      </c>
      <c r="F9" s="15" t="s">
        <v>20</v>
      </c>
      <c r="G9" s="16"/>
      <c r="H9" s="13">
        <f t="shared" si="2"/>
        <v>45554</v>
      </c>
      <c r="I9" s="14">
        <v>6</v>
      </c>
      <c r="J9" s="15"/>
      <c r="K9" s="15"/>
      <c r="L9" s="16"/>
      <c r="M9"/>
      <c r="N9"/>
      <c r="O9"/>
      <c r="P9"/>
      <c r="Q9"/>
    </row>
    <row r="10" spans="1:17" ht="15.75">
      <c r="A10" s="12">
        <f t="shared" si="1"/>
        <v>39</v>
      </c>
      <c r="B10" s="13">
        <f t="shared" ref="B10:B55" si="3">B9+7</f>
        <v>45560</v>
      </c>
      <c r="C10" s="13">
        <f t="shared" si="0"/>
        <v>45560</v>
      </c>
      <c r="D10" s="14">
        <v>6</v>
      </c>
      <c r="E10" s="15">
        <v>231</v>
      </c>
      <c r="F10" s="15" t="s">
        <v>21</v>
      </c>
      <c r="G10" s="31"/>
      <c r="H10" s="13">
        <f t="shared" si="2"/>
        <v>45561</v>
      </c>
      <c r="I10" s="14">
        <v>7</v>
      </c>
      <c r="J10" s="15"/>
      <c r="K10" s="15"/>
      <c r="L10" s="16"/>
      <c r="M10"/>
      <c r="N10"/>
      <c r="O10"/>
      <c r="P10"/>
      <c r="Q10"/>
    </row>
    <row r="11" spans="1:17" ht="15" customHeight="1">
      <c r="A11" s="29">
        <f t="shared" si="1"/>
        <v>40</v>
      </c>
      <c r="B11" s="30">
        <f t="shared" si="3"/>
        <v>45567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</row>
    <row r="12" spans="1:17" ht="15" customHeight="1">
      <c r="A12" s="29">
        <f t="shared" si="1"/>
        <v>41</v>
      </c>
      <c r="B12" s="30">
        <f t="shared" si="3"/>
        <v>45574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</row>
    <row r="13" spans="1:17" ht="15.75">
      <c r="A13" s="29">
        <f t="shared" si="1"/>
        <v>42</v>
      </c>
      <c r="B13" s="30">
        <f t="shared" si="3"/>
        <v>45581</v>
      </c>
      <c r="C13" s="47" t="s">
        <v>25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</row>
    <row r="14" spans="1:17" ht="15.75">
      <c r="A14" s="12">
        <f t="shared" si="1"/>
        <v>43</v>
      </c>
      <c r="B14" s="13">
        <f t="shared" si="3"/>
        <v>45588</v>
      </c>
      <c r="C14" s="13">
        <f t="shared" si="0"/>
        <v>45588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45589</v>
      </c>
      <c r="I14" s="17"/>
      <c r="J14" s="15"/>
      <c r="K14" s="15"/>
      <c r="L14" s="16"/>
      <c r="M14"/>
      <c r="N14"/>
      <c r="O14"/>
      <c r="P14"/>
      <c r="Q14"/>
    </row>
    <row r="15" spans="1:17" ht="15.75">
      <c r="A15" s="12">
        <f t="shared" si="1"/>
        <v>44</v>
      </c>
      <c r="B15" s="13">
        <f t="shared" si="3"/>
        <v>45595</v>
      </c>
      <c r="C15" s="13">
        <f t="shared" si="0"/>
        <v>45595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45596</v>
      </c>
      <c r="I15" s="17"/>
      <c r="J15" s="15"/>
      <c r="K15" s="15"/>
      <c r="L15" s="16"/>
      <c r="M15"/>
      <c r="N15"/>
      <c r="O15"/>
      <c r="P15"/>
      <c r="Q15"/>
    </row>
    <row r="16" spans="1:17" ht="15.75">
      <c r="A16" s="12">
        <f t="shared" si="1"/>
        <v>45</v>
      </c>
      <c r="B16" s="13">
        <f t="shared" si="3"/>
        <v>45602</v>
      </c>
      <c r="C16" s="13">
        <f t="shared" si="0"/>
        <v>45602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45603</v>
      </c>
      <c r="I16" s="17"/>
      <c r="J16" s="15"/>
      <c r="K16" s="15"/>
      <c r="L16" s="16"/>
      <c r="M16"/>
      <c r="N16"/>
      <c r="O16"/>
      <c r="P16"/>
      <c r="Q16"/>
    </row>
    <row r="17" spans="1:22" ht="15.75">
      <c r="A17" s="12">
        <f t="shared" si="1"/>
        <v>46</v>
      </c>
      <c r="B17" s="13">
        <f t="shared" si="3"/>
        <v>45609</v>
      </c>
      <c r="C17" s="13">
        <f t="shared" si="0"/>
        <v>45609</v>
      </c>
      <c r="D17" s="14">
        <v>4</v>
      </c>
      <c r="E17" s="15">
        <v>346</v>
      </c>
      <c r="F17" s="15" t="s">
        <v>18</v>
      </c>
      <c r="G17" s="15"/>
      <c r="H17" s="13">
        <f t="shared" si="5"/>
        <v>45610</v>
      </c>
      <c r="I17" s="17"/>
      <c r="J17" s="15"/>
      <c r="K17" s="15"/>
      <c r="L17" s="16"/>
      <c r="M17"/>
      <c r="N17"/>
      <c r="O17"/>
      <c r="P17"/>
      <c r="Q17"/>
    </row>
    <row r="18" spans="1:22" ht="15.75">
      <c r="A18" s="12">
        <f t="shared" si="1"/>
        <v>47</v>
      </c>
      <c r="B18" s="13">
        <f t="shared" si="3"/>
        <v>45616</v>
      </c>
      <c r="C18" s="13">
        <f>B18</f>
        <v>45616</v>
      </c>
      <c r="D18" s="14">
        <v>5</v>
      </c>
      <c r="E18" s="15">
        <v>346</v>
      </c>
      <c r="F18" s="15" t="s">
        <v>18</v>
      </c>
      <c r="G18" s="15"/>
      <c r="H18" s="13">
        <f t="shared" si="5"/>
        <v>45617</v>
      </c>
      <c r="I18" s="17"/>
      <c r="J18" s="15"/>
      <c r="K18" s="15"/>
      <c r="L18" s="16"/>
      <c r="M18"/>
      <c r="N18"/>
      <c r="O18"/>
      <c r="P18"/>
      <c r="Q18"/>
    </row>
    <row r="19" spans="1:22" ht="15.75">
      <c r="A19" s="12">
        <f t="shared" si="1"/>
        <v>48</v>
      </c>
      <c r="B19" s="13">
        <f t="shared" si="3"/>
        <v>45623</v>
      </c>
      <c r="C19" s="13">
        <f t="shared" si="0"/>
        <v>45623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45624</v>
      </c>
      <c r="I19" s="17"/>
      <c r="J19" s="15"/>
      <c r="K19" s="15"/>
      <c r="L19" s="16"/>
      <c r="M19"/>
      <c r="N19"/>
      <c r="O19"/>
      <c r="P19"/>
      <c r="Q19"/>
    </row>
    <row r="20" spans="1:22" ht="15.75">
      <c r="A20" s="12">
        <f t="shared" si="1"/>
        <v>49</v>
      </c>
      <c r="B20" s="13">
        <f t="shared" si="3"/>
        <v>45630</v>
      </c>
      <c r="C20" s="13">
        <f t="shared" si="0"/>
        <v>45630</v>
      </c>
      <c r="D20" s="14">
        <v>7</v>
      </c>
      <c r="E20" s="15">
        <v>346</v>
      </c>
      <c r="F20" s="15" t="s">
        <v>20</v>
      </c>
      <c r="G20" s="16"/>
      <c r="H20" s="13">
        <f t="shared" si="5"/>
        <v>45631</v>
      </c>
      <c r="I20" s="17"/>
      <c r="J20" s="15"/>
      <c r="K20" s="15"/>
      <c r="L20" s="16"/>
      <c r="M20"/>
      <c r="N20"/>
      <c r="O20"/>
      <c r="P20"/>
      <c r="Q20"/>
    </row>
    <row r="21" spans="1:22" ht="15.75">
      <c r="A21" s="12">
        <f t="shared" si="1"/>
        <v>50</v>
      </c>
      <c r="B21" s="13">
        <f t="shared" si="3"/>
        <v>45637</v>
      </c>
      <c r="C21" s="13">
        <f t="shared" si="0"/>
        <v>45637</v>
      </c>
      <c r="D21" s="14"/>
      <c r="E21" s="15">
        <v>347</v>
      </c>
      <c r="F21" s="15" t="s">
        <v>18</v>
      </c>
      <c r="G21" s="15"/>
      <c r="H21" s="13">
        <f t="shared" si="5"/>
        <v>45638</v>
      </c>
      <c r="I21" s="17"/>
      <c r="J21" s="15"/>
      <c r="K21" s="15"/>
      <c r="L21" s="16"/>
      <c r="M21"/>
      <c r="N21"/>
      <c r="O21"/>
      <c r="P21"/>
      <c r="Q21"/>
    </row>
    <row r="22" spans="1:22" ht="15.75">
      <c r="A22" s="12">
        <f t="shared" si="1"/>
        <v>51</v>
      </c>
      <c r="B22" s="13">
        <f t="shared" si="3"/>
        <v>45644</v>
      </c>
      <c r="C22" s="13">
        <f t="shared" si="0"/>
        <v>45644</v>
      </c>
      <c r="D22" s="14"/>
      <c r="E22" s="15">
        <v>347</v>
      </c>
      <c r="F22" s="15" t="s">
        <v>20</v>
      </c>
      <c r="G22" s="15"/>
      <c r="H22" s="13">
        <f t="shared" si="5"/>
        <v>45645</v>
      </c>
      <c r="I22" s="17"/>
      <c r="J22" s="15"/>
      <c r="K22" s="15"/>
      <c r="L22" s="16"/>
      <c r="M22"/>
      <c r="N22"/>
      <c r="O22"/>
      <c r="P22"/>
      <c r="Q22"/>
    </row>
    <row r="23" spans="1:22" ht="15" customHeight="1">
      <c r="A23" s="29">
        <f t="shared" si="1"/>
        <v>52</v>
      </c>
      <c r="B23" s="30">
        <f t="shared" si="3"/>
        <v>45651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</row>
    <row r="24" spans="1:22" ht="15" customHeight="1">
      <c r="A24" s="29">
        <v>1</v>
      </c>
      <c r="B24" s="30">
        <f t="shared" si="3"/>
        <v>45658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</row>
    <row r="25" spans="1:22" ht="15.75">
      <c r="A25" s="12">
        <f t="shared" si="1"/>
        <v>2</v>
      </c>
      <c r="B25" s="13">
        <f t="shared" si="3"/>
        <v>45665</v>
      </c>
      <c r="C25" s="13">
        <f t="shared" si="0"/>
        <v>45665</v>
      </c>
      <c r="D25" s="14"/>
      <c r="E25" s="15">
        <v>450</v>
      </c>
      <c r="F25" s="15" t="s">
        <v>18</v>
      </c>
      <c r="G25" s="15" t="s">
        <v>33</v>
      </c>
      <c r="H25" s="13">
        <f t="shared" ref="H25:H28" si="6">C25+1</f>
        <v>45666</v>
      </c>
      <c r="I25" s="17"/>
      <c r="J25" s="15"/>
      <c r="K25" s="15"/>
      <c r="L25" s="16"/>
      <c r="M25"/>
      <c r="N25"/>
      <c r="O25"/>
      <c r="P25"/>
      <c r="Q25"/>
    </row>
    <row r="26" spans="1:22" ht="15.75">
      <c r="A26" s="12">
        <f t="shared" si="1"/>
        <v>3</v>
      </c>
      <c r="B26" s="13">
        <f t="shared" si="3"/>
        <v>45672</v>
      </c>
      <c r="C26" s="13">
        <f t="shared" si="0"/>
        <v>45672</v>
      </c>
      <c r="D26" s="14"/>
      <c r="E26" s="15">
        <v>450</v>
      </c>
      <c r="F26" s="15" t="s">
        <v>21</v>
      </c>
      <c r="G26" s="15" t="s">
        <v>33</v>
      </c>
      <c r="H26" s="13">
        <f t="shared" si="6"/>
        <v>45673</v>
      </c>
      <c r="I26" s="17"/>
      <c r="J26" s="15"/>
      <c r="K26" s="15"/>
      <c r="L26" s="16"/>
      <c r="M26"/>
      <c r="N26"/>
      <c r="O26"/>
      <c r="P26"/>
      <c r="Q26"/>
    </row>
    <row r="27" spans="1:22" ht="15.75">
      <c r="A27" s="12">
        <f t="shared" si="1"/>
        <v>4</v>
      </c>
      <c r="B27" s="13">
        <f t="shared" si="3"/>
        <v>45679</v>
      </c>
      <c r="C27" s="13">
        <f t="shared" si="0"/>
        <v>45679</v>
      </c>
      <c r="D27" s="14"/>
      <c r="E27" s="15">
        <v>450</v>
      </c>
      <c r="F27" s="15" t="s">
        <v>18</v>
      </c>
      <c r="G27" s="9" t="s">
        <v>32</v>
      </c>
      <c r="H27" s="13">
        <f t="shared" si="6"/>
        <v>45680</v>
      </c>
      <c r="I27" s="17"/>
      <c r="J27" s="15"/>
      <c r="K27" s="15"/>
      <c r="L27" s="16"/>
      <c r="M27"/>
      <c r="N27"/>
      <c r="O27"/>
      <c r="P27"/>
      <c r="Q27"/>
      <c r="R27"/>
      <c r="S27"/>
    </row>
    <row r="28" spans="1:22" ht="15.75">
      <c r="A28" s="12">
        <f t="shared" si="1"/>
        <v>5</v>
      </c>
      <c r="B28" s="13">
        <f t="shared" si="3"/>
        <v>45686</v>
      </c>
      <c r="C28" s="13">
        <f t="shared" si="0"/>
        <v>45686</v>
      </c>
      <c r="D28" s="14"/>
      <c r="E28" s="15"/>
      <c r="F28" s="15"/>
      <c r="G28" s="16"/>
      <c r="H28" s="13">
        <f t="shared" si="6"/>
        <v>45687</v>
      </c>
      <c r="I28" s="17"/>
      <c r="J28" s="15"/>
      <c r="K28" s="15"/>
      <c r="L28" s="16"/>
      <c r="M28"/>
      <c r="N28"/>
      <c r="O28"/>
      <c r="P28"/>
      <c r="Q28"/>
      <c r="R28"/>
      <c r="S28"/>
    </row>
    <row r="29" spans="1:22" ht="15" customHeight="1">
      <c r="A29" s="29">
        <f t="shared" si="1"/>
        <v>6</v>
      </c>
      <c r="B29" s="30">
        <f t="shared" si="3"/>
        <v>45693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</row>
    <row r="30" spans="1:22" ht="15.75">
      <c r="A30" s="29">
        <f t="shared" si="1"/>
        <v>7</v>
      </c>
      <c r="B30" s="30">
        <f>B29+7</f>
        <v>45700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45707</v>
      </c>
      <c r="C31" s="33">
        <f t="shared" si="0"/>
        <v>45707</v>
      </c>
      <c r="D31" s="34"/>
      <c r="E31" s="35"/>
      <c r="F31" s="35"/>
      <c r="G31" s="35"/>
      <c r="H31" s="33">
        <f t="shared" ref="H31:H37" si="7">C31+1</f>
        <v>45708</v>
      </c>
      <c r="I31" s="36"/>
      <c r="J31" s="35"/>
      <c r="K31" s="35"/>
      <c r="L31" s="37"/>
      <c r="M31"/>
      <c r="N31"/>
      <c r="O31"/>
      <c r="P31"/>
      <c r="Q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45714</v>
      </c>
      <c r="C32" s="13">
        <f t="shared" si="0"/>
        <v>45714</v>
      </c>
      <c r="D32" s="14"/>
      <c r="E32" s="15"/>
      <c r="F32" s="15"/>
      <c r="G32" s="15"/>
      <c r="H32" s="13">
        <f t="shared" si="7"/>
        <v>45715</v>
      </c>
      <c r="I32" s="17"/>
      <c r="J32" s="15"/>
      <c r="K32" s="15"/>
      <c r="L32" s="16"/>
      <c r="M32"/>
      <c r="N32"/>
      <c r="O32"/>
      <c r="P32"/>
      <c r="Q32"/>
    </row>
    <row r="33" spans="1:17" ht="15.75">
      <c r="A33" s="12">
        <f t="shared" si="1"/>
        <v>10</v>
      </c>
      <c r="B33" s="13">
        <f t="shared" si="3"/>
        <v>45721</v>
      </c>
      <c r="C33" s="13">
        <f t="shared" si="0"/>
        <v>45721</v>
      </c>
      <c r="D33" s="14"/>
      <c r="E33" s="15"/>
      <c r="F33" s="15"/>
      <c r="G33" s="15"/>
      <c r="H33" s="13">
        <f t="shared" si="7"/>
        <v>45722</v>
      </c>
      <c r="I33" s="17"/>
      <c r="J33" s="15"/>
      <c r="K33" s="15"/>
      <c r="L33" s="16"/>
      <c r="M33"/>
      <c r="N33"/>
      <c r="O33"/>
      <c r="P33"/>
      <c r="Q33"/>
    </row>
    <row r="34" spans="1:17" ht="15.75">
      <c r="A34" s="12">
        <f t="shared" si="1"/>
        <v>11</v>
      </c>
      <c r="B34" s="13">
        <f t="shared" si="3"/>
        <v>45728</v>
      </c>
      <c r="C34" s="13">
        <f t="shared" si="0"/>
        <v>45728</v>
      </c>
      <c r="D34" s="14"/>
      <c r="E34" s="15"/>
      <c r="F34" s="15"/>
      <c r="G34" s="15"/>
      <c r="H34" s="13">
        <f t="shared" si="7"/>
        <v>45729</v>
      </c>
      <c r="I34" s="17"/>
      <c r="J34" s="15"/>
      <c r="K34" s="15"/>
      <c r="L34" s="16"/>
      <c r="M34"/>
      <c r="N34"/>
      <c r="O34"/>
      <c r="P34"/>
      <c r="Q34"/>
    </row>
    <row r="35" spans="1:17" ht="15.75">
      <c r="A35" s="12">
        <f t="shared" si="1"/>
        <v>12</v>
      </c>
      <c r="B35" s="13">
        <f t="shared" si="3"/>
        <v>45735</v>
      </c>
      <c r="C35" s="13">
        <f t="shared" si="0"/>
        <v>45735</v>
      </c>
      <c r="D35" s="14"/>
      <c r="E35" s="15"/>
      <c r="F35" s="15"/>
      <c r="G35" s="16"/>
      <c r="H35" s="13">
        <f t="shared" si="7"/>
        <v>45736</v>
      </c>
      <c r="I35" s="20"/>
      <c r="J35" s="15"/>
      <c r="K35" s="15"/>
      <c r="L35" s="16"/>
      <c r="M35"/>
      <c r="N35"/>
      <c r="O35"/>
      <c r="P35"/>
      <c r="Q35"/>
    </row>
    <row r="36" spans="1:17" ht="15.75">
      <c r="A36" s="12">
        <f t="shared" si="1"/>
        <v>13</v>
      </c>
      <c r="B36" s="13">
        <f t="shared" si="3"/>
        <v>45742</v>
      </c>
      <c r="C36" s="13">
        <f t="shared" si="0"/>
        <v>45742</v>
      </c>
      <c r="D36" s="14"/>
      <c r="E36" s="15"/>
      <c r="F36" s="15"/>
      <c r="G36" s="16"/>
      <c r="H36" s="13">
        <f t="shared" si="7"/>
        <v>45743</v>
      </c>
      <c r="I36" s="20"/>
      <c r="J36" s="15"/>
      <c r="K36" s="15"/>
      <c r="L36" s="16"/>
      <c r="M36"/>
      <c r="N36"/>
      <c r="O36"/>
      <c r="P36"/>
      <c r="Q36"/>
    </row>
    <row r="37" spans="1:17" ht="15" customHeight="1">
      <c r="A37" s="12">
        <f t="shared" si="1"/>
        <v>14</v>
      </c>
      <c r="B37" s="13">
        <f t="shared" si="3"/>
        <v>45749</v>
      </c>
      <c r="C37" s="13">
        <f t="shared" si="0"/>
        <v>45749</v>
      </c>
      <c r="D37" s="14"/>
      <c r="E37" s="15"/>
      <c r="F37" s="15"/>
      <c r="H37" s="13">
        <f t="shared" si="7"/>
        <v>45750</v>
      </c>
      <c r="I37" s="20"/>
      <c r="J37" s="15"/>
      <c r="K37" s="15"/>
      <c r="L37" s="16"/>
      <c r="M37"/>
      <c r="N37"/>
      <c r="O37"/>
      <c r="P37"/>
      <c r="Q37"/>
    </row>
    <row r="38" spans="1:17" ht="15" customHeight="1">
      <c r="A38" s="29">
        <f t="shared" si="1"/>
        <v>15</v>
      </c>
      <c r="B38" s="30">
        <f t="shared" si="3"/>
        <v>45756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</row>
    <row r="39" spans="1:17" ht="15" customHeight="1">
      <c r="A39" s="29">
        <f t="shared" si="1"/>
        <v>16</v>
      </c>
      <c r="B39" s="30">
        <f t="shared" si="3"/>
        <v>45763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</row>
    <row r="40" spans="1:17" ht="15.75">
      <c r="A40" s="12">
        <f t="shared" si="1"/>
        <v>17</v>
      </c>
      <c r="B40" s="13">
        <f t="shared" si="3"/>
        <v>45770</v>
      </c>
      <c r="C40" s="30">
        <f t="shared" si="0"/>
        <v>45770</v>
      </c>
      <c r="D40" s="51"/>
      <c r="E40" s="52"/>
      <c r="F40" s="52"/>
      <c r="G40" s="53"/>
      <c r="H40" s="13">
        <f t="shared" ref="H40:H46" si="8">C40+1</f>
        <v>45771</v>
      </c>
      <c r="I40" s="17"/>
      <c r="J40" s="21"/>
      <c r="K40" s="15"/>
      <c r="L40" s="15"/>
      <c r="M40"/>
      <c r="N40"/>
      <c r="O40"/>
      <c r="P40"/>
      <c r="Q40"/>
    </row>
    <row r="41" spans="1:17" ht="15.75">
      <c r="A41" s="12">
        <f t="shared" si="1"/>
        <v>18</v>
      </c>
      <c r="B41" s="13">
        <f t="shared" si="3"/>
        <v>45777</v>
      </c>
      <c r="C41" s="13">
        <f t="shared" si="0"/>
        <v>45777</v>
      </c>
      <c r="D41" s="22"/>
      <c r="E41" s="15"/>
      <c r="F41" s="15"/>
      <c r="G41" s="16"/>
      <c r="H41" s="13">
        <f t="shared" si="8"/>
        <v>45778</v>
      </c>
      <c r="I41" s="17"/>
      <c r="J41" s="21"/>
      <c r="K41" s="15"/>
      <c r="L41" s="15"/>
      <c r="M41"/>
      <c r="N41"/>
      <c r="O41"/>
      <c r="P41"/>
      <c r="Q41"/>
    </row>
    <row r="42" spans="1:17" ht="15.75">
      <c r="A42" s="12">
        <f t="shared" si="1"/>
        <v>19</v>
      </c>
      <c r="B42" s="13">
        <f t="shared" si="3"/>
        <v>45784</v>
      </c>
      <c r="C42" s="13">
        <f t="shared" si="0"/>
        <v>45784</v>
      </c>
      <c r="D42" s="22"/>
      <c r="E42" s="15"/>
      <c r="F42" s="15"/>
      <c r="G42" s="15"/>
      <c r="H42" s="13">
        <f t="shared" si="8"/>
        <v>45785</v>
      </c>
      <c r="I42" s="17"/>
      <c r="J42" s="21"/>
      <c r="K42" s="15"/>
      <c r="L42" s="15"/>
      <c r="M42"/>
      <c r="N42"/>
      <c r="O42"/>
      <c r="P42"/>
      <c r="Q42"/>
    </row>
    <row r="43" spans="1:17" ht="15.75">
      <c r="A43" s="12">
        <f t="shared" si="1"/>
        <v>20</v>
      </c>
      <c r="B43" s="13">
        <f t="shared" si="3"/>
        <v>45791</v>
      </c>
      <c r="C43" s="13">
        <f t="shared" si="0"/>
        <v>45791</v>
      </c>
      <c r="D43" s="22"/>
      <c r="E43" s="15"/>
      <c r="F43" s="15"/>
      <c r="G43" s="15"/>
      <c r="H43" s="13">
        <f t="shared" si="8"/>
        <v>45792</v>
      </c>
      <c r="I43" s="17"/>
      <c r="J43" s="23"/>
      <c r="K43" s="15"/>
      <c r="L43" s="15"/>
      <c r="M43"/>
      <c r="N43"/>
      <c r="O43"/>
      <c r="P43"/>
      <c r="Q43"/>
    </row>
    <row r="44" spans="1:17" ht="15.75">
      <c r="A44" s="12">
        <f t="shared" si="1"/>
        <v>21</v>
      </c>
      <c r="B44" s="13">
        <f t="shared" si="3"/>
        <v>45798</v>
      </c>
      <c r="C44" s="13">
        <f t="shared" si="0"/>
        <v>45798</v>
      </c>
      <c r="D44" s="22"/>
      <c r="E44" s="15"/>
      <c r="F44" s="15"/>
      <c r="G44" s="15"/>
      <c r="H44" s="13">
        <f t="shared" si="8"/>
        <v>45799</v>
      </c>
      <c r="I44" s="17"/>
      <c r="J44" s="21"/>
      <c r="K44" s="15"/>
      <c r="L44" s="15"/>
      <c r="M44"/>
      <c r="N44"/>
      <c r="O44"/>
      <c r="P44"/>
      <c r="Q44"/>
    </row>
    <row r="45" spans="1:17" ht="15.75">
      <c r="A45" s="12">
        <f t="shared" si="1"/>
        <v>22</v>
      </c>
      <c r="B45" s="13">
        <f t="shared" si="3"/>
        <v>45805</v>
      </c>
      <c r="C45" s="13">
        <f t="shared" si="0"/>
        <v>45805</v>
      </c>
      <c r="D45" s="22"/>
      <c r="E45" s="15"/>
      <c r="F45" s="15"/>
      <c r="G45" s="15"/>
      <c r="H45" s="13">
        <f t="shared" si="8"/>
        <v>45806</v>
      </c>
      <c r="I45" s="17"/>
      <c r="J45" s="21"/>
      <c r="K45" s="15"/>
      <c r="L45" s="15"/>
      <c r="M45"/>
      <c r="N45"/>
      <c r="O45"/>
      <c r="P45"/>
      <c r="Q45"/>
    </row>
    <row r="46" spans="1:17" ht="15.75">
      <c r="A46" s="12">
        <f t="shared" si="1"/>
        <v>23</v>
      </c>
      <c r="B46" s="13">
        <f t="shared" si="3"/>
        <v>45812</v>
      </c>
      <c r="C46" s="13">
        <f t="shared" si="0"/>
        <v>45812</v>
      </c>
      <c r="D46" s="22"/>
      <c r="E46" s="15"/>
      <c r="F46" s="15"/>
      <c r="G46" s="15"/>
      <c r="H46" s="13">
        <f t="shared" si="8"/>
        <v>45813</v>
      </c>
      <c r="I46" s="17"/>
      <c r="J46" s="21"/>
      <c r="K46" s="15"/>
      <c r="L46" s="15"/>
      <c r="M46"/>
      <c r="N46"/>
      <c r="O46"/>
      <c r="P46"/>
      <c r="Q46"/>
    </row>
    <row r="47" spans="1:17" ht="15.75">
      <c r="A47" s="12">
        <f t="shared" si="1"/>
        <v>24</v>
      </c>
      <c r="B47" s="13">
        <f t="shared" si="3"/>
        <v>45819</v>
      </c>
      <c r="C47" s="30">
        <f t="shared" si="0"/>
        <v>45819</v>
      </c>
      <c r="D47" s="51"/>
      <c r="E47" s="52"/>
      <c r="F47" s="52"/>
      <c r="G47" s="53"/>
      <c r="H47" s="13">
        <f t="shared" ref="H47" si="9">C47+1</f>
        <v>45820</v>
      </c>
      <c r="I47" s="17"/>
      <c r="J47" s="21"/>
      <c r="K47" s="15"/>
      <c r="L47" s="15"/>
      <c r="M47"/>
      <c r="N47"/>
      <c r="O47"/>
      <c r="P47"/>
      <c r="Q47"/>
    </row>
    <row r="48" spans="1:17" ht="15.75">
      <c r="A48" s="12">
        <f t="shared" si="1"/>
        <v>25</v>
      </c>
      <c r="B48" s="13">
        <f t="shared" si="3"/>
        <v>45826</v>
      </c>
      <c r="C48" s="13">
        <f t="shared" si="0"/>
        <v>45826</v>
      </c>
      <c r="D48" s="22"/>
      <c r="E48" s="15"/>
      <c r="F48" s="15"/>
      <c r="G48" s="15"/>
      <c r="H48" s="13">
        <f t="shared" ref="H48:H49" si="10">C48+1</f>
        <v>45827</v>
      </c>
      <c r="I48" s="17"/>
      <c r="J48" s="21"/>
      <c r="K48" s="15"/>
      <c r="L48" s="15"/>
      <c r="M48"/>
      <c r="N48"/>
      <c r="O48"/>
      <c r="P48"/>
      <c r="Q48"/>
    </row>
    <row r="49" spans="1:17" ht="15.75">
      <c r="A49" s="12">
        <f t="shared" si="1"/>
        <v>26</v>
      </c>
      <c r="B49" s="13">
        <f t="shared" si="3"/>
        <v>45833</v>
      </c>
      <c r="C49" s="13">
        <f t="shared" si="0"/>
        <v>45833</v>
      </c>
      <c r="D49" s="22"/>
      <c r="E49" s="15"/>
      <c r="F49" s="15"/>
      <c r="G49" s="16"/>
      <c r="H49" s="13">
        <f t="shared" si="10"/>
        <v>45834</v>
      </c>
      <c r="I49" s="17"/>
      <c r="J49" s="21"/>
      <c r="K49" s="15"/>
      <c r="L49" s="15"/>
      <c r="M49"/>
      <c r="N49"/>
      <c r="O49"/>
      <c r="P49"/>
      <c r="Q49"/>
    </row>
    <row r="50" spans="1:17" ht="15.75">
      <c r="A50" s="29">
        <f t="shared" si="1"/>
        <v>27</v>
      </c>
      <c r="B50" s="30">
        <f t="shared" si="3"/>
        <v>45840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</row>
    <row r="51" spans="1:17" ht="15" customHeight="1">
      <c r="A51" s="29">
        <f t="shared" si="1"/>
        <v>28</v>
      </c>
      <c r="B51" s="30">
        <f t="shared" si="3"/>
        <v>45847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</row>
    <row r="52" spans="1:17" ht="15" customHeight="1">
      <c r="A52" s="29">
        <f t="shared" si="1"/>
        <v>29</v>
      </c>
      <c r="B52" s="30">
        <f t="shared" si="3"/>
        <v>45854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</row>
    <row r="53" spans="1:17" ht="15" customHeight="1">
      <c r="A53" s="29">
        <f t="shared" si="1"/>
        <v>30</v>
      </c>
      <c r="B53" s="30">
        <f t="shared" si="3"/>
        <v>45861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</row>
    <row r="54" spans="1:17" ht="15" customHeight="1">
      <c r="A54" s="29">
        <f t="shared" si="1"/>
        <v>31</v>
      </c>
      <c r="B54" s="30">
        <f t="shared" si="3"/>
        <v>45868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</row>
    <row r="55" spans="1:17" ht="15" customHeight="1">
      <c r="A55" s="29">
        <f t="shared" si="1"/>
        <v>32</v>
      </c>
      <c r="B55" s="30">
        <f t="shared" si="3"/>
        <v>45875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</row>
  </sheetData>
  <phoneticPr fontId="3" type="noConversion"/>
  <conditionalFormatting sqref="F4:F10">
    <cfRule type="containsText" dxfId="29" priority="129" operator="containsText" text="DL">
      <formula>NOT(ISERROR(SEARCH("DL",F4)))</formula>
    </cfRule>
    <cfRule type="containsText" dxfId="28" priority="130" operator="containsText" text="PLO">
      <formula>NOT(ISERROR(SEARCH("PLO",F4)))</formula>
    </cfRule>
  </conditionalFormatting>
  <conditionalFormatting sqref="F14:F22">
    <cfRule type="containsText" dxfId="27" priority="11" operator="containsText" text="DL">
      <formula>NOT(ISERROR(SEARCH("DL",F14)))</formula>
    </cfRule>
    <cfRule type="containsText" dxfId="26" priority="12" operator="containsText" text="PLO">
      <formula>NOT(ISERROR(SEARCH("PLO",F14)))</formula>
    </cfRule>
  </conditionalFormatting>
  <conditionalFormatting sqref="F25:F28">
    <cfRule type="containsText" dxfId="25" priority="9" operator="containsText" text="DL">
      <formula>NOT(ISERROR(SEARCH("DL",F25)))</formula>
    </cfRule>
    <cfRule type="containsText" dxfId="24" priority="10" operator="containsText" text="PLO">
      <formula>NOT(ISERROR(SEARCH("PLO",F25)))</formula>
    </cfRule>
  </conditionalFormatting>
  <conditionalFormatting sqref="F31:F37">
    <cfRule type="containsText" dxfId="23" priority="7" operator="containsText" text="DL">
      <formula>NOT(ISERROR(SEARCH("DL",F31)))</formula>
    </cfRule>
    <cfRule type="containsText" dxfId="22" priority="8" operator="containsText" text="PLO">
      <formula>NOT(ISERROR(SEARCH("PLO",F31)))</formula>
    </cfRule>
  </conditionalFormatting>
  <conditionalFormatting sqref="F41:F46">
    <cfRule type="containsText" dxfId="21" priority="5" operator="containsText" text="DL">
      <formula>NOT(ISERROR(SEARCH("DL",F41)))</formula>
    </cfRule>
    <cfRule type="containsText" dxfId="20" priority="6" operator="containsText" text="PLO">
      <formula>NOT(ISERROR(SEARCH("PLO",F41)))</formula>
    </cfRule>
  </conditionalFormatting>
  <conditionalFormatting sqref="F48:F49">
    <cfRule type="containsText" dxfId="19" priority="3" operator="containsText" text="DL">
      <formula>NOT(ISERROR(SEARCH("DL",F48)))</formula>
    </cfRule>
    <cfRule type="containsText" dxfId="18" priority="4" operator="containsText" text="PLO">
      <formula>NOT(ISERROR(SEARCH("PLO",F48)))</formula>
    </cfRule>
  </conditionalFormatting>
  <conditionalFormatting sqref="K4:K10">
    <cfRule type="containsText" dxfId="17" priority="27" operator="containsText" text="DL">
      <formula>NOT(ISERROR(SEARCH("DL",K4)))</formula>
    </cfRule>
    <cfRule type="containsText" dxfId="16" priority="28" operator="containsText" text="PLO">
      <formula>NOT(ISERROR(SEARCH("PLO",K4)))</formula>
    </cfRule>
  </conditionalFormatting>
  <conditionalFormatting sqref="K14:K22">
    <cfRule type="containsText" dxfId="15" priority="17" operator="containsText" text="DL">
      <formula>NOT(ISERROR(SEARCH("DL",K14)))</formula>
    </cfRule>
    <cfRule type="containsText" dxfId="14" priority="18" operator="containsText" text="PLO">
      <formula>NOT(ISERROR(SEARCH("PLO",K14)))</formula>
    </cfRule>
  </conditionalFormatting>
  <conditionalFormatting sqref="K25:K28">
    <cfRule type="containsText" dxfId="13" priority="23" operator="containsText" text="DL">
      <formula>NOT(ISERROR(SEARCH("DL",K25)))</formula>
    </cfRule>
    <cfRule type="containsText" dxfId="12" priority="24" operator="containsText" text="PLO">
      <formula>NOT(ISERROR(SEARCH("PLO",K25)))</formula>
    </cfRule>
  </conditionalFormatting>
  <conditionalFormatting sqref="K31:K37">
    <cfRule type="containsText" dxfId="11" priority="21" operator="containsText" text="DL">
      <formula>NOT(ISERROR(SEARCH("DL",K31)))</formula>
    </cfRule>
    <cfRule type="containsText" dxfId="10" priority="22" operator="containsText" text="PLO">
      <formula>NOT(ISERROR(SEARCH("PLO",K31)))</formula>
    </cfRule>
  </conditionalFormatting>
  <conditionalFormatting sqref="K40:K49">
    <cfRule type="containsText" dxfId="9" priority="19" operator="containsText" text="DL">
      <formula>NOT(ISERROR(SEARCH("DL",K40)))</formula>
    </cfRule>
    <cfRule type="containsText" dxfId="8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F48:F49 K4:K10 F41:F46 K40:K49 K25:K28 K31:K37 F31:F37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2025-01-17T23:36:42Z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