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lori\OneDrive\Desktop\projects\Habenwirmorgenopl.info\sheets\"/>
    </mc:Choice>
  </mc:AlternateContent>
  <xr:revisionPtr revIDLastSave="0" documentId="13_ncr:1_{ED346E84-CAE1-4DB4-BFFB-2B90C405FD2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Masterplan" sheetId="1" r:id="rId1"/>
    <sheet name="Lernfor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C18" i="1" l="1"/>
  <c r="C14" i="1"/>
  <c r="C9" i="1"/>
  <c r="C6" i="1"/>
  <c r="C7" i="1"/>
  <c r="C5" i="1"/>
  <c r="C8" i="1"/>
  <c r="C22" i="1"/>
  <c r="C27" i="1"/>
  <c r="C32" i="1"/>
  <c r="C15" i="1"/>
  <c r="C40" i="1"/>
  <c r="C26" i="1"/>
  <c r="C10" i="1"/>
  <c r="C36" i="1"/>
  <c r="C16" i="1"/>
  <c r="C41" i="1"/>
  <c r="C25" i="1"/>
  <c r="C28" i="1"/>
  <c r="C37" i="1"/>
  <c r="C20" i="1"/>
  <c r="C42" i="1"/>
  <c r="C21" i="1"/>
  <c r="C43" i="1"/>
  <c r="C45" i="1"/>
  <c r="C44" i="1"/>
  <c r="C31" i="1"/>
  <c r="C46" i="1"/>
  <c r="C17" i="1"/>
  <c r="C33" i="1"/>
  <c r="C47" i="1"/>
  <c r="C48" i="1"/>
  <c r="C34" i="1"/>
  <c r="C19" i="1"/>
  <c r="C35" i="1"/>
  <c r="C49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<sst xmlns="http://schemas.openxmlformats.org/spreadsheetml/2006/main" count="65" uniqueCount="36">
  <si>
    <t>KW</t>
  </si>
  <si>
    <t>Herbstferien</t>
  </si>
  <si>
    <t>Weihnachtsferien</t>
  </si>
  <si>
    <t>Sportferien</t>
  </si>
  <si>
    <t>Frühlingsferien</t>
  </si>
  <si>
    <t>Sommerferien</t>
  </si>
  <si>
    <t>Spezialprogramm</t>
  </si>
  <si>
    <t>Lernformen</t>
  </si>
  <si>
    <t>Distanzlernen</t>
  </si>
  <si>
    <t>Selbststudium</t>
  </si>
  <si>
    <t>Die Lernenden treffen sich mit der Lehrperson vor Ort an der Schule und arbeiten in einem Lernsetting, das von der Lehrperson vorbereitet worden ist; die Lehrperson steuert den Lernprozess.</t>
  </si>
  <si>
    <t>Die Lernenden arbeiten allein oder in Gruppen an einem selbstgewählten Thema mit Materialien, die sie selber zusammengesucht haben; sie organisieren den Lernprozess selber.</t>
  </si>
  <si>
    <t>Die Lernenden treffen sich mit der Lehrperson Online und arbeiten in einem Lernsetting, das von der Lehrperson vorbereitet worden ist; die Lehrperson steuert den Lernprozess. (zeitlich synchrones Arbeiten)</t>
  </si>
  <si>
    <t>LP gemäss Stundenplan vor Ort</t>
  </si>
  <si>
    <t>LP vereinbart mit den Lernenden die Betreuungszeiten, Zeit und Ort sind frei wählbar.</t>
  </si>
  <si>
    <t>LP gemäss Stundenplan online präsent, Ort ist frei wählbar</t>
  </si>
  <si>
    <t>Die Lernenden arbeiten allein, in Partner- oder Gruppenarbeit an einem selbstgewählten Thema in einem Lernsetting, das die Lehrperson vorbereitet hat; sie steuern den Lernprozess selbstständig. (zeitlich asynchrones Arbeiten)</t>
  </si>
  <si>
    <t>Physisches Präsenzlernen</t>
  </si>
  <si>
    <t>PPL</t>
  </si>
  <si>
    <t>Online Präsenzlernen</t>
  </si>
  <si>
    <t>OPL</t>
  </si>
  <si>
    <t>DSL</t>
  </si>
  <si>
    <t>SSL</t>
  </si>
  <si>
    <t>Datum</t>
  </si>
  <si>
    <t>Wirtschaftwoche</t>
  </si>
  <si>
    <t>Montag, Colic, B415</t>
  </si>
  <si>
    <t>№</t>
  </si>
  <si>
    <t>Einstieg</t>
  </si>
  <si>
    <t>Form</t>
  </si>
  <si>
    <t>Jahresplan 2024/25 IM23d Rapisadra</t>
  </si>
  <si>
    <t>Unbekannt</t>
  </si>
  <si>
    <t>?</t>
  </si>
  <si>
    <t>….</t>
  </si>
  <si>
    <t>Anmerkungen</t>
  </si>
  <si>
    <t>Prüfung (OBA &amp; LB)</t>
  </si>
  <si>
    <t>Prüfung (LB)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</si>
</sst>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0"/>
      <color rgb="FF000000"/>
      <name val="LM Roman 10"/>
      <family val="3"/>
    </font>
    <font>
      <sz val="11"/>
      <color theme="1"/>
      <name val="LM Roman 10"/>
      <family val="3"/>
    </font>
    <font>
      <u/>
      <sz val="11"/>
      <color theme="10"/>
      <name val="LM Roman 10"/>
      <family val="3"/>
    </font>
    <font>
      <b/>
      <sz val="10"/>
      <color rgb="FFFFFFFF"/>
      <name val="LM Roman 10"/>
      <family val="3"/>
    </font>
    <font>
      <sz val="10"/>
      <color rgb="FF000000"/>
      <name val="LM Roman 10"/>
      <family val="3"/>
    </font>
    <font>
      <i/>
      <sz val="10"/>
      <color rgb="FF000000"/>
      <name val="LM Roman 10"/>
      <family val="3"/>
    </font>
    <font>
      <b/>
      <sz val="11"/>
      <color theme="1"/>
      <name val="LM Roman 10"/>
      <family val="3"/>
    </font>
    <font>
      <b/>
      <sz val="11"/>
      <color rgb="FF000000"/>
      <name val="LM Roman 10"/>
      <family val="3"/>
    </font>
    <font>
      <i/>
      <sz val="11"/>
      <color theme="1"/>
      <name val="LM Roman 10"/>
      <family val="3"/>
    </font>
    <font>
      <b/>
      <sz val="11"/>
      <name val="LM Roman 10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rgb="FF00808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CE6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/>
    <xf numFmtId="0" fontId="7" fillId="0" borderId="2" xfId="0" applyFont="1" applyBorder="1"/>
    <xf numFmtId="0" fontId="10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5" fillId="0" borderId="1" xfId="1" applyNumberFormat="1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1" quotePrefix="1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9" fillId="2" borderId="7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13" fillId="4" borderId="3" xfId="0" applyNumberFormat="1" applyFont="1" applyFill="1" applyBorder="1" applyAlignment="1">
      <alignment vertical="center"/>
    </xf>
    <xf numFmtId="49" fontId="13" fillId="4" borderId="5" xfId="0" applyNumberFormat="1" applyFont="1" applyFill="1" applyBorder="1" applyAlignment="1">
      <alignment vertical="center"/>
    </xf>
    <xf numFmtId="49" fontId="13" fillId="4" borderId="4" xfId="0" applyNumberFormat="1" applyFont="1" applyFill="1" applyBorder="1" applyAlignment="1">
      <alignment vertical="center"/>
    </xf>
    <xf numFmtId="49" fontId="13" fillId="4" borderId="2" xfId="0" applyNumberFormat="1" applyFont="1" applyFill="1" applyBorder="1" applyAlignment="1">
      <alignment vertical="center"/>
    </xf>
    <xf numFmtId="0" fontId="12" fillId="3" borderId="8" xfId="0" applyFont="1" applyFill="1" applyBorder="1"/>
    <xf numFmtId="0" fontId="12" fillId="3" borderId="7" xfId="0" applyFont="1" applyFill="1" applyBorder="1"/>
    <xf numFmtId="49" fontId="13" fillId="4" borderId="6" xfId="0" applyNumberFormat="1" applyFont="1" applyFill="1" applyBorder="1" applyAlignment="1">
      <alignment vertical="center"/>
    </xf>
    <xf numFmtId="49" fontId="13" fillId="4" borderId="0" xfId="0" applyNumberFormat="1" applyFont="1" applyFill="1" applyAlignment="1">
      <alignment vertical="center"/>
    </xf>
    <xf numFmtId="0" fontId="13" fillId="4" borderId="8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0" fillId="0" borderId="0" xfId="0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6"/>
  <sheetViews>
    <sheetView tabSelected="1" zoomScale="146" zoomScaleNormal="146" workbookViewId="0">
      <pane ySplit="3" topLeftCell="A18" activePane="bottomLeft" state="frozen"/>
      <selection pane="bottomLeft" activeCell="F34" sqref="F34"/>
    </sheetView>
  </sheetViews>
  <sheetFormatPr defaultColWidth="10.7109375" defaultRowHeight="15"/>
  <cols>
    <col min="1" max="1" width="10.7109375" style="7"/>
    <col min="2" max="2" width="19" style="7" customWidth="1"/>
    <col min="3" max="3" width="10.7109375" style="7" hidden="1" customWidth="1"/>
    <col min="4" max="4" width="4.7109375" style="7" customWidth="1"/>
    <col min="5" max="5" width="15.7109375" style="8" customWidth="1"/>
    <col min="6" max="6" width="9" style="8" bestFit="1" customWidth="1"/>
    <col min="7" max="7" width="21.140625" style="9" customWidth="1"/>
    <col min="8" max="8" width="11.140625" style="9" hidden="1" customWidth="1"/>
    <col min="9" max="9" width="4.28515625" style="9" hidden="1" customWidth="1"/>
    <col min="10" max="10" width="15.7109375" style="8" hidden="1" customWidth="1"/>
    <col min="11" max="11" width="9" style="8" hidden="1" customWidth="1"/>
    <col min="12" max="12" width="21.140625" style="9" hidden="1" customWidth="1"/>
    <col min="13" max="13" width="13" style="9" bestFit="1" customWidth="1"/>
    <col min="14" max="14" width="4.28515625" style="9" customWidth="1"/>
    <col min="15" max="15" width="15.7109375" style="8" customWidth="1"/>
    <col min="16" max="16" width="9" style="8" bestFit="1" customWidth="1"/>
    <col min="17" max="17" width="21.140625" style="9" customWidth="1"/>
    <col min="18" max="18" width="18.85546875" style="7" bestFit="1" customWidth="1"/>
    <col min="19" max="16384" width="10.7109375" style="7"/>
  </cols>
  <sheetData>
    <row r="1" spans="1:18" ht="26.25">
      <c r="A1" s="6" t="s">
        <v>29</v>
      </c>
      <c r="M1"/>
      <c r="N1"/>
      <c r="O1"/>
      <c r="P1"/>
      <c r="Q1"/>
      <c r="R1"/>
    </row>
    <row r="2" spans="1:18">
      <c r="A2" s="10"/>
      <c r="E2" s="7"/>
      <c r="F2" s="7"/>
      <c r="G2" s="11"/>
      <c r="H2" s="7"/>
      <c r="I2" s="7"/>
      <c r="J2" s="7"/>
      <c r="K2" s="7"/>
      <c r="L2" s="11"/>
      <c r="M2"/>
      <c r="N2"/>
      <c r="O2"/>
      <c r="P2"/>
      <c r="Q2"/>
      <c r="R2"/>
    </row>
    <row r="3" spans="1:18" ht="15" customHeight="1">
      <c r="A3" s="24" t="s">
        <v>0</v>
      </c>
      <c r="B3" s="25"/>
      <c r="C3" s="24" t="s">
        <v>23</v>
      </c>
      <c r="D3" s="26" t="s">
        <v>26</v>
      </c>
      <c r="E3" s="27" t="s">
        <v>25</v>
      </c>
      <c r="F3" s="26" t="s">
        <v>28</v>
      </c>
      <c r="G3" s="28" t="s">
        <v>33</v>
      </c>
      <c r="H3" s="27"/>
      <c r="I3" s="41"/>
      <c r="J3" s="41"/>
      <c r="K3" s="41"/>
      <c r="L3" s="42"/>
      <c r="M3"/>
      <c r="N3"/>
      <c r="O3"/>
      <c r="P3"/>
      <c r="Q3"/>
      <c r="R3"/>
    </row>
    <row r="4" spans="1:18" ht="15.75">
      <c r="A4" s="12">
        <v>33</v>
      </c>
      <c r="B4" s="13">
        <v>45519</v>
      </c>
      <c r="C4" s="13">
        <f>B4</f>
        <v>45519</v>
      </c>
      <c r="D4" s="14"/>
      <c r="E4" s="15" t="s">
        <v>27</v>
      </c>
      <c r="F4" s="15" t="s">
        <v>18</v>
      </c>
      <c r="G4" s="16"/>
      <c r="H4" s="13"/>
      <c r="I4" s="14"/>
      <c r="J4" s="15"/>
      <c r="K4" s="15"/>
      <c r="L4" s="16"/>
      <c r="M4"/>
      <c r="N4"/>
      <c r="O4"/>
      <c r="P4"/>
      <c r="Q4"/>
      <c r="R4"/>
    </row>
    <row r="5" spans="1:18" ht="15.75">
      <c r="A5" s="12">
        <f>A4+1</f>
        <v>34</v>
      </c>
      <c r="B5" s="13">
        <f>B4+7</f>
        <v>45526</v>
      </c>
      <c r="C5" s="13">
        <f t="shared" ref="C5:C49" si="0">B5</f>
        <v>45526</v>
      </c>
      <c r="D5" s="14">
        <v>1</v>
      </c>
      <c r="E5" s="15">
        <v>231</v>
      </c>
      <c r="F5" s="15" t="s">
        <v>18</v>
      </c>
      <c r="G5" s="16"/>
      <c r="H5" s="13"/>
      <c r="I5" s="14"/>
      <c r="J5" s="15"/>
      <c r="K5" s="15"/>
      <c r="L5" s="16"/>
      <c r="M5"/>
      <c r="N5"/>
      <c r="O5"/>
      <c r="P5"/>
      <c r="Q5"/>
      <c r="R5"/>
    </row>
    <row r="6" spans="1:18" ht="15.75">
      <c r="A6" s="12">
        <f t="shared" ref="A6:A55" si="1">A5+1</f>
        <v>35</v>
      </c>
      <c r="B6" s="13">
        <f>B5+7</f>
        <v>45533</v>
      </c>
      <c r="C6" s="13">
        <f t="shared" si="0"/>
        <v>45533</v>
      </c>
      <c r="D6" s="14">
        <v>2</v>
      </c>
      <c r="E6" s="15">
        <v>231</v>
      </c>
      <c r="F6" s="15" t="s">
        <v>18</v>
      </c>
      <c r="G6" s="16"/>
      <c r="H6" s="13"/>
      <c r="I6" s="14"/>
      <c r="J6" s="15"/>
      <c r="K6" s="15"/>
      <c r="L6" s="16"/>
      <c r="M6"/>
      <c r="N6"/>
      <c r="O6"/>
      <c r="P6"/>
      <c r="Q6"/>
      <c r="R6"/>
    </row>
    <row r="7" spans="1:18" ht="15.75">
      <c r="A7" s="12">
        <f t="shared" si="1"/>
        <v>36</v>
      </c>
      <c r="B7" s="13">
        <f>B6+7</f>
        <v>45540</v>
      </c>
      <c r="C7" s="13">
        <f t="shared" si="0"/>
        <v>45540</v>
      </c>
      <c r="D7" s="14">
        <v>3</v>
      </c>
      <c r="E7" s="15">
        <v>231</v>
      </c>
      <c r="F7" s="15" t="s">
        <v>21</v>
      </c>
      <c r="G7" s="16"/>
      <c r="H7" s="13"/>
      <c r="I7" s="14"/>
      <c r="J7" s="15"/>
      <c r="K7" s="15"/>
      <c r="L7" s="16"/>
      <c r="M7"/>
      <c r="N7"/>
      <c r="O7"/>
      <c r="P7"/>
      <c r="Q7"/>
      <c r="R7"/>
    </row>
    <row r="8" spans="1:18" ht="15.75">
      <c r="A8" s="12">
        <f t="shared" si="1"/>
        <v>37</v>
      </c>
      <c r="B8" s="13">
        <f>B7+7</f>
        <v>45547</v>
      </c>
      <c r="C8" s="13">
        <f t="shared" si="0"/>
        <v>45547</v>
      </c>
      <c r="D8" s="14">
        <v>4</v>
      </c>
      <c r="E8" s="15">
        <v>231</v>
      </c>
      <c r="F8" s="15" t="s">
        <v>18</v>
      </c>
      <c r="G8" s="16"/>
      <c r="H8" s="13"/>
      <c r="I8" s="14"/>
      <c r="J8" s="15"/>
      <c r="K8" s="15"/>
      <c r="L8" s="16"/>
      <c r="M8"/>
      <c r="N8"/>
      <c r="O8"/>
      <c r="P8"/>
      <c r="Q8"/>
      <c r="R8"/>
    </row>
    <row r="9" spans="1:18" ht="15.75">
      <c r="A9" s="12">
        <f t="shared" si="1"/>
        <v>38</v>
      </c>
      <c r="B9" s="13">
        <f>B8+7</f>
        <v>45554</v>
      </c>
      <c r="C9" s="13">
        <f t="shared" si="0"/>
        <v>45554</v>
      </c>
      <c r="D9" s="14">
        <v>5</v>
      </c>
      <c r="E9" s="15">
        <v>231</v>
      </c>
      <c r="F9" s="15" t="s">
        <v>20</v>
      </c>
      <c r="G9" s="16"/>
      <c r="H9" s="13"/>
      <c r="I9" s="14"/>
      <c r="J9" s="15"/>
      <c r="K9" s="15"/>
      <c r="L9" s="16"/>
      <c r="M9"/>
      <c r="N9"/>
      <c r="O9"/>
      <c r="P9"/>
      <c r="Q9"/>
      <c r="R9"/>
    </row>
    <row r="10" spans="1:18" ht="15.75">
      <c r="A10" s="12">
        <f t="shared" si="1"/>
        <v>39</v>
      </c>
      <c r="B10" s="13">
        <f t="shared" ref="B10:B55" si="2">B9+7</f>
        <v>45561</v>
      </c>
      <c r="C10" s="13">
        <f t="shared" si="0"/>
        <v>45561</v>
      </c>
      <c r="D10" s="14">
        <v>6</v>
      </c>
      <c r="E10" s="15">
        <v>231</v>
      </c>
      <c r="F10" s="15" t="s">
        <v>21</v>
      </c>
      <c r="G10" s="31"/>
      <c r="H10" s="13"/>
      <c r="I10" s="14"/>
      <c r="J10" s="15"/>
      <c r="K10" s="15"/>
      <c r="L10" s="16"/>
      <c r="M10"/>
      <c r="N10"/>
      <c r="O10"/>
      <c r="P10"/>
      <c r="Q10"/>
      <c r="R10"/>
    </row>
    <row r="11" spans="1:18" ht="15" customHeight="1">
      <c r="A11" s="29">
        <f t="shared" si="1"/>
        <v>40</v>
      </c>
      <c r="B11" s="30">
        <f t="shared" si="2"/>
        <v>45568</v>
      </c>
      <c r="C11" s="43" t="s">
        <v>1</v>
      </c>
      <c r="D11" s="44"/>
      <c r="E11" s="44"/>
      <c r="F11" s="44"/>
      <c r="G11" s="44"/>
      <c r="H11" s="44"/>
      <c r="I11" s="44"/>
      <c r="J11" s="44"/>
      <c r="K11" s="44"/>
      <c r="L11" s="44"/>
      <c r="M11"/>
      <c r="N11"/>
      <c r="O11"/>
      <c r="P11"/>
      <c r="Q11"/>
      <c r="R11"/>
    </row>
    <row r="12" spans="1:18" ht="15" customHeight="1">
      <c r="A12" s="29">
        <f t="shared" si="1"/>
        <v>41</v>
      </c>
      <c r="B12" s="30">
        <f t="shared" si="2"/>
        <v>45575</v>
      </c>
      <c r="C12" s="45"/>
      <c r="D12" s="46"/>
      <c r="E12" s="46"/>
      <c r="F12" s="46"/>
      <c r="G12" s="46"/>
      <c r="H12" s="46"/>
      <c r="I12" s="46"/>
      <c r="J12" s="46"/>
      <c r="K12" s="46"/>
      <c r="L12" s="46"/>
      <c r="M12"/>
      <c r="N12"/>
      <c r="O12"/>
      <c r="P12"/>
      <c r="Q12"/>
      <c r="R12"/>
    </row>
    <row r="13" spans="1:18" ht="15.75">
      <c r="A13" s="29">
        <f t="shared" si="1"/>
        <v>42</v>
      </c>
      <c r="B13" s="30">
        <f t="shared" si="2"/>
        <v>45582</v>
      </c>
      <c r="C13" s="47" t="s">
        <v>24</v>
      </c>
      <c r="D13" s="48"/>
      <c r="E13" s="48"/>
      <c r="F13" s="48"/>
      <c r="G13" s="48"/>
      <c r="H13" s="48"/>
      <c r="I13" s="48"/>
      <c r="J13" s="48"/>
      <c r="K13" s="48"/>
      <c r="L13" s="48"/>
      <c r="M13"/>
      <c r="N13"/>
      <c r="O13"/>
      <c r="P13"/>
      <c r="Q13"/>
      <c r="R13"/>
    </row>
    <row r="14" spans="1:18" ht="15.75">
      <c r="A14" s="12">
        <f t="shared" si="1"/>
        <v>43</v>
      </c>
      <c r="B14" s="13">
        <f t="shared" si="2"/>
        <v>45589</v>
      </c>
      <c r="C14" s="13">
        <f t="shared" si="0"/>
        <v>45589</v>
      </c>
      <c r="D14" s="14">
        <v>1</v>
      </c>
      <c r="E14" s="15">
        <v>346</v>
      </c>
      <c r="F14" s="15" t="s">
        <v>18</v>
      </c>
      <c r="G14" s="15"/>
      <c r="H14" s="13"/>
      <c r="I14" s="17"/>
      <c r="J14" s="15"/>
      <c r="K14" s="15"/>
      <c r="L14" s="16"/>
      <c r="M14"/>
      <c r="N14"/>
      <c r="O14"/>
      <c r="P14"/>
      <c r="Q14"/>
      <c r="R14"/>
    </row>
    <row r="15" spans="1:18" ht="15.75">
      <c r="A15" s="12">
        <f t="shared" si="1"/>
        <v>44</v>
      </c>
      <c r="B15" s="13">
        <f t="shared" si="2"/>
        <v>45596</v>
      </c>
      <c r="C15" s="13">
        <f t="shared" si="0"/>
        <v>45596</v>
      </c>
      <c r="D15" s="14">
        <v>2</v>
      </c>
      <c r="E15" s="15">
        <v>346</v>
      </c>
      <c r="F15" s="15" t="s">
        <v>18</v>
      </c>
      <c r="G15" s="15"/>
      <c r="H15" s="13"/>
      <c r="I15" s="17"/>
      <c r="J15" s="15"/>
      <c r="K15" s="15"/>
      <c r="L15" s="16"/>
      <c r="M15"/>
      <c r="N15"/>
      <c r="O15"/>
      <c r="P15"/>
      <c r="Q15"/>
      <c r="R15"/>
    </row>
    <row r="16" spans="1:18" ht="15.75">
      <c r="A16" s="12">
        <f t="shared" si="1"/>
        <v>45</v>
      </c>
      <c r="B16" s="13">
        <f t="shared" si="2"/>
        <v>45603</v>
      </c>
      <c r="C16" s="13">
        <f t="shared" si="0"/>
        <v>45603</v>
      </c>
      <c r="D16" s="14">
        <v>3</v>
      </c>
      <c r="E16" s="15">
        <v>346</v>
      </c>
      <c r="F16" s="15" t="s">
        <v>21</v>
      </c>
      <c r="G16" s="15"/>
      <c r="H16" s="13"/>
      <c r="I16" s="17"/>
      <c r="J16" s="15"/>
      <c r="K16" s="15"/>
      <c r="L16" s="16"/>
      <c r="M16"/>
      <c r="N16"/>
      <c r="O16"/>
      <c r="P16"/>
      <c r="Q16"/>
      <c r="R16"/>
    </row>
    <row r="17" spans="1:22" ht="15.75">
      <c r="A17" s="12">
        <f t="shared" si="1"/>
        <v>46</v>
      </c>
      <c r="B17" s="13">
        <f t="shared" si="2"/>
        <v>45610</v>
      </c>
      <c r="C17" s="13">
        <f t="shared" si="0"/>
        <v>45610</v>
      </c>
      <c r="D17" s="14">
        <v>4</v>
      </c>
      <c r="E17" s="15">
        <v>346</v>
      </c>
      <c r="F17" s="15" t="s">
        <v>18</v>
      </c>
      <c r="G17" s="15"/>
      <c r="H17" s="13"/>
      <c r="I17" s="17"/>
      <c r="J17" s="15"/>
      <c r="K17" s="15"/>
      <c r="L17" s="16"/>
      <c r="M17"/>
      <c r="N17"/>
      <c r="O17"/>
      <c r="P17"/>
      <c r="Q17"/>
      <c r="R17"/>
    </row>
    <row r="18" spans="1:22" ht="15.75">
      <c r="A18" s="12">
        <f t="shared" si="1"/>
        <v>47</v>
      </c>
      <c r="B18" s="13">
        <f t="shared" si="2"/>
        <v>45617</v>
      </c>
      <c r="C18" s="13">
        <f>B18</f>
        <v>45617</v>
      </c>
      <c r="D18" s="14">
        <v>5</v>
      </c>
      <c r="E18" s="15">
        <v>346</v>
      </c>
      <c r="F18" s="15" t="s">
        <v>18</v>
      </c>
      <c r="G18" s="15"/>
      <c r="H18" s="13"/>
      <c r="I18" s="17"/>
      <c r="J18" s="15"/>
      <c r="K18" s="15"/>
      <c r="L18" s="16"/>
      <c r="M18"/>
      <c r="N18"/>
      <c r="O18"/>
      <c r="P18"/>
      <c r="Q18"/>
      <c r="R18"/>
    </row>
    <row r="19" spans="1:22" ht="15.75">
      <c r="A19" s="12">
        <f t="shared" si="1"/>
        <v>48</v>
      </c>
      <c r="B19" s="13">
        <f t="shared" si="2"/>
        <v>45624</v>
      </c>
      <c r="C19" s="13">
        <f t="shared" si="0"/>
        <v>45624</v>
      </c>
      <c r="D19" s="14">
        <v>6</v>
      </c>
      <c r="E19" s="15">
        <v>346</v>
      </c>
      <c r="F19" s="15" t="s">
        <v>21</v>
      </c>
      <c r="G19" s="15"/>
      <c r="H19" s="13"/>
      <c r="I19" s="17"/>
      <c r="J19" s="15"/>
      <c r="K19" s="15"/>
      <c r="L19" s="16"/>
      <c r="M19"/>
      <c r="N19"/>
      <c r="O19"/>
      <c r="P19"/>
      <c r="Q19"/>
      <c r="R19"/>
    </row>
    <row r="20" spans="1:22" ht="15.75">
      <c r="A20" s="12">
        <f t="shared" si="1"/>
        <v>49</v>
      </c>
      <c r="B20" s="13">
        <f t="shared" si="2"/>
        <v>45631</v>
      </c>
      <c r="C20" s="13">
        <f t="shared" si="0"/>
        <v>45631</v>
      </c>
      <c r="D20" s="14">
        <v>7</v>
      </c>
      <c r="E20" s="15">
        <v>346</v>
      </c>
      <c r="F20" s="15" t="s">
        <v>20</v>
      </c>
      <c r="G20" s="16"/>
      <c r="H20" s="13"/>
      <c r="I20" s="17"/>
      <c r="J20" s="15"/>
      <c r="K20" s="15"/>
      <c r="L20" s="16"/>
      <c r="M20"/>
      <c r="N20"/>
      <c r="O20"/>
      <c r="P20"/>
      <c r="Q20"/>
      <c r="R20"/>
    </row>
    <row r="21" spans="1:22" ht="15.75">
      <c r="A21" s="12">
        <f t="shared" si="1"/>
        <v>50</v>
      </c>
      <c r="B21" s="13">
        <f t="shared" si="2"/>
        <v>45638</v>
      </c>
      <c r="C21" s="13">
        <f t="shared" si="0"/>
        <v>45638</v>
      </c>
      <c r="D21" s="14"/>
      <c r="E21" s="15">
        <v>347</v>
      </c>
      <c r="F21" s="15" t="s">
        <v>18</v>
      </c>
      <c r="G21" s="15"/>
      <c r="H21" s="13"/>
      <c r="I21" s="17"/>
      <c r="J21" s="15"/>
      <c r="K21" s="15"/>
      <c r="L21" s="16"/>
      <c r="M21"/>
      <c r="N21"/>
      <c r="O21"/>
      <c r="P21"/>
      <c r="Q21"/>
      <c r="R21"/>
    </row>
    <row r="22" spans="1:22" ht="15.75">
      <c r="A22" s="12">
        <f t="shared" si="1"/>
        <v>51</v>
      </c>
      <c r="B22" s="13">
        <f t="shared" si="2"/>
        <v>45645</v>
      </c>
      <c r="C22" s="13">
        <f t="shared" si="0"/>
        <v>45645</v>
      </c>
      <c r="D22" s="14"/>
      <c r="E22" s="15">
        <v>347</v>
      </c>
      <c r="F22" s="15" t="s">
        <v>20</v>
      </c>
      <c r="G22" s="15"/>
      <c r="H22" s="13"/>
      <c r="I22" s="17"/>
      <c r="J22" s="15"/>
      <c r="K22" s="15"/>
      <c r="L22" s="16"/>
      <c r="M22"/>
      <c r="N22"/>
      <c r="O22"/>
      <c r="P22"/>
      <c r="Q22"/>
      <c r="R22"/>
    </row>
    <row r="23" spans="1:22" ht="15" customHeight="1">
      <c r="A23" s="29">
        <f t="shared" si="1"/>
        <v>52</v>
      </c>
      <c r="B23" s="30">
        <f t="shared" si="2"/>
        <v>45652</v>
      </c>
      <c r="C23" s="43" t="s">
        <v>2</v>
      </c>
      <c r="D23" s="44"/>
      <c r="E23" s="44"/>
      <c r="F23" s="44"/>
      <c r="G23" s="44"/>
      <c r="H23" s="44"/>
      <c r="I23" s="44"/>
      <c r="J23" s="44"/>
      <c r="K23" s="44"/>
      <c r="L23" s="44"/>
      <c r="M23"/>
      <c r="N23"/>
      <c r="O23"/>
      <c r="P23"/>
      <c r="Q23"/>
      <c r="R23"/>
    </row>
    <row r="24" spans="1:22" ht="15" customHeight="1">
      <c r="A24" s="29">
        <v>1</v>
      </c>
      <c r="B24" s="30">
        <f t="shared" si="2"/>
        <v>45659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/>
      <c r="N24"/>
      <c r="O24"/>
      <c r="P24"/>
      <c r="Q24"/>
      <c r="R24"/>
    </row>
    <row r="25" spans="1:22" ht="15.75">
      <c r="A25" s="12">
        <f t="shared" si="1"/>
        <v>2</v>
      </c>
      <c r="B25" s="13">
        <f t="shared" si="2"/>
        <v>45666</v>
      </c>
      <c r="C25" s="13">
        <f t="shared" si="0"/>
        <v>45666</v>
      </c>
      <c r="D25" s="14"/>
      <c r="E25" s="15">
        <v>295</v>
      </c>
      <c r="F25" s="15" t="s">
        <v>18</v>
      </c>
      <c r="G25" s="15"/>
      <c r="H25" s="13"/>
      <c r="I25" s="17"/>
      <c r="J25" s="15"/>
      <c r="K25" s="15"/>
      <c r="L25" s="16"/>
      <c r="M25"/>
      <c r="N25"/>
      <c r="O25"/>
      <c r="P25"/>
      <c r="Q25"/>
      <c r="R25"/>
    </row>
    <row r="26" spans="1:22" ht="15.75">
      <c r="A26" s="12">
        <f t="shared" si="1"/>
        <v>3</v>
      </c>
      <c r="B26" s="13">
        <f t="shared" si="2"/>
        <v>45673</v>
      </c>
      <c r="C26" s="13">
        <f t="shared" si="0"/>
        <v>45673</v>
      </c>
      <c r="D26" s="14"/>
      <c r="E26" s="15">
        <v>295</v>
      </c>
      <c r="F26" s="15" t="s">
        <v>18</v>
      </c>
      <c r="G26" s="15"/>
      <c r="H26" s="13"/>
      <c r="I26" s="17"/>
      <c r="J26" s="15"/>
      <c r="K26" s="15"/>
      <c r="L26" s="16"/>
      <c r="M26"/>
      <c r="N26"/>
      <c r="O26"/>
      <c r="P26"/>
      <c r="Q26"/>
      <c r="R26"/>
    </row>
    <row r="27" spans="1:22" ht="15.75">
      <c r="A27" s="12">
        <f t="shared" si="1"/>
        <v>4</v>
      </c>
      <c r="B27" s="13">
        <f t="shared" si="2"/>
        <v>45680</v>
      </c>
      <c r="C27" s="13">
        <f t="shared" si="0"/>
        <v>45680</v>
      </c>
      <c r="D27" s="14"/>
      <c r="E27" s="15">
        <v>295</v>
      </c>
      <c r="F27" s="15" t="s">
        <v>18</v>
      </c>
      <c r="G27" s="9" t="s">
        <v>34</v>
      </c>
      <c r="H27" s="13"/>
      <c r="I27" s="17"/>
      <c r="J27" s="15"/>
      <c r="K27" s="15"/>
      <c r="L27" s="16"/>
      <c r="M27"/>
      <c r="N27"/>
      <c r="O27"/>
      <c r="P27"/>
      <c r="Q27"/>
      <c r="R27"/>
    </row>
    <row r="28" spans="1:22" ht="15.75">
      <c r="A28" s="12">
        <f t="shared" si="1"/>
        <v>5</v>
      </c>
      <c r="B28" s="13">
        <f t="shared" si="2"/>
        <v>45687</v>
      </c>
      <c r="C28" s="13">
        <f t="shared" si="0"/>
        <v>45687</v>
      </c>
      <c r="D28" s="14"/>
      <c r="E28" s="15">
        <v>295</v>
      </c>
      <c r="F28" s="15" t="s">
        <v>18</v>
      </c>
      <c r="G28" s="16" t="s">
        <v>35</v>
      </c>
      <c r="H28" s="13"/>
      <c r="I28" s="17"/>
      <c r="J28" s="15"/>
      <c r="K28" s="15"/>
      <c r="L28" s="16"/>
      <c r="M28"/>
      <c r="N28"/>
      <c r="O28"/>
      <c r="P28"/>
      <c r="Q28"/>
      <c r="R28"/>
    </row>
    <row r="29" spans="1:22" ht="15" customHeight="1">
      <c r="A29" s="29">
        <f t="shared" si="1"/>
        <v>6</v>
      </c>
      <c r="B29" s="30">
        <f t="shared" si="2"/>
        <v>45694</v>
      </c>
      <c r="C29" s="43" t="s">
        <v>3</v>
      </c>
      <c r="D29" s="44"/>
      <c r="E29" s="44"/>
      <c r="F29" s="44"/>
      <c r="G29" s="44"/>
      <c r="H29" s="44"/>
      <c r="I29" s="44"/>
      <c r="J29" s="44"/>
      <c r="K29" s="44"/>
      <c r="L29" s="44"/>
      <c r="M29"/>
      <c r="N29"/>
      <c r="O29"/>
      <c r="P29"/>
      <c r="Q29"/>
      <c r="R29"/>
    </row>
    <row r="30" spans="1:22" ht="15.75">
      <c r="A30" s="29">
        <f t="shared" si="1"/>
        <v>7</v>
      </c>
      <c r="B30" s="30">
        <f>B29+7</f>
        <v>45701</v>
      </c>
      <c r="C30" s="45"/>
      <c r="D30" s="46"/>
      <c r="E30" s="46"/>
      <c r="F30" s="46"/>
      <c r="G30" s="46"/>
      <c r="H30" s="46"/>
      <c r="I30" s="46"/>
      <c r="J30" s="46"/>
      <c r="K30" s="46"/>
      <c r="L30" s="46"/>
      <c r="M30"/>
      <c r="N30"/>
      <c r="O30"/>
      <c r="P30"/>
      <c r="Q30"/>
      <c r="R30"/>
      <c r="S30" s="18"/>
      <c r="T30" s="19"/>
      <c r="U30" s="18"/>
      <c r="V30" s="18"/>
    </row>
    <row r="31" spans="1:22" s="38" customFormat="1" ht="15.75">
      <c r="A31" s="32">
        <f t="shared" si="1"/>
        <v>8</v>
      </c>
      <c r="B31" s="33">
        <f>B30+7</f>
        <v>45708</v>
      </c>
      <c r="C31" s="33">
        <f t="shared" si="0"/>
        <v>45708</v>
      </c>
      <c r="D31" s="34"/>
      <c r="E31" s="35">
        <v>295</v>
      </c>
      <c r="F31" s="35" t="s">
        <v>18</v>
      </c>
      <c r="G31" s="35"/>
      <c r="H31" s="33"/>
      <c r="I31" s="36"/>
      <c r="J31" s="35"/>
      <c r="K31" s="35"/>
      <c r="L31" s="37"/>
      <c r="M31"/>
      <c r="N31"/>
      <c r="O31"/>
      <c r="P31"/>
      <c r="Q31"/>
      <c r="R31"/>
      <c r="S31" s="39"/>
      <c r="T31" s="40"/>
      <c r="U31" s="39"/>
      <c r="V31" s="39"/>
    </row>
    <row r="32" spans="1:22" ht="15.75">
      <c r="A32" s="12">
        <f t="shared" si="1"/>
        <v>9</v>
      </c>
      <c r="B32" s="13">
        <f>B31+7</f>
        <v>45715</v>
      </c>
      <c r="C32" s="13">
        <f t="shared" si="0"/>
        <v>45715</v>
      </c>
      <c r="D32" s="14"/>
      <c r="E32" s="15">
        <v>426</v>
      </c>
      <c r="F32" s="15" t="s">
        <v>18</v>
      </c>
      <c r="G32" s="15"/>
      <c r="H32" s="13"/>
      <c r="I32" s="17"/>
      <c r="J32" s="15"/>
      <c r="K32" s="15"/>
      <c r="L32" s="16"/>
      <c r="M32"/>
      <c r="N32"/>
      <c r="O32"/>
      <c r="P32"/>
      <c r="Q32"/>
      <c r="R32"/>
    </row>
    <row r="33" spans="1:18" ht="15.75">
      <c r="A33" s="12">
        <f t="shared" si="1"/>
        <v>10</v>
      </c>
      <c r="B33" s="13">
        <f t="shared" si="2"/>
        <v>45722</v>
      </c>
      <c r="C33" s="13">
        <f t="shared" si="0"/>
        <v>45722</v>
      </c>
      <c r="D33" s="14"/>
      <c r="E33" s="15">
        <v>426</v>
      </c>
      <c r="F33" s="15" t="s">
        <v>31</v>
      </c>
      <c r="G33" s="15"/>
      <c r="H33" s="13"/>
      <c r="I33" s="17"/>
      <c r="J33" s="15"/>
      <c r="K33" s="15"/>
      <c r="L33" s="16"/>
      <c r="M33"/>
      <c r="N33"/>
      <c r="O33"/>
      <c r="P33"/>
      <c r="Q33"/>
      <c r="R33"/>
    </row>
    <row r="34" spans="1:18" ht="15.75">
      <c r="A34" s="12">
        <f t="shared" si="1"/>
        <v>11</v>
      </c>
      <c r="B34" s="13">
        <f t="shared" si="2"/>
        <v>45729</v>
      </c>
      <c r="C34" s="13">
        <f t="shared" si="0"/>
        <v>45729</v>
      </c>
      <c r="D34" s="14"/>
      <c r="E34" s="15">
        <v>426</v>
      </c>
      <c r="F34" s="15" t="s">
        <v>31</v>
      </c>
      <c r="G34" s="15"/>
      <c r="H34" s="13"/>
      <c r="I34" s="17"/>
      <c r="J34" s="15"/>
      <c r="K34" s="15"/>
      <c r="L34" s="16"/>
      <c r="M34"/>
      <c r="N34"/>
      <c r="O34"/>
      <c r="P34"/>
      <c r="Q34"/>
      <c r="R34"/>
    </row>
    <row r="35" spans="1:18" ht="15.75">
      <c r="A35" s="12">
        <f t="shared" si="1"/>
        <v>12</v>
      </c>
      <c r="B35" s="13">
        <f t="shared" si="2"/>
        <v>45736</v>
      </c>
      <c r="C35" s="13">
        <f t="shared" si="0"/>
        <v>45736</v>
      </c>
      <c r="D35" s="14"/>
      <c r="E35" s="15">
        <v>426</v>
      </c>
      <c r="F35" s="15" t="s">
        <v>31</v>
      </c>
      <c r="G35" s="16"/>
      <c r="H35" s="13"/>
      <c r="I35" s="20"/>
      <c r="J35" s="15"/>
      <c r="K35" s="15"/>
      <c r="L35" s="16"/>
      <c r="M35"/>
      <c r="N35"/>
      <c r="O35"/>
      <c r="P35"/>
      <c r="Q35"/>
      <c r="R35"/>
    </row>
    <row r="36" spans="1:18" ht="15.75">
      <c r="A36" s="12">
        <f t="shared" si="1"/>
        <v>13</v>
      </c>
      <c r="B36" s="13">
        <f t="shared" si="2"/>
        <v>45743</v>
      </c>
      <c r="C36" s="13">
        <f t="shared" si="0"/>
        <v>45743</v>
      </c>
      <c r="D36" s="14"/>
      <c r="E36" s="15">
        <v>426</v>
      </c>
      <c r="F36" s="15" t="s">
        <v>31</v>
      </c>
      <c r="G36" s="16"/>
      <c r="H36" s="13"/>
      <c r="I36" s="20"/>
      <c r="J36" s="15"/>
      <c r="K36" s="15"/>
      <c r="L36" s="16"/>
      <c r="M36"/>
      <c r="N36"/>
      <c r="O36"/>
      <c r="P36"/>
      <c r="Q36"/>
      <c r="R36"/>
    </row>
    <row r="37" spans="1:18" ht="15" customHeight="1">
      <c r="A37" s="12">
        <f t="shared" si="1"/>
        <v>14</v>
      </c>
      <c r="B37" s="13">
        <f t="shared" si="2"/>
        <v>45750</v>
      </c>
      <c r="C37" s="13">
        <f t="shared" si="0"/>
        <v>45750</v>
      </c>
      <c r="D37" s="14"/>
      <c r="E37" s="15">
        <v>426</v>
      </c>
      <c r="F37" s="15" t="s">
        <v>31</v>
      </c>
      <c r="H37" s="13"/>
      <c r="I37" s="20"/>
      <c r="J37" s="15"/>
      <c r="K37" s="15"/>
      <c r="L37" s="16"/>
      <c r="M37"/>
      <c r="N37"/>
      <c r="O37"/>
      <c r="P37"/>
      <c r="Q37"/>
      <c r="R37"/>
    </row>
    <row r="38" spans="1:18" ht="15" customHeight="1">
      <c r="A38" s="29">
        <f t="shared" si="1"/>
        <v>15</v>
      </c>
      <c r="B38" s="30">
        <f t="shared" si="2"/>
        <v>45757</v>
      </c>
      <c r="C38" s="43" t="s">
        <v>4</v>
      </c>
      <c r="D38" s="44"/>
      <c r="E38" s="44"/>
      <c r="F38" s="44"/>
      <c r="G38" s="44"/>
      <c r="H38" s="44"/>
      <c r="I38" s="44"/>
      <c r="J38" s="44"/>
      <c r="K38" s="44"/>
      <c r="L38" s="44"/>
      <c r="M38"/>
      <c r="N38"/>
      <c r="O38"/>
      <c r="P38"/>
      <c r="Q38"/>
      <c r="R38"/>
    </row>
    <row r="39" spans="1:18" ht="15" customHeight="1">
      <c r="A39" s="29">
        <f t="shared" si="1"/>
        <v>16</v>
      </c>
      <c r="B39" s="30">
        <f t="shared" si="2"/>
        <v>45764</v>
      </c>
      <c r="C39" s="45"/>
      <c r="D39" s="46"/>
      <c r="E39" s="46"/>
      <c r="F39" s="46"/>
      <c r="G39" s="46"/>
      <c r="H39" s="46"/>
      <c r="I39" s="46"/>
      <c r="J39" s="46"/>
      <c r="K39" s="46"/>
      <c r="L39" s="46"/>
      <c r="M39"/>
      <c r="N39"/>
      <c r="O39"/>
      <c r="P39"/>
      <c r="Q39"/>
      <c r="R39"/>
    </row>
    <row r="40" spans="1:18" ht="15.75">
      <c r="A40" s="12">
        <f t="shared" si="1"/>
        <v>17</v>
      </c>
      <c r="B40" s="13">
        <f t="shared" si="2"/>
        <v>45771</v>
      </c>
      <c r="C40" s="30">
        <f t="shared" si="0"/>
        <v>45771</v>
      </c>
      <c r="D40" s="51"/>
      <c r="E40" s="52"/>
      <c r="F40" s="52"/>
      <c r="G40" s="53"/>
      <c r="H40" s="13"/>
      <c r="I40" s="17"/>
      <c r="J40" s="21"/>
      <c r="K40" s="15"/>
      <c r="L40" s="15"/>
      <c r="M40"/>
      <c r="N40"/>
      <c r="O40"/>
      <c r="P40"/>
      <c r="Q40"/>
      <c r="R40"/>
    </row>
    <row r="41" spans="1:18" ht="15.75">
      <c r="A41" s="12">
        <f t="shared" si="1"/>
        <v>18</v>
      </c>
      <c r="B41" s="13">
        <f t="shared" si="2"/>
        <v>45778</v>
      </c>
      <c r="C41" s="13">
        <f t="shared" si="0"/>
        <v>45778</v>
      </c>
      <c r="D41" s="22"/>
      <c r="E41" s="15"/>
      <c r="F41" s="15"/>
      <c r="G41" s="16"/>
      <c r="H41" s="13"/>
      <c r="I41" s="17"/>
      <c r="J41" s="21"/>
      <c r="K41" s="15"/>
      <c r="L41" s="15"/>
      <c r="M41"/>
      <c r="N41"/>
      <c r="O41"/>
      <c r="P41"/>
      <c r="Q41"/>
      <c r="R41"/>
    </row>
    <row r="42" spans="1:18" ht="15.75">
      <c r="A42" s="12">
        <f t="shared" si="1"/>
        <v>19</v>
      </c>
      <c r="B42" s="13">
        <f t="shared" si="2"/>
        <v>45785</v>
      </c>
      <c r="C42" s="13">
        <f t="shared" si="0"/>
        <v>45785</v>
      </c>
      <c r="D42" s="22"/>
      <c r="E42" s="15"/>
      <c r="F42" s="15"/>
      <c r="G42" s="15"/>
      <c r="H42" s="13"/>
      <c r="I42" s="17"/>
      <c r="J42" s="21"/>
      <c r="K42" s="15"/>
      <c r="L42" s="15"/>
      <c r="M42"/>
      <c r="N42"/>
      <c r="O42"/>
      <c r="P42"/>
      <c r="Q42"/>
      <c r="R42"/>
    </row>
    <row r="43" spans="1:18" ht="15.75">
      <c r="A43" s="12">
        <f t="shared" si="1"/>
        <v>20</v>
      </c>
      <c r="B43" s="13">
        <f t="shared" si="2"/>
        <v>45792</v>
      </c>
      <c r="C43" s="13">
        <f t="shared" si="0"/>
        <v>45792</v>
      </c>
      <c r="D43" s="22"/>
      <c r="E43" s="15"/>
      <c r="F43" s="15"/>
      <c r="G43" s="15"/>
      <c r="H43" s="13"/>
      <c r="I43" s="17"/>
      <c r="J43" s="23"/>
      <c r="K43" s="15"/>
      <c r="L43" s="15"/>
      <c r="M43"/>
      <c r="N43"/>
      <c r="O43"/>
      <c r="P43"/>
      <c r="Q43"/>
      <c r="R43"/>
    </row>
    <row r="44" spans="1:18" ht="15.75">
      <c r="A44" s="12">
        <f t="shared" si="1"/>
        <v>21</v>
      </c>
      <c r="B44" s="13">
        <f t="shared" si="2"/>
        <v>45799</v>
      </c>
      <c r="C44" s="13">
        <f t="shared" si="0"/>
        <v>45799</v>
      </c>
      <c r="D44" s="22"/>
      <c r="E44" s="15"/>
      <c r="F44" s="15"/>
      <c r="G44" s="15"/>
      <c r="H44" s="13"/>
      <c r="I44" s="17"/>
      <c r="J44" s="21"/>
      <c r="K44" s="15"/>
      <c r="L44" s="15"/>
      <c r="M44"/>
      <c r="N44"/>
      <c r="O44"/>
      <c r="P44"/>
      <c r="Q44"/>
      <c r="R44"/>
    </row>
    <row r="45" spans="1:18" ht="15.75">
      <c r="A45" s="12">
        <f t="shared" si="1"/>
        <v>22</v>
      </c>
      <c r="B45" s="13">
        <f t="shared" si="2"/>
        <v>45806</v>
      </c>
      <c r="C45" s="13">
        <f t="shared" si="0"/>
        <v>45806</v>
      </c>
      <c r="D45" s="22"/>
      <c r="E45" s="15"/>
      <c r="F45" s="15"/>
      <c r="G45" s="15"/>
      <c r="H45" s="13"/>
      <c r="I45" s="17"/>
      <c r="J45" s="21"/>
      <c r="K45" s="15"/>
      <c r="L45" s="15"/>
      <c r="M45"/>
      <c r="N45"/>
      <c r="O45"/>
      <c r="P45"/>
      <c r="Q45"/>
      <c r="R45"/>
    </row>
    <row r="46" spans="1:18" ht="15.75">
      <c r="A46" s="12">
        <f t="shared" si="1"/>
        <v>23</v>
      </c>
      <c r="B46" s="13">
        <f t="shared" si="2"/>
        <v>45813</v>
      </c>
      <c r="C46" s="13">
        <f t="shared" si="0"/>
        <v>45813</v>
      </c>
      <c r="D46" s="22"/>
      <c r="E46" s="15"/>
      <c r="F46" s="15"/>
      <c r="G46" s="15"/>
      <c r="H46" s="13"/>
      <c r="I46" s="17"/>
      <c r="J46" s="21"/>
      <c r="K46" s="15"/>
      <c r="L46" s="15"/>
      <c r="M46"/>
      <c r="N46"/>
      <c r="O46"/>
      <c r="P46"/>
      <c r="Q46"/>
      <c r="R46"/>
    </row>
    <row r="47" spans="1:18" ht="15.75">
      <c r="A47" s="12">
        <f t="shared" si="1"/>
        <v>24</v>
      </c>
      <c r="B47" s="13">
        <f t="shared" si="2"/>
        <v>45820</v>
      </c>
      <c r="C47" s="30">
        <f t="shared" si="0"/>
        <v>45820</v>
      </c>
      <c r="D47" s="51"/>
      <c r="E47" s="52"/>
      <c r="F47" s="52"/>
      <c r="G47" s="53"/>
      <c r="H47" s="13"/>
      <c r="I47" s="17"/>
      <c r="J47" s="21"/>
      <c r="K47" s="15"/>
      <c r="L47" s="15"/>
      <c r="M47"/>
      <c r="N47"/>
      <c r="O47"/>
      <c r="P47"/>
      <c r="Q47"/>
      <c r="R47"/>
    </row>
    <row r="48" spans="1:18" ht="15.75">
      <c r="A48" s="12">
        <f t="shared" si="1"/>
        <v>25</v>
      </c>
      <c r="B48" s="13">
        <f t="shared" si="2"/>
        <v>45827</v>
      </c>
      <c r="C48" s="13">
        <f t="shared" si="0"/>
        <v>45827</v>
      </c>
      <c r="D48" s="22"/>
      <c r="E48" s="15"/>
      <c r="F48" s="15"/>
      <c r="G48" s="15"/>
      <c r="H48" s="13"/>
      <c r="I48" s="17"/>
      <c r="J48" s="21"/>
      <c r="K48" s="15"/>
      <c r="L48" s="15"/>
      <c r="M48"/>
      <c r="N48"/>
      <c r="O48"/>
      <c r="P48"/>
      <c r="Q48"/>
      <c r="R48"/>
    </row>
    <row r="49" spans="1:18" ht="15.75">
      <c r="A49" s="12">
        <f t="shared" si="1"/>
        <v>26</v>
      </c>
      <c r="B49" s="13">
        <f t="shared" si="2"/>
        <v>45834</v>
      </c>
      <c r="C49" s="13">
        <f t="shared" si="0"/>
        <v>45834</v>
      </c>
      <c r="D49" s="22"/>
      <c r="E49" s="15"/>
      <c r="F49" s="15"/>
      <c r="G49" s="16"/>
      <c r="H49" s="13"/>
      <c r="I49" s="17"/>
      <c r="J49" s="21"/>
      <c r="K49" s="15"/>
      <c r="L49" s="15"/>
      <c r="M49"/>
      <c r="N49"/>
      <c r="O49"/>
      <c r="P49"/>
      <c r="Q49"/>
      <c r="R49"/>
    </row>
    <row r="50" spans="1:18" ht="15.75">
      <c r="A50" s="29">
        <f t="shared" si="1"/>
        <v>27</v>
      </c>
      <c r="B50" s="30">
        <f t="shared" si="2"/>
        <v>45841</v>
      </c>
      <c r="C50" s="47" t="s">
        <v>6</v>
      </c>
      <c r="D50" s="48"/>
      <c r="E50" s="48"/>
      <c r="F50" s="48"/>
      <c r="G50" s="48"/>
      <c r="H50" s="48"/>
      <c r="I50" s="48"/>
      <c r="J50" s="48"/>
      <c r="K50" s="48"/>
      <c r="L50" s="48"/>
      <c r="M50"/>
      <c r="N50"/>
      <c r="O50"/>
      <c r="P50"/>
      <c r="Q50"/>
      <c r="R50"/>
    </row>
    <row r="51" spans="1:18" ht="15" customHeight="1">
      <c r="A51" s="29">
        <f t="shared" si="1"/>
        <v>28</v>
      </c>
      <c r="B51" s="30">
        <f t="shared" si="2"/>
        <v>45848</v>
      </c>
      <c r="C51" s="43" t="s">
        <v>5</v>
      </c>
      <c r="D51" s="44"/>
      <c r="E51" s="44"/>
      <c r="F51" s="44"/>
      <c r="G51" s="44"/>
      <c r="H51" s="44"/>
      <c r="I51" s="44"/>
      <c r="J51" s="44"/>
      <c r="K51" s="44"/>
      <c r="L51" s="44"/>
      <c r="M51"/>
      <c r="N51"/>
      <c r="O51"/>
      <c r="P51"/>
      <c r="Q51"/>
      <c r="R51"/>
    </row>
    <row r="52" spans="1:18" ht="15" customHeight="1">
      <c r="A52" s="29">
        <f t="shared" si="1"/>
        <v>29</v>
      </c>
      <c r="B52" s="30">
        <f t="shared" si="2"/>
        <v>45855</v>
      </c>
      <c r="C52" s="49"/>
      <c r="D52" s="50"/>
      <c r="E52" s="50"/>
      <c r="F52" s="50"/>
      <c r="G52" s="50"/>
      <c r="H52" s="50"/>
      <c r="I52" s="50"/>
      <c r="J52" s="50"/>
      <c r="K52" s="50"/>
      <c r="L52" s="50"/>
      <c r="M52"/>
      <c r="N52"/>
      <c r="O52"/>
      <c r="P52"/>
      <c r="Q52"/>
      <c r="R52"/>
    </row>
    <row r="53" spans="1:18" ht="15" customHeight="1">
      <c r="A53" s="29">
        <f t="shared" si="1"/>
        <v>30</v>
      </c>
      <c r="B53" s="30">
        <f t="shared" si="2"/>
        <v>45862</v>
      </c>
      <c r="C53" s="49"/>
      <c r="D53" s="50"/>
      <c r="E53" s="50"/>
      <c r="F53" s="50"/>
      <c r="G53" s="50"/>
      <c r="H53" s="50"/>
      <c r="I53" s="50"/>
      <c r="J53" s="50"/>
      <c r="K53" s="50"/>
      <c r="L53" s="50"/>
      <c r="M53"/>
      <c r="N53"/>
      <c r="O53"/>
      <c r="P53"/>
      <c r="Q53"/>
      <c r="R53"/>
    </row>
    <row r="54" spans="1:18" ht="15" customHeight="1">
      <c r="A54" s="29">
        <f t="shared" si="1"/>
        <v>31</v>
      </c>
      <c r="B54" s="30">
        <f t="shared" si="2"/>
        <v>45869</v>
      </c>
      <c r="C54" s="49"/>
      <c r="D54" s="50"/>
      <c r="E54" s="50"/>
      <c r="F54" s="50"/>
      <c r="G54" s="50"/>
      <c r="H54" s="50"/>
      <c r="I54" s="50"/>
      <c r="J54" s="50"/>
      <c r="K54" s="50"/>
      <c r="L54" s="50"/>
      <c r="M54"/>
      <c r="N54"/>
      <c r="O54"/>
      <c r="P54"/>
      <c r="Q54"/>
      <c r="R54"/>
    </row>
    <row r="55" spans="1:18" ht="15" customHeight="1">
      <c r="A55" s="29">
        <f t="shared" si="1"/>
        <v>32</v>
      </c>
      <c r="B55" s="30">
        <f t="shared" si="2"/>
        <v>45876</v>
      </c>
      <c r="C55" s="45"/>
      <c r="D55" s="46"/>
      <c r="E55" s="46"/>
      <c r="F55" s="46"/>
      <c r="G55" s="46"/>
      <c r="H55" s="46"/>
      <c r="I55" s="46"/>
      <c r="J55" s="46"/>
      <c r="K55" s="46"/>
      <c r="L55" s="46"/>
      <c r="M55"/>
      <c r="N55"/>
      <c r="O55"/>
      <c r="P55"/>
      <c r="Q55"/>
      <c r="R55"/>
    </row>
    <row r="56" spans="1:18" ht="15.75">
      <c r="E56" s="19"/>
      <c r="F56" s="19"/>
      <c r="G56" s="18"/>
      <c r="H56" s="18"/>
      <c r="I56" s="18"/>
      <c r="J56" s="19"/>
      <c r="K56" s="19"/>
      <c r="L56" s="18"/>
      <c r="M56"/>
      <c r="N56"/>
      <c r="O56"/>
      <c r="P56"/>
      <c r="Q56"/>
      <c r="R56"/>
    </row>
  </sheetData>
  <phoneticPr fontId="3" type="noConversion"/>
  <conditionalFormatting sqref="F4:F10">
    <cfRule type="containsText" dxfId="21" priority="129" operator="containsText" text="DL">
      <formula>NOT(ISERROR(SEARCH("DL",F4)))</formula>
    </cfRule>
    <cfRule type="containsText" dxfId="20" priority="130" operator="containsText" text="PLO">
      <formula>NOT(ISERROR(SEARCH("PLO",F4)))</formula>
    </cfRule>
  </conditionalFormatting>
  <conditionalFormatting sqref="F14:F22">
    <cfRule type="containsText" dxfId="19" priority="11" operator="containsText" text="DL">
      <formula>NOT(ISERROR(SEARCH("DL",F14)))</formula>
    </cfRule>
    <cfRule type="containsText" dxfId="18" priority="12" operator="containsText" text="PLO">
      <formula>NOT(ISERROR(SEARCH("PLO",F14)))</formula>
    </cfRule>
  </conditionalFormatting>
  <conditionalFormatting sqref="F25:F28">
    <cfRule type="containsText" dxfId="17" priority="9" operator="containsText" text="DL">
      <formula>NOT(ISERROR(SEARCH("DL",F25)))</formula>
    </cfRule>
    <cfRule type="containsText" dxfId="16" priority="10" operator="containsText" text="PLO">
      <formula>NOT(ISERROR(SEARCH("PLO",F25)))</formula>
    </cfRule>
  </conditionalFormatting>
  <conditionalFormatting sqref="F31:F37">
    <cfRule type="containsText" dxfId="15" priority="7" operator="containsText" text="DL">
      <formula>NOT(ISERROR(SEARCH("DL",F31)))</formula>
    </cfRule>
    <cfRule type="containsText" dxfId="14" priority="8" operator="containsText" text="PLO">
      <formula>NOT(ISERROR(SEARCH("PLO",F31)))</formula>
    </cfRule>
  </conditionalFormatting>
  <conditionalFormatting sqref="F41:F46">
    <cfRule type="containsText" dxfId="13" priority="5" operator="containsText" text="DL">
      <formula>NOT(ISERROR(SEARCH("DL",F41)))</formula>
    </cfRule>
    <cfRule type="containsText" dxfId="12" priority="6" operator="containsText" text="PLO">
      <formula>NOT(ISERROR(SEARCH("PLO",F41)))</formula>
    </cfRule>
  </conditionalFormatting>
  <conditionalFormatting sqref="F48:F49">
    <cfRule type="containsText" dxfId="11" priority="3" operator="containsText" text="DL">
      <formula>NOT(ISERROR(SEARCH("DL",F48)))</formula>
    </cfRule>
    <cfRule type="containsText" dxfId="10" priority="4" operator="containsText" text="PLO">
      <formula>NOT(ISERROR(SEARCH("PLO",F48)))</formula>
    </cfRule>
  </conditionalFormatting>
  <conditionalFormatting sqref="K4:K10">
    <cfRule type="containsText" dxfId="9" priority="27" operator="containsText" text="DL">
      <formula>NOT(ISERROR(SEARCH("DL",K4)))</formula>
    </cfRule>
    <cfRule type="containsText" dxfId="8" priority="28" operator="containsText" text="PLO">
      <formula>NOT(ISERROR(SEARCH("PLO",K4)))</formula>
    </cfRule>
  </conditionalFormatting>
  <conditionalFormatting sqref="K14:K22">
    <cfRule type="containsText" dxfId="7" priority="17" operator="containsText" text="DL">
      <formula>NOT(ISERROR(SEARCH("DL",K14)))</formula>
    </cfRule>
    <cfRule type="containsText" dxfId="6" priority="18" operator="containsText" text="PLO">
      <formula>NOT(ISERROR(SEARCH("PLO",K14)))</formula>
    </cfRule>
  </conditionalFormatting>
  <conditionalFormatting sqref="K25:K28">
    <cfRule type="containsText" dxfId="5" priority="23" operator="containsText" text="DL">
      <formula>NOT(ISERROR(SEARCH("DL",K25)))</formula>
    </cfRule>
    <cfRule type="containsText" dxfId="4" priority="24" operator="containsText" text="PLO">
      <formula>NOT(ISERROR(SEARCH("PLO",K25)))</formula>
    </cfRule>
  </conditionalFormatting>
  <conditionalFormatting sqref="K31:K37">
    <cfRule type="containsText" dxfId="3" priority="21" operator="containsText" text="DL">
      <formula>NOT(ISERROR(SEARCH("DL",K31)))</formula>
    </cfRule>
    <cfRule type="containsText" dxfId="2" priority="22" operator="containsText" text="PLO">
      <formula>NOT(ISERROR(SEARCH("PLO",K31)))</formula>
    </cfRule>
  </conditionalFormatting>
  <conditionalFormatting sqref="K40:K49">
    <cfRule type="containsText" dxfId="1" priority="19" operator="containsText" text="DL">
      <formula>NOT(ISERROR(SEARCH("DL",K40)))</formula>
    </cfRule>
    <cfRule type="containsText" dxfId="0" priority="20" operator="containsText" text="PLO">
      <formula>NOT(ISERROR(SEARCH("PLO",K40)))</formula>
    </cfRule>
  </conditionalFormatting>
  <pageMargins left="0.7" right="0.7" top="0.78740157499999996" bottom="0.78740157499999996" header="0.3" footer="0.3"/>
  <pageSetup paperSize="9" scale="53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C94692-09A8-4010-90B1-25F43698E870}">
          <x14:formula1>
            <xm:f>Lernformen!$B$3:$B$6</xm:f>
          </x14:formula1>
          <xm:sqref>F4:F10 K14:K22 F14:F22 P46:P49 P40:P44 K4:K10 K31:K37 K40:K49 K25:K28 P31:P37</xm:sqref>
        </x14:dataValidation>
        <x14:dataValidation type="list" allowBlank="1" showInputMessage="1" showErrorMessage="1" xr:uid="{06C1580E-5AFB-4A7C-9113-6530E7B21D32}">
          <x14:formula1>
            <xm:f>Lernformen!$B$3:$B$7</xm:f>
          </x14:formula1>
          <xm:sqref>F25:F49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112-3F14-491F-9DE9-605B736E8817}">
  <dimension ref="A1:D7"/>
  <sheetViews>
    <sheetView workbookViewId="0">
      <selection activeCell="D7" sqref="D7"/>
    </sheetView>
  </sheetViews>
  <sheetFormatPr defaultColWidth="11.28515625" defaultRowHeight="15"/>
  <cols>
    <col min="1" max="1" width="23.28515625" customWidth="1"/>
    <col min="2" max="2" width="6.85546875" customWidth="1"/>
    <col min="3" max="3" width="76.7109375" customWidth="1"/>
    <col min="4" max="4" width="36.140625" customWidth="1"/>
  </cols>
  <sheetData>
    <row r="1" spans="1:4" ht="23.25">
      <c r="A1" s="1" t="s">
        <v>7</v>
      </c>
    </row>
    <row r="3" spans="1:4" ht="45">
      <c r="A3" s="2" t="s">
        <v>17</v>
      </c>
      <c r="B3" s="2" t="s">
        <v>18</v>
      </c>
      <c r="C3" s="3" t="s">
        <v>10</v>
      </c>
      <c r="D3" s="3" t="s">
        <v>13</v>
      </c>
    </row>
    <row r="4" spans="1:4" ht="45">
      <c r="A4" s="2" t="s">
        <v>19</v>
      </c>
      <c r="B4" s="2" t="s">
        <v>20</v>
      </c>
      <c r="C4" s="3" t="s">
        <v>12</v>
      </c>
      <c r="D4" s="3" t="s">
        <v>15</v>
      </c>
    </row>
    <row r="5" spans="1:4" ht="45">
      <c r="A5" s="2" t="s">
        <v>8</v>
      </c>
      <c r="B5" s="2" t="s">
        <v>21</v>
      </c>
      <c r="C5" s="3" t="s">
        <v>16</v>
      </c>
      <c r="D5" s="3" t="s">
        <v>14</v>
      </c>
    </row>
    <row r="6" spans="1:4" ht="45">
      <c r="A6" s="4" t="s">
        <v>9</v>
      </c>
      <c r="B6" s="4" t="s">
        <v>22</v>
      </c>
      <c r="C6" s="5" t="s">
        <v>11</v>
      </c>
      <c r="D6" s="5" t="s">
        <v>14</v>
      </c>
    </row>
    <row r="7" spans="1:4">
      <c r="A7" t="s">
        <v>30</v>
      </c>
      <c r="B7" t="s">
        <v>31</v>
      </c>
      <c r="C7" s="54" t="s">
        <v>30</v>
      </c>
      <c r="D7" s="54" t="s">
        <v>32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23eb36-e09d-4262-8e82-8bdef17c0a1d" xsi:nil="true"/>
    <lcf76f155ced4ddcb4097134ff3c332f xmlns="12d55486-500d-4026-8344-9329d1f6ef4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F4C1567D3C2D4D847AFC93AAC4B047" ma:contentTypeVersion="12" ma:contentTypeDescription="Ein neues Dokument erstellen." ma:contentTypeScope="" ma:versionID="785aa3df62c65c7ae11a7cb6ee1cca39">
  <xsd:schema xmlns:xsd="http://www.w3.org/2001/XMLSchema" xmlns:xs="http://www.w3.org/2001/XMLSchema" xmlns:p="http://schemas.microsoft.com/office/2006/metadata/properties" xmlns:ns2="12d55486-500d-4026-8344-9329d1f6ef49" xmlns:ns3="f623eb36-e09d-4262-8e82-8bdef17c0a1d" targetNamespace="http://schemas.microsoft.com/office/2006/metadata/properties" ma:root="true" ma:fieldsID="743b9273748ea172f36d79896c3e17cb" ns2:_="" ns3:_="">
    <xsd:import namespace="12d55486-500d-4026-8344-9329d1f6ef49"/>
    <xsd:import namespace="f623eb36-e09d-4262-8e82-8bdef17c0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486-500d-4026-8344-9329d1f6e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2a0cf6c-e0ff-4174-9cd1-9cd881f730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3eb36-e09d-4262-8e82-8bdef17c0a1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19376a-fea9-49dc-8df4-59add115cc1f}" ma:internalName="TaxCatchAll" ma:showField="CatchAllData" ma:web="f623eb36-e09d-4262-8e82-8bdef17c0a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9C7833-16CE-46EF-875D-321A76CB25C1}">
  <ds:schemaRefs>
    <ds:schemaRef ds:uri="http://schemas.microsoft.com/office/2006/metadata/properties"/>
    <ds:schemaRef ds:uri="http://purl.org/dc/elements/1.1/"/>
    <ds:schemaRef ds:uri="f623eb36-e09d-4262-8e82-8bdef17c0a1d"/>
    <ds:schemaRef ds:uri="http://schemas.microsoft.com/office/infopath/2007/PartnerControls"/>
    <ds:schemaRef ds:uri="http://purl.org/dc/terms/"/>
    <ds:schemaRef ds:uri="12d55486-500d-4026-8344-9329d1f6ef49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83B4A53-2F28-4EA5-A02E-B1B1D641C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55486-500d-4026-8344-9329d1f6ef49"/>
    <ds:schemaRef ds:uri="f623eb36-e09d-4262-8e82-8bdef17c0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AD0523-541D-4D5E-8A8E-693E501F75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Masterplan</vt:lpstr>
      <vt:lpstr>Lernformen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Florian Ruby</cp:lastModifiedBy>
  <cp:lastPrinted>2025-01-16T12:04:39Z</cp:lastPrinted>
  <dcterms:created xsi:type="dcterms:W3CDTF">2015-08-05T07:36:05Z</dcterms:created>
  <dcterms:modified xsi:type="dcterms:W3CDTF">2025-02-27T12:06:51Z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0x01010005F4C1567D3C2D4D847AFC93AAC4B047</vt:lpwstr>
  </property>
  <property fmtid="{D5CDD505-2E9C-101B-9397-08002B2CF9AE}" pid="3" name="MediaServiceImageTags">
    <vt:lpwstr/>
  </property>
</Properties>
</file>