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shik/Desktop/model-checking-sandbox/benchmark-jar-files/results/"/>
    </mc:Choice>
  </mc:AlternateContent>
  <xr:revisionPtr revIDLastSave="0" documentId="13_ncr:40009_{107838A4-C2D7-E94E-8A72-8409F54C542B}" xr6:coauthVersionLast="46" xr6:coauthVersionMax="46" xr10:uidLastSave="{00000000-0000-0000-0000-000000000000}"/>
  <bookViews>
    <workbookView xWindow="380" yWindow="500" windowWidth="28040" windowHeight="16940"/>
  </bookViews>
  <sheets>
    <sheet name="optimised" sheetId="1" r:id="rId1"/>
  </sheets>
  <calcPr calcId="191029"/>
</workbook>
</file>

<file path=xl/calcChain.xml><?xml version="1.0" encoding="utf-8"?>
<calcChain xmlns="http://schemas.openxmlformats.org/spreadsheetml/2006/main">
  <c r="D27" i="1" l="1"/>
  <c r="E27" i="1"/>
  <c r="F27" i="1"/>
  <c r="D28" i="1"/>
  <c r="E28" i="1"/>
  <c r="F28" i="1"/>
  <c r="D29" i="1"/>
  <c r="E29" i="1"/>
  <c r="F29" i="1" s="1"/>
  <c r="D30" i="1"/>
  <c r="E30" i="1"/>
  <c r="F30" i="1"/>
  <c r="D31" i="1"/>
  <c r="E31" i="1"/>
  <c r="F31" i="1"/>
  <c r="D32" i="1"/>
  <c r="E32" i="1"/>
  <c r="F32" i="1" s="1"/>
  <c r="D33" i="1"/>
  <c r="E33" i="1"/>
  <c r="F33" i="1" s="1"/>
  <c r="D34" i="1"/>
  <c r="E34" i="1"/>
  <c r="F34" i="1"/>
  <c r="D35" i="1"/>
  <c r="E35" i="1"/>
  <c r="F35" i="1"/>
  <c r="D36" i="1"/>
  <c r="E36" i="1"/>
  <c r="F36" i="1"/>
  <c r="D37" i="1"/>
  <c r="E37" i="1"/>
  <c r="F37" i="1" s="1"/>
  <c r="D38" i="1"/>
  <c r="E38" i="1"/>
  <c r="F38" i="1"/>
  <c r="D39" i="1"/>
  <c r="E39" i="1"/>
  <c r="F39" i="1"/>
  <c r="D40" i="1"/>
  <c r="E40" i="1"/>
  <c r="F40" i="1" s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 s="1"/>
  <c r="D46" i="1"/>
  <c r="E46" i="1"/>
  <c r="F46" i="1"/>
  <c r="D47" i="1"/>
  <c r="E47" i="1"/>
  <c r="F47" i="1"/>
  <c r="D48" i="1"/>
  <c r="E48" i="1"/>
  <c r="F48" i="1" s="1"/>
  <c r="D49" i="1"/>
  <c r="E49" i="1"/>
  <c r="F49" i="1" s="1"/>
  <c r="D3" i="1"/>
  <c r="E3" i="1"/>
  <c r="F3" i="1" s="1"/>
  <c r="D4" i="1"/>
  <c r="E4" i="1"/>
  <c r="F4" i="1"/>
  <c r="D5" i="1"/>
  <c r="E5" i="1"/>
  <c r="F5" i="1" s="1"/>
  <c r="D6" i="1"/>
  <c r="E6" i="1"/>
  <c r="F6" i="1"/>
  <c r="D7" i="1"/>
  <c r="E7" i="1"/>
  <c r="F7" i="1"/>
  <c r="D8" i="1"/>
  <c r="E8" i="1"/>
  <c r="F8" i="1" s="1"/>
  <c r="D9" i="1"/>
  <c r="E9" i="1"/>
  <c r="F9" i="1"/>
  <c r="D10" i="1"/>
  <c r="E10" i="1"/>
  <c r="F10" i="1"/>
  <c r="D11" i="1"/>
  <c r="E11" i="1"/>
  <c r="F11" i="1" s="1"/>
  <c r="D12" i="1"/>
  <c r="E12" i="1"/>
  <c r="F12" i="1"/>
  <c r="D13" i="1"/>
  <c r="E13" i="1"/>
  <c r="F13" i="1" s="1"/>
  <c r="D14" i="1"/>
  <c r="E14" i="1"/>
  <c r="F14" i="1"/>
  <c r="D15" i="1"/>
  <c r="E15" i="1"/>
  <c r="F15" i="1"/>
  <c r="D16" i="1"/>
  <c r="E16" i="1"/>
  <c r="F16" i="1" s="1"/>
  <c r="D17" i="1"/>
  <c r="E17" i="1"/>
  <c r="F17" i="1"/>
  <c r="D18" i="1"/>
  <c r="E18" i="1"/>
  <c r="F18" i="1"/>
  <c r="D19" i="1"/>
  <c r="E19" i="1"/>
  <c r="F19" i="1" s="1"/>
  <c r="D20" i="1"/>
  <c r="E20" i="1"/>
  <c r="F20" i="1"/>
  <c r="D21" i="1"/>
  <c r="E21" i="1"/>
  <c r="F21" i="1" s="1"/>
  <c r="D22" i="1"/>
  <c r="E22" i="1"/>
  <c r="F22" i="1"/>
  <c r="D23" i="1"/>
  <c r="E23" i="1"/>
  <c r="F23" i="1"/>
  <c r="D24" i="1"/>
  <c r="E24" i="1"/>
  <c r="F24" i="1" s="1"/>
  <c r="D25" i="1"/>
  <c r="E25" i="1"/>
  <c r="F25" i="1"/>
  <c r="D26" i="1"/>
  <c r="E26" i="1"/>
  <c r="F26" i="1"/>
  <c r="F2" i="1"/>
  <c r="E2" i="1"/>
  <c r="D2" i="1"/>
</calcChain>
</file>

<file path=xl/sharedStrings.xml><?xml version="1.0" encoding="utf-8"?>
<sst xmlns="http://schemas.openxmlformats.org/spreadsheetml/2006/main" count="54" uniqueCount="10">
  <si>
    <t>program</t>
  </si>
  <si>
    <t>k</t>
  </si>
  <si>
    <t>average</t>
  </si>
  <si>
    <t>stdev</t>
  </si>
  <si>
    <t>average/stdev</t>
  </si>
  <si>
    <t>measurements</t>
  </si>
  <si>
    <t>cg</t>
  </si>
  <si>
    <t>ft</t>
  </si>
  <si>
    <t>is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</si>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</sst>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abSelected="1" workbookViewId="0">
      <selection activeCell="H28" sqref="H28"/>
    </sheetView>
  </sheetViews>
  <sheetFormatPr baseColWidth="10" defaultRowHeight="16" x14ac:dyDescent="0.2"/>
  <cols>
    <col min="6" max="6" width="10.83203125" style="1"/>
  </cols>
  <sheetData>
    <row r="1" spans="1:37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H1" t="s">
        <v>5</v>
      </c>
    </row>
    <row r="2" spans="1:37" x14ac:dyDescent="0.2">
      <c r="A2" t="s">
        <v>6</v>
      </c>
      <c r="B2">
        <v>2</v>
      </c>
      <c r="D2">
        <f>AVERAGE(H2:AK2)</f>
        <v>160.24306666666669</v>
      </c>
      <c r="E2">
        <f>STDEV(H2:AK2)</f>
        <v>4.7431158239642652</v>
      </c>
      <c r="F2" s="1">
        <f>E2/D2</f>
        <v>2.9599507314914078E-2</v>
      </c>
      <c r="H2">
        <v>161.065</v>
      </c>
      <c r="I2">
        <v>157.19399999999999</v>
      </c>
      <c r="J2">
        <v>157.65100000000001</v>
      </c>
      <c r="K2">
        <v>163.124</v>
      </c>
      <c r="L2">
        <v>161.46799999999999</v>
      </c>
      <c r="M2">
        <v>164.34399999999999</v>
      </c>
      <c r="N2">
        <v>157.899</v>
      </c>
      <c r="O2">
        <v>158.98599999999999</v>
      </c>
      <c r="P2">
        <v>160.083</v>
      </c>
      <c r="Q2">
        <v>157.708</v>
      </c>
      <c r="R2">
        <v>156.98599999999999</v>
      </c>
      <c r="S2">
        <v>164.82</v>
      </c>
      <c r="T2">
        <v>157.578</v>
      </c>
      <c r="U2">
        <v>157.244</v>
      </c>
      <c r="V2">
        <v>158.05600000000001</v>
      </c>
      <c r="W2">
        <v>158.815</v>
      </c>
      <c r="X2">
        <v>158.506</v>
      </c>
      <c r="Y2">
        <v>157.773</v>
      </c>
      <c r="Z2">
        <v>157.691</v>
      </c>
      <c r="AA2">
        <v>157.81399999999999</v>
      </c>
      <c r="AB2">
        <v>168.7</v>
      </c>
      <c r="AC2">
        <v>158.30799999999999</v>
      </c>
      <c r="AD2">
        <v>158.63399999999999</v>
      </c>
      <c r="AE2">
        <v>164.922</v>
      </c>
      <c r="AF2">
        <v>160.392</v>
      </c>
      <c r="AG2">
        <v>157.197</v>
      </c>
      <c r="AH2">
        <v>157.42599999999999</v>
      </c>
      <c r="AI2">
        <v>158.756</v>
      </c>
      <c r="AJ2">
        <v>158.023</v>
      </c>
      <c r="AK2">
        <v>180.12899999999999</v>
      </c>
    </row>
    <row r="3" spans="1:37" x14ac:dyDescent="0.2">
      <c r="A3" t="s">
        <v>6</v>
      </c>
      <c r="B3">
        <v>4</v>
      </c>
      <c r="D3">
        <f t="shared" ref="D3:D26" si="0">AVERAGE(H3:AK3)</f>
        <v>84.744866666666638</v>
      </c>
      <c r="E3">
        <f t="shared" ref="E3:E26" si="1">STDEV(H3:AK3)</f>
        <v>2.7553314555394346</v>
      </c>
      <c r="F3" s="1">
        <f t="shared" ref="F3:F26" si="2">E3/D3</f>
        <v>3.2513254948847665E-2</v>
      </c>
      <c r="H3">
        <v>83.402000000000001</v>
      </c>
      <c r="I3">
        <v>85.036000000000001</v>
      </c>
      <c r="J3">
        <v>81.513000000000005</v>
      </c>
      <c r="K3">
        <v>88.822999999999993</v>
      </c>
      <c r="L3">
        <v>82.894999999999996</v>
      </c>
      <c r="M3">
        <v>84.176000000000002</v>
      </c>
      <c r="N3">
        <v>87.093999999999994</v>
      </c>
      <c r="O3">
        <v>94.632000000000005</v>
      </c>
      <c r="P3">
        <v>86.774000000000001</v>
      </c>
      <c r="Q3">
        <v>86.295000000000002</v>
      </c>
      <c r="R3">
        <v>84.120999999999995</v>
      </c>
      <c r="S3">
        <v>87.561000000000007</v>
      </c>
      <c r="T3">
        <v>82.427000000000007</v>
      </c>
      <c r="U3">
        <v>83.665999999999997</v>
      </c>
      <c r="V3">
        <v>81.846999999999994</v>
      </c>
      <c r="W3">
        <v>86.216999999999999</v>
      </c>
      <c r="X3">
        <v>82.483999999999995</v>
      </c>
      <c r="Y3">
        <v>82.962000000000003</v>
      </c>
      <c r="Z3">
        <v>85.58</v>
      </c>
      <c r="AA3">
        <v>83.417000000000002</v>
      </c>
      <c r="AB3">
        <v>87.400999999999996</v>
      </c>
      <c r="AC3">
        <v>83.802999999999997</v>
      </c>
      <c r="AD3">
        <v>84.24</v>
      </c>
      <c r="AE3">
        <v>85.51</v>
      </c>
      <c r="AF3">
        <v>86.274000000000001</v>
      </c>
      <c r="AG3">
        <v>85.162000000000006</v>
      </c>
      <c r="AH3">
        <v>82.460999999999999</v>
      </c>
      <c r="AI3">
        <v>80.563000000000002</v>
      </c>
      <c r="AJ3">
        <v>83.852000000000004</v>
      </c>
      <c r="AK3">
        <v>82.158000000000001</v>
      </c>
    </row>
    <row r="4" spans="1:37" x14ac:dyDescent="0.2">
      <c r="A4" t="s">
        <v>6</v>
      </c>
      <c r="B4">
        <v>6</v>
      </c>
      <c r="D4">
        <f t="shared" si="0"/>
        <v>58.646033333333342</v>
      </c>
      <c r="E4">
        <f t="shared" si="1"/>
        <v>2.8833440533320083</v>
      </c>
      <c r="F4" s="1">
        <f t="shared" si="2"/>
        <v>4.916520162486706E-2</v>
      </c>
      <c r="H4">
        <v>58.640999999999998</v>
      </c>
      <c r="I4">
        <v>61.003</v>
      </c>
      <c r="J4">
        <v>55.554000000000002</v>
      </c>
      <c r="K4">
        <v>60.539000000000001</v>
      </c>
      <c r="L4">
        <v>57.828000000000003</v>
      </c>
      <c r="M4">
        <v>63.872</v>
      </c>
      <c r="N4">
        <v>56.468000000000004</v>
      </c>
      <c r="O4">
        <v>55.18</v>
      </c>
      <c r="P4">
        <v>58.636000000000003</v>
      </c>
      <c r="Q4">
        <v>59.383000000000003</v>
      </c>
      <c r="R4">
        <v>55.893999999999998</v>
      </c>
      <c r="S4">
        <v>59.15</v>
      </c>
      <c r="T4">
        <v>65.537999999999997</v>
      </c>
      <c r="U4">
        <v>55.573</v>
      </c>
      <c r="V4">
        <v>57.292999999999999</v>
      </c>
      <c r="W4">
        <v>55.834000000000003</v>
      </c>
      <c r="X4">
        <v>58.558</v>
      </c>
      <c r="Y4">
        <v>55.725000000000001</v>
      </c>
      <c r="Z4">
        <v>58.414000000000001</v>
      </c>
      <c r="AA4">
        <v>56.716999999999999</v>
      </c>
      <c r="AB4">
        <v>57.533999999999999</v>
      </c>
      <c r="AC4">
        <v>65.195999999999998</v>
      </c>
      <c r="AD4">
        <v>57.997999999999998</v>
      </c>
      <c r="AE4">
        <v>59.960999999999999</v>
      </c>
      <c r="AF4">
        <v>59.082000000000001</v>
      </c>
      <c r="AG4">
        <v>62.908999999999999</v>
      </c>
      <c r="AH4">
        <v>61.715000000000003</v>
      </c>
      <c r="AI4">
        <v>55.893999999999998</v>
      </c>
      <c r="AJ4">
        <v>56.076000000000001</v>
      </c>
      <c r="AK4">
        <v>57.216000000000001</v>
      </c>
    </row>
    <row r="5" spans="1:37" x14ac:dyDescent="0.2">
      <c r="A5" t="s">
        <v>6</v>
      </c>
      <c r="B5">
        <v>8</v>
      </c>
      <c r="D5">
        <f t="shared" si="0"/>
        <v>45.944100000000013</v>
      </c>
      <c r="E5">
        <f t="shared" si="1"/>
        <v>1.8037267043923064</v>
      </c>
      <c r="F5" s="1">
        <f t="shared" si="2"/>
        <v>3.9259158507671407E-2</v>
      </c>
      <c r="H5">
        <v>46.726999999999997</v>
      </c>
      <c r="I5">
        <v>48.109000000000002</v>
      </c>
      <c r="J5">
        <v>43.45</v>
      </c>
      <c r="K5">
        <v>45.853999999999999</v>
      </c>
      <c r="L5">
        <v>45.999000000000002</v>
      </c>
      <c r="M5">
        <v>43.878</v>
      </c>
      <c r="N5">
        <v>47.198</v>
      </c>
      <c r="O5">
        <v>42.997</v>
      </c>
      <c r="P5">
        <v>45.44</v>
      </c>
      <c r="Q5">
        <v>45.73</v>
      </c>
      <c r="R5">
        <v>47.41</v>
      </c>
      <c r="S5">
        <v>46.594999999999999</v>
      </c>
      <c r="T5">
        <v>48.292000000000002</v>
      </c>
      <c r="U5">
        <v>43.447000000000003</v>
      </c>
      <c r="V5">
        <v>46.051000000000002</v>
      </c>
      <c r="W5">
        <v>44.557000000000002</v>
      </c>
      <c r="X5">
        <v>42.920999999999999</v>
      </c>
      <c r="Y5">
        <v>46.043999999999997</v>
      </c>
      <c r="Z5">
        <v>45.357999999999997</v>
      </c>
      <c r="AA5">
        <v>49.115000000000002</v>
      </c>
      <c r="AB5">
        <v>46.531999999999996</v>
      </c>
      <c r="AC5">
        <v>44.484999999999999</v>
      </c>
      <c r="AD5">
        <v>47.965000000000003</v>
      </c>
      <c r="AE5">
        <v>46.293999999999997</v>
      </c>
      <c r="AF5">
        <v>44.854999999999997</v>
      </c>
      <c r="AG5">
        <v>44.731999999999999</v>
      </c>
      <c r="AH5">
        <v>49.552999999999997</v>
      </c>
      <c r="AI5">
        <v>48.735999999999997</v>
      </c>
      <c r="AJ5">
        <v>44.646999999999998</v>
      </c>
      <c r="AK5">
        <v>45.351999999999997</v>
      </c>
    </row>
    <row r="6" spans="1:37" x14ac:dyDescent="0.2">
      <c r="A6" t="s">
        <v>6</v>
      </c>
      <c r="B6">
        <v>10</v>
      </c>
      <c r="D6">
        <f t="shared" si="0"/>
        <v>39.396533333333331</v>
      </c>
      <c r="E6">
        <f t="shared" si="1"/>
        <v>1.5876796935135886</v>
      </c>
      <c r="F6" s="1">
        <f t="shared" si="2"/>
        <v>4.0299984774809006E-2</v>
      </c>
      <c r="H6">
        <v>41.393000000000001</v>
      </c>
      <c r="I6">
        <v>37.725000000000001</v>
      </c>
      <c r="J6">
        <v>39.390999999999998</v>
      </c>
      <c r="K6">
        <v>40.124000000000002</v>
      </c>
      <c r="L6">
        <v>39.475000000000001</v>
      </c>
      <c r="M6">
        <v>40.112000000000002</v>
      </c>
      <c r="N6">
        <v>39.128999999999998</v>
      </c>
      <c r="O6">
        <v>37.411000000000001</v>
      </c>
      <c r="P6">
        <v>40.753999999999998</v>
      </c>
      <c r="Q6">
        <v>37.896000000000001</v>
      </c>
      <c r="R6">
        <v>38.177999999999997</v>
      </c>
      <c r="S6">
        <v>41.378</v>
      </c>
      <c r="T6">
        <v>36.959000000000003</v>
      </c>
      <c r="U6">
        <v>42.143999999999998</v>
      </c>
      <c r="V6">
        <v>39.171999999999997</v>
      </c>
      <c r="W6">
        <v>42.094000000000001</v>
      </c>
      <c r="X6">
        <v>40.21</v>
      </c>
      <c r="Y6">
        <v>40.637999999999998</v>
      </c>
      <c r="Z6">
        <v>37.406999999999996</v>
      </c>
      <c r="AA6">
        <v>40.017000000000003</v>
      </c>
      <c r="AB6">
        <v>41.338999999999999</v>
      </c>
      <c r="AC6">
        <v>40.770000000000003</v>
      </c>
      <c r="AD6">
        <v>37.378</v>
      </c>
      <c r="AE6">
        <v>38.302999999999997</v>
      </c>
      <c r="AF6">
        <v>39.874000000000002</v>
      </c>
      <c r="AG6">
        <v>37.244</v>
      </c>
      <c r="AH6">
        <v>38.03</v>
      </c>
      <c r="AI6">
        <v>37.341000000000001</v>
      </c>
      <c r="AJ6">
        <v>40.945</v>
      </c>
      <c r="AK6">
        <v>39.064999999999998</v>
      </c>
    </row>
    <row r="7" spans="1:37" x14ac:dyDescent="0.2">
      <c r="A7" t="s">
        <v>6</v>
      </c>
      <c r="B7">
        <v>12</v>
      </c>
      <c r="D7">
        <f t="shared" si="0"/>
        <v>33.734366666666659</v>
      </c>
      <c r="E7">
        <f t="shared" si="1"/>
        <v>1.5741500932541199</v>
      </c>
      <c r="F7" s="1">
        <f t="shared" si="2"/>
        <v>4.6663099052917954E-2</v>
      </c>
      <c r="H7">
        <v>32.195999999999998</v>
      </c>
      <c r="I7">
        <v>34.753</v>
      </c>
      <c r="J7">
        <v>33.540999999999997</v>
      </c>
      <c r="K7">
        <v>33.527000000000001</v>
      </c>
      <c r="L7">
        <v>35.090000000000003</v>
      </c>
      <c r="M7">
        <v>32.640999999999998</v>
      </c>
      <c r="N7">
        <v>34.393000000000001</v>
      </c>
      <c r="O7">
        <v>31.972999999999999</v>
      </c>
      <c r="P7">
        <v>35.899000000000001</v>
      </c>
      <c r="Q7">
        <v>34.972000000000001</v>
      </c>
      <c r="R7">
        <v>31.802</v>
      </c>
      <c r="S7">
        <v>37.363</v>
      </c>
      <c r="T7">
        <v>32.209000000000003</v>
      </c>
      <c r="U7">
        <v>32.74</v>
      </c>
      <c r="V7">
        <v>30.939</v>
      </c>
      <c r="W7">
        <v>34.659999999999997</v>
      </c>
      <c r="X7">
        <v>32.218000000000004</v>
      </c>
      <c r="Y7">
        <v>33.369</v>
      </c>
      <c r="Z7">
        <v>33.225000000000001</v>
      </c>
      <c r="AA7">
        <v>34.540999999999997</v>
      </c>
      <c r="AB7">
        <v>34.168999999999997</v>
      </c>
      <c r="AC7">
        <v>33.222999999999999</v>
      </c>
      <c r="AD7">
        <v>35.247</v>
      </c>
      <c r="AE7">
        <v>33.777999999999999</v>
      </c>
      <c r="AF7">
        <v>33.534999999999997</v>
      </c>
      <c r="AG7">
        <v>33.100999999999999</v>
      </c>
      <c r="AH7">
        <v>31.334</v>
      </c>
      <c r="AI7">
        <v>36.770000000000003</v>
      </c>
      <c r="AJ7">
        <v>35.875</v>
      </c>
      <c r="AK7">
        <v>32.948</v>
      </c>
    </row>
    <row r="8" spans="1:37" x14ac:dyDescent="0.2">
      <c r="A8" t="s">
        <v>6</v>
      </c>
      <c r="B8">
        <v>14</v>
      </c>
      <c r="D8">
        <f t="shared" si="0"/>
        <v>29.618500000000001</v>
      </c>
      <c r="E8">
        <f t="shared" si="1"/>
        <v>1.0987767100829402</v>
      </c>
      <c r="F8" s="1">
        <f t="shared" si="2"/>
        <v>3.7097648769618317E-2</v>
      </c>
      <c r="H8">
        <v>31.265000000000001</v>
      </c>
      <c r="I8">
        <v>27.977</v>
      </c>
      <c r="J8">
        <v>30.024999999999999</v>
      </c>
      <c r="K8">
        <v>28.873999999999999</v>
      </c>
      <c r="L8">
        <v>30.155000000000001</v>
      </c>
      <c r="M8">
        <v>28.72</v>
      </c>
      <c r="N8">
        <v>30.231999999999999</v>
      </c>
      <c r="O8">
        <v>29.158999999999999</v>
      </c>
      <c r="P8">
        <v>29.794</v>
      </c>
      <c r="Q8">
        <v>30.178999999999998</v>
      </c>
      <c r="R8">
        <v>29.606999999999999</v>
      </c>
      <c r="S8">
        <v>31.251000000000001</v>
      </c>
      <c r="T8">
        <v>29.390999999999998</v>
      </c>
      <c r="U8">
        <v>29.41</v>
      </c>
      <c r="V8">
        <v>29.513999999999999</v>
      </c>
      <c r="W8">
        <v>30.838999999999999</v>
      </c>
      <c r="X8">
        <v>28.672000000000001</v>
      </c>
      <c r="Y8">
        <v>30.736000000000001</v>
      </c>
      <c r="Z8">
        <v>29.716000000000001</v>
      </c>
      <c r="AA8">
        <v>31.068999999999999</v>
      </c>
      <c r="AB8">
        <v>29.841000000000001</v>
      </c>
      <c r="AC8">
        <v>30.504000000000001</v>
      </c>
      <c r="AD8">
        <v>29.151</v>
      </c>
      <c r="AE8">
        <v>27.161000000000001</v>
      </c>
      <c r="AF8">
        <v>27.690999999999999</v>
      </c>
      <c r="AG8">
        <v>31.321999999999999</v>
      </c>
      <c r="AH8">
        <v>27.661999999999999</v>
      </c>
      <c r="AI8">
        <v>30.056000000000001</v>
      </c>
      <c r="AJ8">
        <v>29.736999999999998</v>
      </c>
      <c r="AK8">
        <v>28.844999999999999</v>
      </c>
    </row>
    <row r="9" spans="1:37" x14ac:dyDescent="0.2">
      <c r="A9" t="s">
        <v>6</v>
      </c>
      <c r="B9">
        <v>16</v>
      </c>
      <c r="D9">
        <f t="shared" si="0"/>
        <v>27.136433333333326</v>
      </c>
      <c r="E9">
        <f t="shared" si="1"/>
        <v>1.1636200257677831</v>
      </c>
      <c r="F9" s="1">
        <f t="shared" si="2"/>
        <v>4.2880359827481014E-2</v>
      </c>
      <c r="H9">
        <v>26.18</v>
      </c>
      <c r="I9">
        <v>28.888999999999999</v>
      </c>
      <c r="J9">
        <v>25.164999999999999</v>
      </c>
      <c r="K9">
        <v>28.523</v>
      </c>
      <c r="L9">
        <v>26.957999999999998</v>
      </c>
      <c r="M9">
        <v>26.786999999999999</v>
      </c>
      <c r="N9">
        <v>26.841999999999999</v>
      </c>
      <c r="O9">
        <v>27.66</v>
      </c>
      <c r="P9">
        <v>26.472999999999999</v>
      </c>
      <c r="Q9">
        <v>27.483000000000001</v>
      </c>
      <c r="R9">
        <v>26.891999999999999</v>
      </c>
      <c r="S9">
        <v>26.529</v>
      </c>
      <c r="T9">
        <v>26.516999999999999</v>
      </c>
      <c r="U9">
        <v>27.702000000000002</v>
      </c>
      <c r="V9">
        <v>29.834</v>
      </c>
      <c r="W9">
        <v>25.577000000000002</v>
      </c>
      <c r="X9">
        <v>25.58</v>
      </c>
      <c r="Y9">
        <v>27.02</v>
      </c>
      <c r="Z9">
        <v>27.527999999999999</v>
      </c>
      <c r="AA9">
        <v>26.012</v>
      </c>
      <c r="AB9">
        <v>27.084</v>
      </c>
      <c r="AC9">
        <v>26.24</v>
      </c>
      <c r="AD9">
        <v>27.129000000000001</v>
      </c>
      <c r="AE9">
        <v>26.103999999999999</v>
      </c>
      <c r="AF9">
        <v>28.154</v>
      </c>
      <c r="AG9">
        <v>26.597000000000001</v>
      </c>
      <c r="AH9">
        <v>26.213999999999999</v>
      </c>
      <c r="AI9">
        <v>28.018999999999998</v>
      </c>
      <c r="AJ9">
        <v>29.62</v>
      </c>
      <c r="AK9">
        <v>28.780999999999999</v>
      </c>
    </row>
    <row r="10" spans="1:37" x14ac:dyDescent="0.2">
      <c r="A10" t="s">
        <v>6</v>
      </c>
      <c r="B10">
        <v>18</v>
      </c>
      <c r="D10">
        <f t="shared" si="0"/>
        <v>25.158633333333341</v>
      </c>
      <c r="E10">
        <f t="shared" si="1"/>
        <v>0.81431814012297066</v>
      </c>
      <c r="F10" s="1">
        <f t="shared" si="2"/>
        <v>3.2367344018009871E-2</v>
      </c>
      <c r="H10">
        <v>25.209</v>
      </c>
      <c r="I10">
        <v>25.588000000000001</v>
      </c>
      <c r="J10">
        <v>25.416</v>
      </c>
      <c r="K10">
        <v>25.521999999999998</v>
      </c>
      <c r="L10">
        <v>24.373999999999999</v>
      </c>
      <c r="M10">
        <v>26.488</v>
      </c>
      <c r="N10">
        <v>24.033000000000001</v>
      </c>
      <c r="O10">
        <v>23.984000000000002</v>
      </c>
      <c r="P10">
        <v>26.638000000000002</v>
      </c>
      <c r="Q10">
        <v>24.556999999999999</v>
      </c>
      <c r="R10">
        <v>25.01</v>
      </c>
      <c r="S10">
        <v>26.021000000000001</v>
      </c>
      <c r="T10">
        <v>25.728000000000002</v>
      </c>
      <c r="U10">
        <v>24.524999999999999</v>
      </c>
      <c r="V10">
        <v>25.885000000000002</v>
      </c>
      <c r="W10">
        <v>24.588999999999999</v>
      </c>
      <c r="X10">
        <v>24.672000000000001</v>
      </c>
      <c r="Y10">
        <v>25.992000000000001</v>
      </c>
      <c r="Z10">
        <v>24.154</v>
      </c>
      <c r="AA10">
        <v>24.306999999999999</v>
      </c>
      <c r="AB10">
        <v>24.164999999999999</v>
      </c>
      <c r="AC10">
        <v>24.175999999999998</v>
      </c>
      <c r="AD10">
        <v>25.702000000000002</v>
      </c>
      <c r="AE10">
        <v>25.87</v>
      </c>
      <c r="AF10">
        <v>24.547999999999998</v>
      </c>
      <c r="AG10">
        <v>26.206</v>
      </c>
      <c r="AH10">
        <v>24.248000000000001</v>
      </c>
      <c r="AI10">
        <v>25.948</v>
      </c>
      <c r="AJ10">
        <v>25.907</v>
      </c>
      <c r="AK10">
        <v>25.297000000000001</v>
      </c>
    </row>
    <row r="11" spans="1:37" x14ac:dyDescent="0.2">
      <c r="A11" t="s">
        <v>6</v>
      </c>
      <c r="B11">
        <v>20</v>
      </c>
      <c r="D11">
        <f t="shared" si="0"/>
        <v>23.889066666666675</v>
      </c>
      <c r="E11">
        <f t="shared" si="1"/>
        <v>0.75165385161234788</v>
      </c>
      <c r="F11" s="1">
        <f t="shared" si="2"/>
        <v>3.1464345681665291E-2</v>
      </c>
      <c r="H11">
        <v>23.812999999999999</v>
      </c>
      <c r="I11">
        <v>24.117999999999999</v>
      </c>
      <c r="J11">
        <v>23.097000000000001</v>
      </c>
      <c r="K11">
        <v>23.175000000000001</v>
      </c>
      <c r="L11">
        <v>23.858000000000001</v>
      </c>
      <c r="M11">
        <v>25.58</v>
      </c>
      <c r="N11">
        <v>24.356999999999999</v>
      </c>
      <c r="O11">
        <v>24.181999999999999</v>
      </c>
      <c r="P11">
        <v>24.681000000000001</v>
      </c>
      <c r="Q11">
        <v>23.908999999999999</v>
      </c>
      <c r="R11">
        <v>24.466000000000001</v>
      </c>
      <c r="S11">
        <v>24.625</v>
      </c>
      <c r="T11">
        <v>24.553000000000001</v>
      </c>
      <c r="U11">
        <v>23.309000000000001</v>
      </c>
      <c r="V11">
        <v>23.655999999999999</v>
      </c>
      <c r="W11">
        <v>24.748999999999999</v>
      </c>
      <c r="X11">
        <v>23.914000000000001</v>
      </c>
      <c r="Y11">
        <v>21.989000000000001</v>
      </c>
      <c r="Z11">
        <v>23.545000000000002</v>
      </c>
      <c r="AA11">
        <v>23.233000000000001</v>
      </c>
      <c r="AB11">
        <v>24.050999999999998</v>
      </c>
      <c r="AC11">
        <v>23.556999999999999</v>
      </c>
      <c r="AD11">
        <v>23.399000000000001</v>
      </c>
      <c r="AE11">
        <v>24.975000000000001</v>
      </c>
      <c r="AF11">
        <v>24.895</v>
      </c>
      <c r="AG11">
        <v>24.065999999999999</v>
      </c>
      <c r="AH11">
        <v>22.902000000000001</v>
      </c>
      <c r="AI11">
        <v>23.734000000000002</v>
      </c>
      <c r="AJ11">
        <v>22.945</v>
      </c>
      <c r="AK11">
        <v>23.338999999999999</v>
      </c>
    </row>
    <row r="12" spans="1:37" x14ac:dyDescent="0.2">
      <c r="A12" t="s">
        <v>6</v>
      </c>
      <c r="B12">
        <v>22</v>
      </c>
      <c r="D12">
        <f t="shared" si="0"/>
        <v>23.024299999999997</v>
      </c>
      <c r="E12">
        <f t="shared" si="1"/>
        <v>0.55020417213474748</v>
      </c>
      <c r="F12" s="1">
        <f t="shared" si="2"/>
        <v>2.3896673172897658E-2</v>
      </c>
      <c r="H12">
        <v>22.559000000000001</v>
      </c>
      <c r="I12">
        <v>23.027000000000001</v>
      </c>
      <c r="J12">
        <v>22.33</v>
      </c>
      <c r="K12">
        <v>23.125</v>
      </c>
      <c r="L12">
        <v>23.385999999999999</v>
      </c>
      <c r="M12">
        <v>23.196000000000002</v>
      </c>
      <c r="N12">
        <v>22.74</v>
      </c>
      <c r="O12">
        <v>22.827999999999999</v>
      </c>
      <c r="P12">
        <v>23.048999999999999</v>
      </c>
      <c r="Q12">
        <v>22.736000000000001</v>
      </c>
      <c r="R12">
        <v>22.367000000000001</v>
      </c>
      <c r="S12">
        <v>24.001000000000001</v>
      </c>
      <c r="T12">
        <v>21.738</v>
      </c>
      <c r="U12">
        <v>22.367000000000001</v>
      </c>
      <c r="V12">
        <v>22.78</v>
      </c>
      <c r="W12">
        <v>23.166</v>
      </c>
      <c r="X12">
        <v>23.132000000000001</v>
      </c>
      <c r="Y12">
        <v>23.594000000000001</v>
      </c>
      <c r="Z12">
        <v>23.382999999999999</v>
      </c>
      <c r="AA12">
        <v>23.251000000000001</v>
      </c>
      <c r="AB12">
        <v>22.369</v>
      </c>
      <c r="AC12">
        <v>23.244</v>
      </c>
      <c r="AD12">
        <v>23.428000000000001</v>
      </c>
      <c r="AE12">
        <v>22.315999999999999</v>
      </c>
      <c r="AF12">
        <v>23.423999999999999</v>
      </c>
      <c r="AG12">
        <v>23.943000000000001</v>
      </c>
      <c r="AH12">
        <v>23.701000000000001</v>
      </c>
      <c r="AI12">
        <v>23.209</v>
      </c>
      <c r="AJ12">
        <v>23.861999999999998</v>
      </c>
      <c r="AK12">
        <v>22.478000000000002</v>
      </c>
    </row>
    <row r="13" spans="1:37" x14ac:dyDescent="0.2">
      <c r="A13" t="s">
        <v>6</v>
      </c>
      <c r="B13">
        <v>24</v>
      </c>
      <c r="D13">
        <f t="shared" si="0"/>
        <v>28.180400000000002</v>
      </c>
      <c r="E13">
        <f t="shared" si="1"/>
        <v>0.46945130113562511</v>
      </c>
      <c r="F13" s="1">
        <f t="shared" si="2"/>
        <v>1.6658787708322985E-2</v>
      </c>
      <c r="H13">
        <v>28.123000000000001</v>
      </c>
      <c r="I13">
        <v>28.093</v>
      </c>
      <c r="J13">
        <v>27.766999999999999</v>
      </c>
      <c r="K13">
        <v>27.867000000000001</v>
      </c>
      <c r="L13">
        <v>28.361000000000001</v>
      </c>
      <c r="M13">
        <v>27.937999999999999</v>
      </c>
      <c r="N13">
        <v>28.887</v>
      </c>
      <c r="O13">
        <v>28.286999999999999</v>
      </c>
      <c r="P13">
        <v>28.221</v>
      </c>
      <c r="Q13">
        <v>28.260999999999999</v>
      </c>
      <c r="R13">
        <v>28.138000000000002</v>
      </c>
      <c r="S13">
        <v>27.925999999999998</v>
      </c>
      <c r="T13">
        <v>28.135999999999999</v>
      </c>
      <c r="U13">
        <v>27.623999999999999</v>
      </c>
      <c r="V13">
        <v>28.343</v>
      </c>
      <c r="W13">
        <v>27.812000000000001</v>
      </c>
      <c r="X13">
        <v>28.925000000000001</v>
      </c>
      <c r="Y13">
        <v>28.425999999999998</v>
      </c>
      <c r="Z13">
        <v>28.677</v>
      </c>
      <c r="AA13">
        <v>28.155000000000001</v>
      </c>
      <c r="AB13">
        <v>28.195</v>
      </c>
      <c r="AC13">
        <v>28.922000000000001</v>
      </c>
      <c r="AD13">
        <v>27.300999999999998</v>
      </c>
      <c r="AE13">
        <v>27.853000000000002</v>
      </c>
      <c r="AF13">
        <v>28.789000000000001</v>
      </c>
      <c r="AG13">
        <v>28.048999999999999</v>
      </c>
      <c r="AH13">
        <v>27.577000000000002</v>
      </c>
      <c r="AI13">
        <v>27.140999999999998</v>
      </c>
      <c r="AJ13">
        <v>28.96</v>
      </c>
      <c r="AK13">
        <v>28.658000000000001</v>
      </c>
    </row>
    <row r="14" spans="1:37" x14ac:dyDescent="0.2">
      <c r="A14" t="s">
        <v>7</v>
      </c>
      <c r="B14">
        <v>2</v>
      </c>
      <c r="D14">
        <f t="shared" si="0"/>
        <v>309.62306666666666</v>
      </c>
      <c r="E14">
        <f t="shared" si="1"/>
        <v>3.8867546069584389</v>
      </c>
      <c r="F14" s="1">
        <f t="shared" si="2"/>
        <v>1.2553181676037183E-2</v>
      </c>
      <c r="H14">
        <v>310.53100000000001</v>
      </c>
      <c r="I14">
        <v>312.012</v>
      </c>
      <c r="J14">
        <v>310.24</v>
      </c>
      <c r="K14">
        <v>309.91000000000003</v>
      </c>
      <c r="L14">
        <v>310.45999999999998</v>
      </c>
      <c r="M14">
        <v>311.392</v>
      </c>
      <c r="N14">
        <v>312.387</v>
      </c>
      <c r="O14">
        <v>311.49900000000002</v>
      </c>
      <c r="P14">
        <v>313.04300000000001</v>
      </c>
      <c r="Q14">
        <v>310.79700000000003</v>
      </c>
      <c r="R14">
        <v>310.03300000000002</v>
      </c>
      <c r="S14">
        <v>311.71800000000002</v>
      </c>
      <c r="T14">
        <v>312.29700000000003</v>
      </c>
      <c r="U14">
        <v>312.97500000000002</v>
      </c>
      <c r="V14">
        <v>301.87700000000001</v>
      </c>
      <c r="W14">
        <v>311.59899999999999</v>
      </c>
      <c r="X14">
        <v>310.404</v>
      </c>
      <c r="Y14">
        <v>311.15899999999999</v>
      </c>
      <c r="Z14">
        <v>310.71800000000002</v>
      </c>
      <c r="AA14">
        <v>299.71899999999999</v>
      </c>
      <c r="AB14">
        <v>304.85300000000001</v>
      </c>
      <c r="AC14">
        <v>310.20800000000003</v>
      </c>
      <c r="AD14">
        <v>300.02800000000002</v>
      </c>
      <c r="AE14">
        <v>310.90899999999999</v>
      </c>
      <c r="AF14">
        <v>310.65899999999999</v>
      </c>
      <c r="AG14">
        <v>311.142</v>
      </c>
      <c r="AH14">
        <v>311.55099999999999</v>
      </c>
      <c r="AI14">
        <v>300.767</v>
      </c>
      <c r="AJ14">
        <v>312.678</v>
      </c>
      <c r="AK14">
        <v>311.12700000000001</v>
      </c>
    </row>
    <row r="15" spans="1:37" x14ac:dyDescent="0.2">
      <c r="A15" t="s">
        <v>7</v>
      </c>
      <c r="B15">
        <v>4</v>
      </c>
      <c r="D15">
        <f t="shared" si="0"/>
        <v>157.93553333333335</v>
      </c>
      <c r="E15">
        <f t="shared" si="1"/>
        <v>2.6794313438557755</v>
      </c>
      <c r="F15" s="1">
        <f t="shared" si="2"/>
        <v>1.6965348375407446E-2</v>
      </c>
      <c r="H15">
        <v>156.78899999999999</v>
      </c>
      <c r="I15">
        <v>161.22999999999999</v>
      </c>
      <c r="J15">
        <v>157.02500000000001</v>
      </c>
      <c r="K15">
        <v>162.50299999999999</v>
      </c>
      <c r="L15">
        <v>155.82300000000001</v>
      </c>
      <c r="M15">
        <v>161.494</v>
      </c>
      <c r="N15">
        <v>155.63800000000001</v>
      </c>
      <c r="O15">
        <v>156.15700000000001</v>
      </c>
      <c r="P15">
        <v>156.85300000000001</v>
      </c>
      <c r="Q15">
        <v>155.98699999999999</v>
      </c>
      <c r="R15">
        <v>157.25</v>
      </c>
      <c r="S15">
        <v>154.86600000000001</v>
      </c>
      <c r="T15">
        <v>161.881</v>
      </c>
      <c r="U15">
        <v>162.07</v>
      </c>
      <c r="V15">
        <v>160.49700000000001</v>
      </c>
      <c r="W15">
        <v>160.77699999999999</v>
      </c>
      <c r="X15">
        <v>156.78299999999999</v>
      </c>
      <c r="Y15">
        <v>162.685</v>
      </c>
      <c r="Z15">
        <v>154.42699999999999</v>
      </c>
      <c r="AA15">
        <v>156.21199999999999</v>
      </c>
      <c r="AB15">
        <v>160.999</v>
      </c>
      <c r="AC15">
        <v>155.00800000000001</v>
      </c>
      <c r="AD15">
        <v>155.809</v>
      </c>
      <c r="AE15">
        <v>155.494</v>
      </c>
      <c r="AF15">
        <v>156.416</v>
      </c>
      <c r="AG15">
        <v>155.77600000000001</v>
      </c>
      <c r="AH15">
        <v>157.471</v>
      </c>
      <c r="AI15">
        <v>156.55799999999999</v>
      </c>
      <c r="AJ15">
        <v>156.738</v>
      </c>
      <c r="AK15">
        <v>160.85</v>
      </c>
    </row>
    <row r="16" spans="1:37" x14ac:dyDescent="0.2">
      <c r="A16" t="s">
        <v>7</v>
      </c>
      <c r="B16">
        <v>6</v>
      </c>
      <c r="D16">
        <f t="shared" si="0"/>
        <v>117.18289999999998</v>
      </c>
      <c r="E16">
        <f t="shared" si="1"/>
        <v>1.4527899520672594</v>
      </c>
      <c r="F16" s="1">
        <f t="shared" si="2"/>
        <v>1.2397627572514929E-2</v>
      </c>
      <c r="H16">
        <v>116.184</v>
      </c>
      <c r="I16">
        <v>117.134</v>
      </c>
      <c r="J16">
        <v>116.64</v>
      </c>
      <c r="K16">
        <v>116.414</v>
      </c>
      <c r="L16">
        <v>115.809</v>
      </c>
      <c r="M16">
        <v>117.79600000000001</v>
      </c>
      <c r="N16">
        <v>116.813</v>
      </c>
      <c r="O16">
        <v>119.557</v>
      </c>
      <c r="P16">
        <v>118.74299999999999</v>
      </c>
      <c r="Q16">
        <v>114.96599999999999</v>
      </c>
      <c r="R16">
        <v>116.779</v>
      </c>
      <c r="S16">
        <v>117.078</v>
      </c>
      <c r="T16">
        <v>116.2</v>
      </c>
      <c r="U16">
        <v>120.721</v>
      </c>
      <c r="V16">
        <v>116.318</v>
      </c>
      <c r="W16">
        <v>115.461</v>
      </c>
      <c r="X16">
        <v>118.55500000000001</v>
      </c>
      <c r="Y16">
        <v>116.3</v>
      </c>
      <c r="Z16">
        <v>116.608</v>
      </c>
      <c r="AA16">
        <v>117.164</v>
      </c>
      <c r="AB16">
        <v>118.026</v>
      </c>
      <c r="AC16">
        <v>116.86799999999999</v>
      </c>
      <c r="AD16">
        <v>117.453</v>
      </c>
      <c r="AE16">
        <v>115.336</v>
      </c>
      <c r="AF16">
        <v>120.798</v>
      </c>
      <c r="AG16">
        <v>116.70699999999999</v>
      </c>
      <c r="AH16">
        <v>116.17100000000001</v>
      </c>
      <c r="AI16">
        <v>116.265</v>
      </c>
      <c r="AJ16">
        <v>117.426</v>
      </c>
      <c r="AK16">
        <v>119.197</v>
      </c>
    </row>
    <row r="17" spans="1:37" x14ac:dyDescent="0.2">
      <c r="A17" t="s">
        <v>7</v>
      </c>
      <c r="B17">
        <v>8</v>
      </c>
      <c r="D17">
        <f t="shared" si="0"/>
        <v>93.502166666666668</v>
      </c>
      <c r="E17">
        <f t="shared" si="1"/>
        <v>1.6075777255480239</v>
      </c>
      <c r="F17" s="1">
        <f t="shared" si="2"/>
        <v>1.7192946247748524E-2</v>
      </c>
      <c r="H17">
        <v>93.677000000000007</v>
      </c>
      <c r="I17">
        <v>94.927999999999997</v>
      </c>
      <c r="J17">
        <v>88.781000000000006</v>
      </c>
      <c r="K17">
        <v>92.52</v>
      </c>
      <c r="L17">
        <v>93.194000000000003</v>
      </c>
      <c r="M17">
        <v>95.194999999999993</v>
      </c>
      <c r="N17">
        <v>93.807000000000002</v>
      </c>
      <c r="O17">
        <v>92.707999999999998</v>
      </c>
      <c r="P17">
        <v>94.710999999999999</v>
      </c>
      <c r="Q17">
        <v>93.915999999999997</v>
      </c>
      <c r="R17">
        <v>94.942999999999998</v>
      </c>
      <c r="S17">
        <v>90.137</v>
      </c>
      <c r="T17">
        <v>92.588999999999999</v>
      </c>
      <c r="U17">
        <v>92.674999999999997</v>
      </c>
      <c r="V17">
        <v>93.222999999999999</v>
      </c>
      <c r="W17">
        <v>91.408000000000001</v>
      </c>
      <c r="X17">
        <v>92.902000000000001</v>
      </c>
      <c r="Y17">
        <v>94.26</v>
      </c>
      <c r="Z17">
        <v>94.718999999999994</v>
      </c>
      <c r="AA17">
        <v>92.149000000000001</v>
      </c>
      <c r="AB17">
        <v>92.903999999999996</v>
      </c>
      <c r="AC17">
        <v>96.031999999999996</v>
      </c>
      <c r="AD17">
        <v>94.632000000000005</v>
      </c>
      <c r="AE17">
        <v>95.322000000000003</v>
      </c>
      <c r="AF17">
        <v>93.132999999999996</v>
      </c>
      <c r="AG17">
        <v>93.611000000000004</v>
      </c>
      <c r="AH17">
        <v>95.537999999999997</v>
      </c>
      <c r="AI17">
        <v>93.417000000000002</v>
      </c>
      <c r="AJ17">
        <v>95.518000000000001</v>
      </c>
      <c r="AK17">
        <v>92.516000000000005</v>
      </c>
    </row>
    <row r="18" spans="1:37" x14ac:dyDescent="0.2">
      <c r="A18" t="s">
        <v>7</v>
      </c>
      <c r="B18">
        <v>10</v>
      </c>
      <c r="D18">
        <f t="shared" si="0"/>
        <v>79.951533333333344</v>
      </c>
      <c r="E18">
        <f t="shared" si="1"/>
        <v>1.2152215275082716</v>
      </c>
      <c r="F18" s="1">
        <f t="shared" si="2"/>
        <v>1.5199477443938179E-2</v>
      </c>
      <c r="H18">
        <v>78.954999999999998</v>
      </c>
      <c r="I18">
        <v>81.471999999999994</v>
      </c>
      <c r="J18">
        <v>80.352000000000004</v>
      </c>
      <c r="K18">
        <v>82.882999999999996</v>
      </c>
      <c r="L18">
        <v>78.853999999999999</v>
      </c>
      <c r="M18">
        <v>79.045000000000002</v>
      </c>
      <c r="N18">
        <v>78.923000000000002</v>
      </c>
      <c r="O18">
        <v>80.191000000000003</v>
      </c>
      <c r="P18">
        <v>79.698999999999998</v>
      </c>
      <c r="Q18">
        <v>79.17</v>
      </c>
      <c r="R18">
        <v>81.492999999999995</v>
      </c>
      <c r="S18">
        <v>78.846000000000004</v>
      </c>
      <c r="T18">
        <v>80.069999999999993</v>
      </c>
      <c r="U18">
        <v>78.790999999999997</v>
      </c>
      <c r="V18">
        <v>79.376999999999995</v>
      </c>
      <c r="W18">
        <v>80.111999999999995</v>
      </c>
      <c r="X18">
        <v>80.525000000000006</v>
      </c>
      <c r="Y18">
        <v>79.796999999999997</v>
      </c>
      <c r="Z18">
        <v>80.088999999999999</v>
      </c>
      <c r="AA18">
        <v>80.010000000000005</v>
      </c>
      <c r="AB18">
        <v>81.620999999999995</v>
      </c>
      <c r="AC18">
        <v>79.054000000000002</v>
      </c>
      <c r="AD18">
        <v>80.126000000000005</v>
      </c>
      <c r="AE18">
        <v>78.855000000000004</v>
      </c>
      <c r="AF18">
        <v>79.063999999999993</v>
      </c>
      <c r="AG18">
        <v>78.566000000000003</v>
      </c>
      <c r="AH18">
        <v>77.783000000000001</v>
      </c>
      <c r="AI18">
        <v>82.271000000000001</v>
      </c>
      <c r="AJ18">
        <v>81.013999999999996</v>
      </c>
      <c r="AK18">
        <v>81.537999999999997</v>
      </c>
    </row>
    <row r="19" spans="1:37" x14ac:dyDescent="0.2">
      <c r="A19" t="s">
        <v>7</v>
      </c>
      <c r="B19">
        <v>12</v>
      </c>
      <c r="D19">
        <f t="shared" si="0"/>
        <v>68.910533333333348</v>
      </c>
      <c r="E19">
        <f t="shared" si="1"/>
        <v>1.3270120632804949</v>
      </c>
      <c r="F19" s="1">
        <f t="shared" si="2"/>
        <v>1.9257027904014113E-2</v>
      </c>
      <c r="H19">
        <v>69.373999999999995</v>
      </c>
      <c r="I19">
        <v>69.489999999999995</v>
      </c>
      <c r="J19">
        <v>68.683999999999997</v>
      </c>
      <c r="K19">
        <v>68.798000000000002</v>
      </c>
      <c r="L19">
        <v>68.963999999999999</v>
      </c>
      <c r="M19">
        <v>69.325000000000003</v>
      </c>
      <c r="N19">
        <v>68.831000000000003</v>
      </c>
      <c r="O19">
        <v>69.468000000000004</v>
      </c>
      <c r="P19">
        <v>69.834000000000003</v>
      </c>
      <c r="Q19">
        <v>69.272999999999996</v>
      </c>
      <c r="R19">
        <v>69.317999999999998</v>
      </c>
      <c r="S19">
        <v>69.563000000000002</v>
      </c>
      <c r="T19">
        <v>68.665000000000006</v>
      </c>
      <c r="U19">
        <v>69.415000000000006</v>
      </c>
      <c r="V19">
        <v>69.8</v>
      </c>
      <c r="W19">
        <v>69.575000000000003</v>
      </c>
      <c r="X19">
        <v>69.265000000000001</v>
      </c>
      <c r="Y19">
        <v>69.262</v>
      </c>
      <c r="Z19">
        <v>65.686000000000007</v>
      </c>
      <c r="AA19">
        <v>70.704999999999998</v>
      </c>
      <c r="AB19">
        <v>64.819999999999993</v>
      </c>
      <c r="AC19">
        <v>70.447000000000003</v>
      </c>
      <c r="AD19">
        <v>69.510000000000005</v>
      </c>
      <c r="AE19">
        <v>68.977999999999994</v>
      </c>
      <c r="AF19">
        <v>68.856999999999999</v>
      </c>
      <c r="AG19">
        <v>68.956999999999994</v>
      </c>
      <c r="AH19">
        <v>69.343999999999994</v>
      </c>
      <c r="AI19">
        <v>69.385999999999996</v>
      </c>
      <c r="AJ19">
        <v>68.393000000000001</v>
      </c>
      <c r="AK19">
        <v>65.328999999999994</v>
      </c>
    </row>
    <row r="20" spans="1:37" x14ac:dyDescent="0.2">
      <c r="A20" t="s">
        <v>7</v>
      </c>
      <c r="B20">
        <v>14</v>
      </c>
      <c r="D20">
        <f t="shared" si="0"/>
        <v>54.092566666666663</v>
      </c>
      <c r="E20">
        <f t="shared" si="1"/>
        <v>0.74559939707562828</v>
      </c>
      <c r="F20" s="1">
        <f t="shared" si="2"/>
        <v>1.3783768140828254E-2</v>
      </c>
      <c r="H20">
        <v>53.561</v>
      </c>
      <c r="I20">
        <v>53.49</v>
      </c>
      <c r="J20">
        <v>52.634</v>
      </c>
      <c r="K20">
        <v>53.451999999999998</v>
      </c>
      <c r="L20">
        <v>54.746000000000002</v>
      </c>
      <c r="M20">
        <v>54.697000000000003</v>
      </c>
      <c r="N20">
        <v>53.933</v>
      </c>
      <c r="O20">
        <v>53.615000000000002</v>
      </c>
      <c r="P20">
        <v>54.466999999999999</v>
      </c>
      <c r="Q20">
        <v>53.353000000000002</v>
      </c>
      <c r="R20">
        <v>54.66</v>
      </c>
      <c r="S20">
        <v>54.21</v>
      </c>
      <c r="T20">
        <v>52.820999999999998</v>
      </c>
      <c r="U20">
        <v>54.149000000000001</v>
      </c>
      <c r="V20">
        <v>53.716999999999999</v>
      </c>
      <c r="W20">
        <v>54.176000000000002</v>
      </c>
      <c r="X20">
        <v>53.938000000000002</v>
      </c>
      <c r="Y20">
        <v>55.430999999999997</v>
      </c>
      <c r="Z20">
        <v>54.798000000000002</v>
      </c>
      <c r="AA20">
        <v>55.398000000000003</v>
      </c>
      <c r="AB20">
        <v>54.725000000000001</v>
      </c>
      <c r="AC20">
        <v>53.298999999999999</v>
      </c>
      <c r="AD20">
        <v>53.356999999999999</v>
      </c>
      <c r="AE20">
        <v>55.005000000000003</v>
      </c>
      <c r="AF20">
        <v>55.095999999999997</v>
      </c>
      <c r="AG20">
        <v>53.347999999999999</v>
      </c>
      <c r="AH20">
        <v>54.643000000000001</v>
      </c>
      <c r="AI20">
        <v>54.747999999999998</v>
      </c>
      <c r="AJ20">
        <v>53.609000000000002</v>
      </c>
      <c r="AK20">
        <v>53.701000000000001</v>
      </c>
    </row>
    <row r="21" spans="1:37" x14ac:dyDescent="0.2">
      <c r="A21" t="s">
        <v>7</v>
      </c>
      <c r="B21">
        <v>16</v>
      </c>
      <c r="D21">
        <f t="shared" si="0"/>
        <v>48.156433333333332</v>
      </c>
      <c r="E21">
        <f t="shared" si="1"/>
        <v>0.80379383543608873</v>
      </c>
      <c r="F21" s="1">
        <f t="shared" si="2"/>
        <v>1.6691307470225621E-2</v>
      </c>
      <c r="H21">
        <v>47.69</v>
      </c>
      <c r="I21">
        <v>48.113</v>
      </c>
      <c r="J21">
        <v>48.095999999999997</v>
      </c>
      <c r="K21">
        <v>47.545999999999999</v>
      </c>
      <c r="L21">
        <v>47.874000000000002</v>
      </c>
      <c r="M21">
        <v>48.441000000000003</v>
      </c>
      <c r="N21">
        <v>47.454999999999998</v>
      </c>
      <c r="O21">
        <v>47.420999999999999</v>
      </c>
      <c r="P21">
        <v>48.415999999999997</v>
      </c>
      <c r="Q21">
        <v>47.930999999999997</v>
      </c>
      <c r="R21">
        <v>47.94</v>
      </c>
      <c r="S21">
        <v>49.682000000000002</v>
      </c>
      <c r="T21">
        <v>47.552999999999997</v>
      </c>
      <c r="U21">
        <v>47.893999999999998</v>
      </c>
      <c r="V21">
        <v>47.951000000000001</v>
      </c>
      <c r="W21">
        <v>47.981999999999999</v>
      </c>
      <c r="X21">
        <v>48.59</v>
      </c>
      <c r="Y21">
        <v>47.267000000000003</v>
      </c>
      <c r="Z21">
        <v>47.936</v>
      </c>
      <c r="AA21">
        <v>47.423000000000002</v>
      </c>
      <c r="AB21">
        <v>48.418999999999997</v>
      </c>
      <c r="AC21">
        <v>48.222999999999999</v>
      </c>
      <c r="AD21">
        <v>47.575000000000003</v>
      </c>
      <c r="AE21">
        <v>47.481999999999999</v>
      </c>
      <c r="AF21">
        <v>47.655999999999999</v>
      </c>
      <c r="AG21">
        <v>48.395000000000003</v>
      </c>
      <c r="AH21">
        <v>49.082999999999998</v>
      </c>
      <c r="AI21">
        <v>50.405000000000001</v>
      </c>
      <c r="AJ21">
        <v>50.433</v>
      </c>
      <c r="AK21">
        <v>47.820999999999998</v>
      </c>
    </row>
    <row r="22" spans="1:37" x14ac:dyDescent="0.2">
      <c r="A22" t="s">
        <v>7</v>
      </c>
      <c r="B22">
        <v>18</v>
      </c>
      <c r="D22">
        <f t="shared" si="0"/>
        <v>44.114300000000007</v>
      </c>
      <c r="E22">
        <f t="shared" si="1"/>
        <v>0.47870436849248937</v>
      </c>
      <c r="F22" s="1">
        <f t="shared" si="2"/>
        <v>1.0851455616262511E-2</v>
      </c>
      <c r="H22">
        <v>44.933</v>
      </c>
      <c r="I22">
        <v>44.192999999999998</v>
      </c>
      <c r="J22">
        <v>45.113</v>
      </c>
      <c r="K22">
        <v>44.682000000000002</v>
      </c>
      <c r="L22">
        <v>43.793999999999997</v>
      </c>
      <c r="M22">
        <v>43.801000000000002</v>
      </c>
      <c r="N22">
        <v>44.085000000000001</v>
      </c>
      <c r="O22">
        <v>43.212000000000003</v>
      </c>
      <c r="P22">
        <v>44.366</v>
      </c>
      <c r="Q22">
        <v>43.83</v>
      </c>
      <c r="R22">
        <v>44.587000000000003</v>
      </c>
      <c r="S22">
        <v>44.088999999999999</v>
      </c>
      <c r="T22">
        <v>44.326999999999998</v>
      </c>
      <c r="U22">
        <v>43.311</v>
      </c>
      <c r="V22">
        <v>44.957999999999998</v>
      </c>
      <c r="W22">
        <v>44.033000000000001</v>
      </c>
      <c r="X22">
        <v>43.779000000000003</v>
      </c>
      <c r="Y22">
        <v>43.936</v>
      </c>
      <c r="Z22">
        <v>43.960999999999999</v>
      </c>
      <c r="AA22">
        <v>43.878</v>
      </c>
      <c r="AB22">
        <v>44.418999999999997</v>
      </c>
      <c r="AC22">
        <v>43.247999999999998</v>
      </c>
      <c r="AD22">
        <v>44.761000000000003</v>
      </c>
      <c r="AE22">
        <v>43.793999999999997</v>
      </c>
      <c r="AF22">
        <v>44.009</v>
      </c>
      <c r="AG22">
        <v>44.439</v>
      </c>
      <c r="AH22">
        <v>44.113</v>
      </c>
      <c r="AI22">
        <v>43.764000000000003</v>
      </c>
      <c r="AJ22">
        <v>43.95</v>
      </c>
      <c r="AK22">
        <v>44.064</v>
      </c>
    </row>
    <row r="23" spans="1:37" x14ac:dyDescent="0.2">
      <c r="A23" t="s">
        <v>7</v>
      </c>
      <c r="B23">
        <v>20</v>
      </c>
      <c r="D23">
        <f t="shared" si="0"/>
        <v>40.856099999999991</v>
      </c>
      <c r="E23">
        <f t="shared" si="1"/>
        <v>0.47370952470169309</v>
      </c>
      <c r="F23" s="1">
        <f t="shared" si="2"/>
        <v>1.1594585011826709E-2</v>
      </c>
      <c r="H23">
        <v>40.436999999999998</v>
      </c>
      <c r="I23">
        <v>39.997</v>
      </c>
      <c r="J23">
        <v>40.459000000000003</v>
      </c>
      <c r="K23">
        <v>41.279000000000003</v>
      </c>
      <c r="L23">
        <v>40.726999999999997</v>
      </c>
      <c r="M23">
        <v>41.256</v>
      </c>
      <c r="N23">
        <v>40.642000000000003</v>
      </c>
      <c r="O23">
        <v>42.026000000000003</v>
      </c>
      <c r="P23">
        <v>41.558</v>
      </c>
      <c r="Q23">
        <v>40.9</v>
      </c>
      <c r="R23">
        <v>41.548000000000002</v>
      </c>
      <c r="S23">
        <v>41.465000000000003</v>
      </c>
      <c r="T23">
        <v>40.981000000000002</v>
      </c>
      <c r="U23">
        <v>40.716999999999999</v>
      </c>
      <c r="V23">
        <v>41.026000000000003</v>
      </c>
      <c r="W23">
        <v>40.725000000000001</v>
      </c>
      <c r="X23">
        <v>39.887</v>
      </c>
      <c r="Y23">
        <v>40.594999999999999</v>
      </c>
      <c r="Z23">
        <v>40.261000000000003</v>
      </c>
      <c r="AA23">
        <v>41.201999999999998</v>
      </c>
      <c r="AB23">
        <v>40.670999999999999</v>
      </c>
      <c r="AC23">
        <v>41.152000000000001</v>
      </c>
      <c r="AD23">
        <v>40.692999999999998</v>
      </c>
      <c r="AE23">
        <v>41.085000000000001</v>
      </c>
      <c r="AF23">
        <v>40.765999999999998</v>
      </c>
      <c r="AG23">
        <v>40.469000000000001</v>
      </c>
      <c r="AH23">
        <v>40.433999999999997</v>
      </c>
      <c r="AI23">
        <v>41.109000000000002</v>
      </c>
      <c r="AJ23">
        <v>41.085999999999999</v>
      </c>
      <c r="AK23">
        <v>40.53</v>
      </c>
    </row>
    <row r="24" spans="1:37" x14ac:dyDescent="0.2">
      <c r="A24" t="s">
        <v>7</v>
      </c>
      <c r="B24">
        <v>22</v>
      </c>
      <c r="D24">
        <f t="shared" si="0"/>
        <v>38.480266666666665</v>
      </c>
      <c r="E24">
        <f t="shared" si="1"/>
        <v>0.55942383743013369</v>
      </c>
      <c r="F24" s="1">
        <f t="shared" si="2"/>
        <v>1.4537940765226862E-2</v>
      </c>
      <c r="H24">
        <v>38.375</v>
      </c>
      <c r="I24">
        <v>38.703000000000003</v>
      </c>
      <c r="J24">
        <v>37.741</v>
      </c>
      <c r="K24">
        <v>38.302999999999997</v>
      </c>
      <c r="L24">
        <v>38.548000000000002</v>
      </c>
      <c r="M24">
        <v>38.706000000000003</v>
      </c>
      <c r="N24">
        <v>37.965000000000003</v>
      </c>
      <c r="O24">
        <v>38.14</v>
      </c>
      <c r="P24">
        <v>38.064999999999998</v>
      </c>
      <c r="Q24">
        <v>38.783000000000001</v>
      </c>
      <c r="R24">
        <v>38.546999999999997</v>
      </c>
      <c r="S24">
        <v>38.200000000000003</v>
      </c>
      <c r="T24">
        <v>38.067</v>
      </c>
      <c r="U24">
        <v>39.207999999999998</v>
      </c>
      <c r="V24">
        <v>37.621000000000002</v>
      </c>
      <c r="W24">
        <v>37.746000000000002</v>
      </c>
      <c r="X24">
        <v>38.945999999999998</v>
      </c>
      <c r="Y24">
        <v>38.545000000000002</v>
      </c>
      <c r="Z24">
        <v>38.161000000000001</v>
      </c>
      <c r="AA24">
        <v>38.075000000000003</v>
      </c>
      <c r="AB24">
        <v>38.225000000000001</v>
      </c>
      <c r="AC24">
        <v>39.518999999999998</v>
      </c>
      <c r="AD24">
        <v>39.350999999999999</v>
      </c>
      <c r="AE24">
        <v>38.295999999999999</v>
      </c>
      <c r="AF24">
        <v>38.618000000000002</v>
      </c>
      <c r="AG24">
        <v>39.628999999999998</v>
      </c>
      <c r="AH24">
        <v>38.773000000000003</v>
      </c>
      <c r="AI24">
        <v>37.512</v>
      </c>
      <c r="AJ24">
        <v>39.411999999999999</v>
      </c>
      <c r="AK24">
        <v>38.628</v>
      </c>
    </row>
    <row r="25" spans="1:37" x14ac:dyDescent="0.2">
      <c r="A25" t="s">
        <v>7</v>
      </c>
      <c r="B25">
        <v>24</v>
      </c>
      <c r="D25">
        <f t="shared" si="0"/>
        <v>36.942500000000003</v>
      </c>
      <c r="E25">
        <f t="shared" si="1"/>
        <v>1.0759637780725415</v>
      </c>
      <c r="F25" s="1">
        <f t="shared" si="2"/>
        <v>2.9125364500847031E-2</v>
      </c>
      <c r="H25">
        <v>36.939</v>
      </c>
      <c r="I25">
        <v>36.716999999999999</v>
      </c>
      <c r="J25">
        <v>35.965000000000003</v>
      </c>
      <c r="K25">
        <v>36.159999999999997</v>
      </c>
      <c r="L25">
        <v>36.165999999999997</v>
      </c>
      <c r="M25">
        <v>41.497999999999998</v>
      </c>
      <c r="N25">
        <v>36.624000000000002</v>
      </c>
      <c r="O25">
        <v>36.152999999999999</v>
      </c>
      <c r="P25">
        <v>35.798000000000002</v>
      </c>
      <c r="Q25">
        <v>36.357999999999997</v>
      </c>
      <c r="R25">
        <v>35.94</v>
      </c>
      <c r="S25">
        <v>37.662999999999997</v>
      </c>
      <c r="T25">
        <v>36.981000000000002</v>
      </c>
      <c r="U25">
        <v>37.719000000000001</v>
      </c>
      <c r="V25">
        <v>38.162999999999997</v>
      </c>
      <c r="W25">
        <v>37.429000000000002</v>
      </c>
      <c r="X25">
        <v>37.648000000000003</v>
      </c>
      <c r="Y25">
        <v>36.442999999999998</v>
      </c>
      <c r="Z25">
        <v>37.290999999999997</v>
      </c>
      <c r="AA25">
        <v>36.543999999999997</v>
      </c>
      <c r="AB25">
        <v>38.212000000000003</v>
      </c>
      <c r="AC25">
        <v>36.825000000000003</v>
      </c>
      <c r="AD25">
        <v>37.317</v>
      </c>
      <c r="AE25">
        <v>36.158000000000001</v>
      </c>
      <c r="AF25">
        <v>36.594999999999999</v>
      </c>
      <c r="AG25">
        <v>36.356000000000002</v>
      </c>
      <c r="AH25">
        <v>36.904000000000003</v>
      </c>
      <c r="AI25">
        <v>36.512</v>
      </c>
      <c r="AJ25">
        <v>36.786999999999999</v>
      </c>
      <c r="AK25">
        <v>36.409999999999997</v>
      </c>
    </row>
    <row r="26" spans="1:37" x14ac:dyDescent="0.2">
      <c r="A26" t="s">
        <v>8</v>
      </c>
      <c r="B26">
        <v>2</v>
      </c>
      <c r="D26">
        <f t="shared" si="0"/>
        <v>3.6641333333333344</v>
      </c>
      <c r="E26">
        <f t="shared" si="1"/>
        <v>9.2185245783855674E-2</v>
      </c>
      <c r="F26" s="1">
        <f t="shared" si="2"/>
        <v>2.5158813121026066E-2</v>
      </c>
      <c r="H26">
        <v>3.552</v>
      </c>
      <c r="I26">
        <v>3.6840000000000002</v>
      </c>
      <c r="J26">
        <v>3.5190000000000001</v>
      </c>
      <c r="K26">
        <v>3.7570000000000001</v>
      </c>
      <c r="L26">
        <v>3.625</v>
      </c>
      <c r="M26">
        <v>3.6760000000000002</v>
      </c>
      <c r="N26">
        <v>3.629</v>
      </c>
      <c r="O26">
        <v>3.63</v>
      </c>
      <c r="P26">
        <v>3.5819999999999999</v>
      </c>
      <c r="Q26">
        <v>3.633</v>
      </c>
      <c r="R26">
        <v>3.7410000000000001</v>
      </c>
      <c r="S26">
        <v>3.661</v>
      </c>
      <c r="T26">
        <v>3.63</v>
      </c>
      <c r="U26">
        <v>3.76</v>
      </c>
      <c r="V26">
        <v>3.601</v>
      </c>
      <c r="W26">
        <v>3.9089999999999998</v>
      </c>
      <c r="X26">
        <v>3.5070000000000001</v>
      </c>
      <c r="Y26">
        <v>3.677</v>
      </c>
      <c r="Z26">
        <v>3.92</v>
      </c>
      <c r="AA26">
        <v>3.6429999999999998</v>
      </c>
      <c r="AB26">
        <v>3.6509999999999998</v>
      </c>
      <c r="AC26">
        <v>3.6819999999999999</v>
      </c>
      <c r="AD26">
        <v>3.7330000000000001</v>
      </c>
      <c r="AE26">
        <v>3.7519999999999998</v>
      </c>
      <c r="AF26">
        <v>3.641</v>
      </c>
      <c r="AG26">
        <v>3.6280000000000001</v>
      </c>
      <c r="AH26">
        <v>3.617</v>
      </c>
      <c r="AI26">
        <v>3.6259999999999999</v>
      </c>
      <c r="AJ26">
        <v>3.6349999999999998</v>
      </c>
      <c r="AK26">
        <v>3.6230000000000002</v>
      </c>
    </row>
    <row r="27" spans="1:37" x14ac:dyDescent="0.2">
      <c r="A27" t="s">
        <v>8</v>
      </c>
      <c r="B27">
        <v>4</v>
      </c>
      <c r="D27">
        <f>AVERAGE(H27:AK27)</f>
        <v>2.8687333333333331</v>
      </c>
      <c r="E27">
        <f>STDEV(H27:AK27)</f>
        <v>0.11544663891504861</v>
      </c>
      <c r="F27" s="1">
        <f>E27/D27</f>
        <v>4.0243070895998913E-2</v>
      </c>
      <c r="H27">
        <v>2.863</v>
      </c>
      <c r="I27">
        <v>2.9049999999999998</v>
      </c>
      <c r="J27">
        <v>2.8340000000000001</v>
      </c>
      <c r="K27">
        <v>2.6949999999999998</v>
      </c>
      <c r="L27">
        <v>2.9470000000000001</v>
      </c>
      <c r="M27">
        <v>2.8</v>
      </c>
      <c r="N27">
        <v>2.7469999999999999</v>
      </c>
      <c r="O27">
        <v>3.0150000000000001</v>
      </c>
      <c r="P27">
        <v>2.9489999999999998</v>
      </c>
      <c r="Q27">
        <v>2.948</v>
      </c>
      <c r="R27">
        <v>3.0350000000000001</v>
      </c>
      <c r="S27">
        <v>2.899</v>
      </c>
      <c r="T27">
        <v>2.919</v>
      </c>
      <c r="U27">
        <v>2.867</v>
      </c>
      <c r="V27">
        <v>2.7970000000000002</v>
      </c>
      <c r="W27">
        <v>2.7229999999999999</v>
      </c>
      <c r="X27">
        <v>2.597</v>
      </c>
      <c r="Y27">
        <v>2.843</v>
      </c>
      <c r="Z27">
        <v>2.71</v>
      </c>
      <c r="AA27">
        <v>2.9359999999999999</v>
      </c>
      <c r="AB27">
        <v>3.0219999999999998</v>
      </c>
      <c r="AC27">
        <v>2.7879999999999998</v>
      </c>
      <c r="AD27">
        <v>2.839</v>
      </c>
      <c r="AE27">
        <v>2.964</v>
      </c>
      <c r="AF27">
        <v>2.8250000000000002</v>
      </c>
      <c r="AG27">
        <v>3.06</v>
      </c>
      <c r="AH27">
        <v>3</v>
      </c>
      <c r="AI27">
        <v>2.7160000000000002</v>
      </c>
      <c r="AJ27">
        <v>2.839</v>
      </c>
      <c r="AK27">
        <v>2.98</v>
      </c>
    </row>
    <row r="28" spans="1:37" x14ac:dyDescent="0.2">
      <c r="A28" t="s">
        <v>8</v>
      </c>
      <c r="B28">
        <v>6</v>
      </c>
      <c r="D28">
        <f t="shared" ref="D28:D49" si="3">AVERAGE(H28:AK28)</f>
        <v>2.8515333333333328</v>
      </c>
      <c r="E28">
        <f t="shared" ref="E28:E49" si="4">STDEV(H28:AK28)</f>
        <v>0.19857661308514607</v>
      </c>
      <c r="F28" s="1">
        <f t="shared" ref="F28:F49" si="5">E28/D28</f>
        <v>6.9638538243218653E-2</v>
      </c>
      <c r="H28">
        <v>2.6819999999999999</v>
      </c>
      <c r="I28">
        <v>2.92</v>
      </c>
      <c r="J28">
        <v>3.097</v>
      </c>
      <c r="K28">
        <v>3.177</v>
      </c>
      <c r="L28">
        <v>2.7120000000000002</v>
      </c>
      <c r="M28">
        <v>3.1819999999999999</v>
      </c>
      <c r="N28">
        <v>2.8039999999999998</v>
      </c>
      <c r="O28">
        <v>2.5219999999999998</v>
      </c>
      <c r="P28">
        <v>2.508</v>
      </c>
      <c r="Q28">
        <v>2.923</v>
      </c>
      <c r="R28">
        <v>2.99</v>
      </c>
      <c r="S28">
        <v>2.8980000000000001</v>
      </c>
      <c r="T28">
        <v>2.78</v>
      </c>
      <c r="U28">
        <v>2.5950000000000002</v>
      </c>
      <c r="V28">
        <v>2.9769999999999999</v>
      </c>
      <c r="W28">
        <v>2.7</v>
      </c>
      <c r="X28">
        <v>2.5550000000000002</v>
      </c>
      <c r="Y28">
        <v>3.0329999999999999</v>
      </c>
      <c r="Z28">
        <v>2.8050000000000002</v>
      </c>
      <c r="AA28">
        <v>2.8929999999999998</v>
      </c>
      <c r="AB28">
        <v>2.7469999999999999</v>
      </c>
      <c r="AC28">
        <v>2.9790000000000001</v>
      </c>
      <c r="AD28">
        <v>3.0289999999999999</v>
      </c>
      <c r="AE28">
        <v>2.8679999999999999</v>
      </c>
      <c r="AF28">
        <v>2.677</v>
      </c>
      <c r="AG28">
        <v>3.089</v>
      </c>
      <c r="AH28">
        <v>3.21</v>
      </c>
      <c r="AI28">
        <v>2.6920000000000002</v>
      </c>
      <c r="AJ28">
        <v>2.8039999999999998</v>
      </c>
      <c r="AK28">
        <v>2.698</v>
      </c>
    </row>
    <row r="29" spans="1:37" x14ac:dyDescent="0.2">
      <c r="A29" t="s">
        <v>8</v>
      </c>
      <c r="B29">
        <v>8</v>
      </c>
      <c r="D29">
        <f t="shared" si="3"/>
        <v>2.7625999999999999</v>
      </c>
      <c r="E29">
        <f t="shared" si="4"/>
        <v>0.25442275434998834</v>
      </c>
      <c r="F29" s="1">
        <f t="shared" si="5"/>
        <v>9.2095400836164604E-2</v>
      </c>
      <c r="H29">
        <v>2.222</v>
      </c>
      <c r="I29">
        <v>2.6539999999999999</v>
      </c>
      <c r="J29">
        <v>2.5339999999999998</v>
      </c>
      <c r="K29">
        <v>2.6459999999999999</v>
      </c>
      <c r="L29">
        <v>3.036</v>
      </c>
      <c r="M29">
        <v>3.1040000000000001</v>
      </c>
      <c r="N29">
        <v>2.9609999999999999</v>
      </c>
      <c r="O29">
        <v>2.851</v>
      </c>
      <c r="P29">
        <v>2.4529999999999998</v>
      </c>
      <c r="Q29">
        <v>2.722</v>
      </c>
      <c r="R29">
        <v>2.641</v>
      </c>
      <c r="S29">
        <v>2.9079999999999999</v>
      </c>
      <c r="T29">
        <v>2.4249999999999998</v>
      </c>
      <c r="U29">
        <v>2.5680000000000001</v>
      </c>
      <c r="V29">
        <v>2.95</v>
      </c>
      <c r="W29">
        <v>2.7130000000000001</v>
      </c>
      <c r="X29">
        <v>3.0590000000000002</v>
      </c>
      <c r="Y29">
        <v>2.8290000000000002</v>
      </c>
      <c r="Z29">
        <v>2.6059999999999999</v>
      </c>
      <c r="AA29">
        <v>2.665</v>
      </c>
      <c r="AB29">
        <v>2.64</v>
      </c>
      <c r="AC29">
        <v>3.4180000000000001</v>
      </c>
      <c r="AD29">
        <v>2.8</v>
      </c>
      <c r="AE29">
        <v>3.2730000000000001</v>
      </c>
      <c r="AF29">
        <v>2.694</v>
      </c>
      <c r="AG29">
        <v>2.6120000000000001</v>
      </c>
      <c r="AH29">
        <v>2.9079999999999999</v>
      </c>
      <c r="AI29">
        <v>2.548</v>
      </c>
      <c r="AJ29">
        <v>2.8050000000000002</v>
      </c>
      <c r="AK29">
        <v>2.633</v>
      </c>
    </row>
    <row r="30" spans="1:37" x14ac:dyDescent="0.2">
      <c r="A30" t="s">
        <v>8</v>
      </c>
      <c r="B30">
        <v>10</v>
      </c>
      <c r="D30">
        <f t="shared" si="3"/>
        <v>2.8064333333333327</v>
      </c>
      <c r="E30">
        <f t="shared" si="4"/>
        <v>0.43286779723728497</v>
      </c>
      <c r="F30" s="1">
        <f t="shared" si="5"/>
        <v>0.15424125422681875</v>
      </c>
      <c r="H30">
        <v>3.1339999999999999</v>
      </c>
      <c r="I30">
        <v>2.5379999999999998</v>
      </c>
      <c r="J30">
        <v>3.3130000000000002</v>
      </c>
      <c r="K30">
        <v>2.383</v>
      </c>
      <c r="L30">
        <v>3.35</v>
      </c>
      <c r="M30">
        <v>3.6030000000000002</v>
      </c>
      <c r="N30">
        <v>2.5129999999999999</v>
      </c>
      <c r="O30">
        <v>2.6480000000000001</v>
      </c>
      <c r="P30">
        <v>2.5449999999999999</v>
      </c>
      <c r="Q30">
        <v>3.3109999999999999</v>
      </c>
      <c r="R30">
        <v>2.577</v>
      </c>
      <c r="S30">
        <v>3.2389999999999999</v>
      </c>
      <c r="T30">
        <v>2.3109999999999999</v>
      </c>
      <c r="U30">
        <v>2.6339999999999999</v>
      </c>
      <c r="V30">
        <v>3.6869999999999998</v>
      </c>
      <c r="W30">
        <v>3.4710000000000001</v>
      </c>
      <c r="X30">
        <v>2.5499999999999998</v>
      </c>
      <c r="Y30">
        <v>2.411</v>
      </c>
      <c r="Z30">
        <v>2.581</v>
      </c>
      <c r="AA30">
        <v>2.181</v>
      </c>
      <c r="AB30">
        <v>3.153</v>
      </c>
      <c r="AC30">
        <v>2.5390000000000001</v>
      </c>
      <c r="AD30">
        <v>2.867</v>
      </c>
      <c r="AE30">
        <v>2.5950000000000002</v>
      </c>
      <c r="AF30">
        <v>2.3759999999999999</v>
      </c>
      <c r="AG30">
        <v>3.3660000000000001</v>
      </c>
      <c r="AH30">
        <v>2.3159999999999998</v>
      </c>
      <c r="AI30">
        <v>2.6920000000000002</v>
      </c>
      <c r="AJ30">
        <v>2.5539999999999998</v>
      </c>
      <c r="AK30">
        <v>2.7549999999999999</v>
      </c>
    </row>
    <row r="31" spans="1:37" x14ac:dyDescent="0.2">
      <c r="A31" t="s">
        <v>8</v>
      </c>
      <c r="B31">
        <v>12</v>
      </c>
      <c r="D31">
        <f t="shared" si="3"/>
        <v>3.1165000000000007</v>
      </c>
      <c r="E31">
        <f t="shared" si="4"/>
        <v>0.25752318275287844</v>
      </c>
      <c r="F31" s="1">
        <f t="shared" si="5"/>
        <v>8.2632178005094939E-2</v>
      </c>
      <c r="H31">
        <v>2.9489999999999998</v>
      </c>
      <c r="I31">
        <v>2.891</v>
      </c>
      <c r="J31">
        <v>3.714</v>
      </c>
      <c r="K31">
        <v>2.8860000000000001</v>
      </c>
      <c r="L31">
        <v>3.4740000000000002</v>
      </c>
      <c r="M31">
        <v>3.3</v>
      </c>
      <c r="N31">
        <v>2.871</v>
      </c>
      <c r="O31">
        <v>2.7480000000000002</v>
      </c>
      <c r="P31">
        <v>3.0209999999999999</v>
      </c>
      <c r="Q31">
        <v>2.657</v>
      </c>
      <c r="R31">
        <v>2.7530000000000001</v>
      </c>
      <c r="S31">
        <v>3.085</v>
      </c>
      <c r="T31">
        <v>3.3490000000000002</v>
      </c>
      <c r="U31">
        <v>3.28</v>
      </c>
      <c r="V31">
        <v>3.173</v>
      </c>
      <c r="W31">
        <v>3.0009999999999999</v>
      </c>
      <c r="X31">
        <v>3.5249999999999999</v>
      </c>
      <c r="Y31">
        <v>3.048</v>
      </c>
      <c r="Z31">
        <v>3.3290000000000002</v>
      </c>
      <c r="AA31">
        <v>2.7749999999999999</v>
      </c>
      <c r="AB31">
        <v>3.1429999999999998</v>
      </c>
      <c r="AC31">
        <v>3.0960000000000001</v>
      </c>
      <c r="AD31">
        <v>3.2480000000000002</v>
      </c>
      <c r="AE31">
        <v>3.3650000000000002</v>
      </c>
      <c r="AF31">
        <v>3.2949999999999999</v>
      </c>
      <c r="AG31">
        <v>3.2810000000000001</v>
      </c>
      <c r="AH31">
        <v>2.8730000000000002</v>
      </c>
      <c r="AI31">
        <v>3.371</v>
      </c>
      <c r="AJ31">
        <v>2.976</v>
      </c>
      <c r="AK31">
        <v>3.0179999999999998</v>
      </c>
    </row>
    <row r="32" spans="1:37" x14ac:dyDescent="0.2">
      <c r="A32" t="s">
        <v>8</v>
      </c>
      <c r="B32">
        <v>14</v>
      </c>
      <c r="D32">
        <f t="shared" si="3"/>
        <v>2.974533333333333</v>
      </c>
      <c r="E32">
        <f t="shared" si="4"/>
        <v>0.36199854575183266</v>
      </c>
      <c r="F32" s="1">
        <f t="shared" si="5"/>
        <v>0.12169927352811624</v>
      </c>
      <c r="H32">
        <v>3.0569999999999999</v>
      </c>
      <c r="I32">
        <v>3.24</v>
      </c>
      <c r="J32">
        <v>3.0510000000000002</v>
      </c>
      <c r="K32">
        <v>3.0289999999999999</v>
      </c>
      <c r="L32">
        <v>2.6160000000000001</v>
      </c>
      <c r="M32">
        <v>2.3330000000000002</v>
      </c>
      <c r="N32">
        <v>2.6240000000000001</v>
      </c>
      <c r="O32">
        <v>2.7269999999999999</v>
      </c>
      <c r="P32">
        <v>3.0659999999999998</v>
      </c>
      <c r="Q32">
        <v>2.7229999999999999</v>
      </c>
      <c r="R32">
        <v>3.0859999999999999</v>
      </c>
      <c r="S32">
        <v>3.7360000000000002</v>
      </c>
      <c r="T32">
        <v>3.95</v>
      </c>
      <c r="U32">
        <v>2.7029999999999998</v>
      </c>
      <c r="V32">
        <v>3.0670000000000002</v>
      </c>
      <c r="W32">
        <v>2.7069999999999999</v>
      </c>
      <c r="X32">
        <v>2.738</v>
      </c>
      <c r="Y32">
        <v>2.948</v>
      </c>
      <c r="Z32">
        <v>2.4020000000000001</v>
      </c>
      <c r="AA32">
        <v>3.27</v>
      </c>
      <c r="AB32">
        <v>2.996</v>
      </c>
      <c r="AC32">
        <v>3.3140000000000001</v>
      </c>
      <c r="AD32">
        <v>3.258</v>
      </c>
      <c r="AE32">
        <v>3.1150000000000002</v>
      </c>
      <c r="AF32">
        <v>2.71</v>
      </c>
      <c r="AG32">
        <v>2.605</v>
      </c>
      <c r="AH32">
        <v>2.734</v>
      </c>
      <c r="AI32">
        <v>3.4910000000000001</v>
      </c>
      <c r="AJ32">
        <v>2.9390000000000001</v>
      </c>
      <c r="AK32">
        <v>3.0009999999999999</v>
      </c>
    </row>
    <row r="33" spans="1:37" x14ac:dyDescent="0.2">
      <c r="A33" t="s">
        <v>8</v>
      </c>
      <c r="B33">
        <v>16</v>
      </c>
      <c r="D33">
        <f t="shared" si="3"/>
        <v>3.1171333333333342</v>
      </c>
      <c r="E33">
        <f t="shared" si="4"/>
        <v>0.49209956473176403</v>
      </c>
      <c r="F33" s="1">
        <f t="shared" si="5"/>
        <v>0.15786927029057593</v>
      </c>
      <c r="H33">
        <v>4.3250000000000002</v>
      </c>
      <c r="I33">
        <v>2.6480000000000001</v>
      </c>
      <c r="J33">
        <v>3.0550000000000002</v>
      </c>
      <c r="K33">
        <v>2.944</v>
      </c>
      <c r="L33">
        <v>3.2440000000000002</v>
      </c>
      <c r="M33">
        <v>2.7320000000000002</v>
      </c>
      <c r="N33">
        <v>2.8839999999999999</v>
      </c>
      <c r="O33">
        <v>4.0289999999999999</v>
      </c>
      <c r="P33">
        <v>2.8050000000000002</v>
      </c>
      <c r="Q33">
        <v>3.5390000000000001</v>
      </c>
      <c r="R33">
        <v>2.8050000000000002</v>
      </c>
      <c r="S33">
        <v>2.645</v>
      </c>
      <c r="T33">
        <v>2.7</v>
      </c>
      <c r="U33">
        <v>3.8519999999999999</v>
      </c>
      <c r="V33">
        <v>3.2639999999999998</v>
      </c>
      <c r="W33">
        <v>3.2589999999999999</v>
      </c>
      <c r="X33">
        <v>3.3370000000000002</v>
      </c>
      <c r="Y33">
        <v>3.379</v>
      </c>
      <c r="Z33">
        <v>2.6419999999999999</v>
      </c>
      <c r="AA33">
        <v>2.7229999999999999</v>
      </c>
      <c r="AB33">
        <v>2.78</v>
      </c>
      <c r="AC33">
        <v>2.5539999999999998</v>
      </c>
      <c r="AD33">
        <v>3.383</v>
      </c>
      <c r="AE33">
        <v>2.79</v>
      </c>
      <c r="AF33">
        <v>2.4710000000000001</v>
      </c>
      <c r="AG33">
        <v>3.5459999999999998</v>
      </c>
      <c r="AH33">
        <v>3.4790000000000001</v>
      </c>
      <c r="AI33">
        <v>2.7469999999999999</v>
      </c>
      <c r="AJ33">
        <v>4.0570000000000004</v>
      </c>
      <c r="AK33">
        <v>2.8959999999999999</v>
      </c>
    </row>
    <row r="34" spans="1:37" x14ac:dyDescent="0.2">
      <c r="A34" t="s">
        <v>8</v>
      </c>
      <c r="B34">
        <v>18</v>
      </c>
      <c r="D34">
        <f t="shared" si="3"/>
        <v>3.3387000000000011</v>
      </c>
      <c r="E34">
        <f t="shared" si="4"/>
        <v>0.22259149997713068</v>
      </c>
      <c r="F34" s="1">
        <f t="shared" si="5"/>
        <v>6.6670111114245242E-2</v>
      </c>
      <c r="H34">
        <v>3.1070000000000002</v>
      </c>
      <c r="I34">
        <v>2.9430000000000001</v>
      </c>
      <c r="J34">
        <v>3.274</v>
      </c>
      <c r="K34">
        <v>3.0680000000000001</v>
      </c>
      <c r="L34">
        <v>3.6150000000000002</v>
      </c>
      <c r="M34">
        <v>3.3519999999999999</v>
      </c>
      <c r="N34">
        <v>3.2389999999999999</v>
      </c>
      <c r="O34">
        <v>3.2410000000000001</v>
      </c>
      <c r="P34">
        <v>3.3159999999999998</v>
      </c>
      <c r="Q34">
        <v>3.2850000000000001</v>
      </c>
      <c r="R34">
        <v>3.452</v>
      </c>
      <c r="S34">
        <v>3.3290000000000002</v>
      </c>
      <c r="T34">
        <v>3.0070000000000001</v>
      </c>
      <c r="U34">
        <v>3.2280000000000002</v>
      </c>
      <c r="V34">
        <v>3.3130000000000002</v>
      </c>
      <c r="W34">
        <v>3.3769999999999998</v>
      </c>
      <c r="X34">
        <v>3.3679999999999999</v>
      </c>
      <c r="Y34">
        <v>3.415</v>
      </c>
      <c r="Z34">
        <v>3.758</v>
      </c>
      <c r="AA34">
        <v>2.9729999999999999</v>
      </c>
      <c r="AB34">
        <v>3.028</v>
      </c>
      <c r="AC34">
        <v>3.3420000000000001</v>
      </c>
      <c r="AD34">
        <v>3.593</v>
      </c>
      <c r="AE34">
        <v>3.4710000000000001</v>
      </c>
      <c r="AF34">
        <v>3.7290000000000001</v>
      </c>
      <c r="AG34">
        <v>3.0939999999999999</v>
      </c>
      <c r="AH34">
        <v>3.6019999999999999</v>
      </c>
      <c r="AI34">
        <v>3.5870000000000002</v>
      </c>
      <c r="AJ34">
        <v>3.4889999999999999</v>
      </c>
      <c r="AK34">
        <v>3.5659999999999998</v>
      </c>
    </row>
    <row r="35" spans="1:37" x14ac:dyDescent="0.2">
      <c r="A35" t="s">
        <v>8</v>
      </c>
      <c r="B35">
        <v>20</v>
      </c>
      <c r="D35">
        <f t="shared" si="3"/>
        <v>3.5145666666666666</v>
      </c>
      <c r="E35">
        <f t="shared" si="4"/>
        <v>0.24206136060687292</v>
      </c>
      <c r="F35" s="1">
        <f t="shared" si="5"/>
        <v>6.8873742786746475E-2</v>
      </c>
      <c r="H35">
        <v>3.3180000000000001</v>
      </c>
      <c r="I35">
        <v>3.62</v>
      </c>
      <c r="J35">
        <v>3.843</v>
      </c>
      <c r="K35">
        <v>3.5939999999999999</v>
      </c>
      <c r="L35">
        <v>3.7429999999999999</v>
      </c>
      <c r="M35">
        <v>4</v>
      </c>
      <c r="N35">
        <v>3.8119999999999998</v>
      </c>
      <c r="O35">
        <v>3.6219999999999999</v>
      </c>
      <c r="P35">
        <v>3.6469999999999998</v>
      </c>
      <c r="Q35">
        <v>3.532</v>
      </c>
      <c r="R35">
        <v>3.71</v>
      </c>
      <c r="S35">
        <v>3.726</v>
      </c>
      <c r="T35">
        <v>3.681</v>
      </c>
      <c r="U35">
        <v>3.1819999999999999</v>
      </c>
      <c r="V35">
        <v>3.403</v>
      </c>
      <c r="W35">
        <v>3.3679999999999999</v>
      </c>
      <c r="X35">
        <v>3.1720000000000002</v>
      </c>
      <c r="Y35">
        <v>3.3809999999999998</v>
      </c>
      <c r="Z35">
        <v>3.5779999999999998</v>
      </c>
      <c r="AA35">
        <v>3.411</v>
      </c>
      <c r="AB35">
        <v>3.177</v>
      </c>
      <c r="AC35">
        <v>3.3370000000000002</v>
      </c>
      <c r="AD35">
        <v>3.601</v>
      </c>
      <c r="AE35">
        <v>3.21</v>
      </c>
      <c r="AF35">
        <v>3.2330000000000001</v>
      </c>
      <c r="AG35">
        <v>3.2440000000000002</v>
      </c>
      <c r="AH35">
        <v>3.2050000000000001</v>
      </c>
      <c r="AI35">
        <v>3.9870000000000001</v>
      </c>
      <c r="AJ35">
        <v>3.5990000000000002</v>
      </c>
      <c r="AK35">
        <v>3.5009999999999999</v>
      </c>
    </row>
    <row r="36" spans="1:37" x14ac:dyDescent="0.2">
      <c r="A36" t="s">
        <v>8</v>
      </c>
      <c r="B36">
        <v>22</v>
      </c>
      <c r="D36">
        <f t="shared" si="3"/>
        <v>3.3058000000000001</v>
      </c>
      <c r="E36">
        <f t="shared" si="4"/>
        <v>0.34542052332053935</v>
      </c>
      <c r="F36" s="1">
        <f t="shared" si="5"/>
        <v>0.10448923810289169</v>
      </c>
      <c r="H36">
        <v>3.1549999999999998</v>
      </c>
      <c r="I36">
        <v>3.2730000000000001</v>
      </c>
      <c r="J36">
        <v>3.02</v>
      </c>
      <c r="K36">
        <v>3.1379999999999999</v>
      </c>
      <c r="L36">
        <v>3.137</v>
      </c>
      <c r="M36">
        <v>3.6960000000000002</v>
      </c>
      <c r="N36">
        <v>3.4420000000000002</v>
      </c>
      <c r="O36">
        <v>3.6659999999999999</v>
      </c>
      <c r="P36">
        <v>4.0350000000000001</v>
      </c>
      <c r="Q36">
        <v>3.5310000000000001</v>
      </c>
      <c r="R36">
        <v>3.2919999999999998</v>
      </c>
      <c r="S36">
        <v>3.1960000000000002</v>
      </c>
      <c r="T36">
        <v>2.8279999999999998</v>
      </c>
      <c r="U36">
        <v>3.0979999999999999</v>
      </c>
      <c r="V36">
        <v>3.1120000000000001</v>
      </c>
      <c r="W36">
        <v>2.923</v>
      </c>
      <c r="X36">
        <v>3.585</v>
      </c>
      <c r="Y36">
        <v>3.18</v>
      </c>
      <c r="Z36">
        <v>3.2040000000000002</v>
      </c>
      <c r="AA36">
        <v>2.8370000000000002</v>
      </c>
      <c r="AB36">
        <v>2.964</v>
      </c>
      <c r="AC36">
        <v>2.7669999999999999</v>
      </c>
      <c r="AD36">
        <v>3.4369999999999998</v>
      </c>
      <c r="AE36">
        <v>4.1749999999999998</v>
      </c>
      <c r="AF36">
        <v>3.363</v>
      </c>
      <c r="AG36">
        <v>3.4449999999999998</v>
      </c>
      <c r="AH36">
        <v>3.0009999999999999</v>
      </c>
      <c r="AI36">
        <v>3.3959999999999999</v>
      </c>
      <c r="AJ36">
        <v>3.4180000000000001</v>
      </c>
      <c r="AK36">
        <v>3.86</v>
      </c>
    </row>
    <row r="37" spans="1:37" x14ac:dyDescent="0.2">
      <c r="A37" t="s">
        <v>8</v>
      </c>
      <c r="B37">
        <v>24</v>
      </c>
      <c r="D37">
        <f t="shared" si="3"/>
        <v>3.1604333333333332</v>
      </c>
      <c r="E37">
        <f t="shared" si="4"/>
        <v>0.22859144149866326</v>
      </c>
      <c r="F37" s="1">
        <f t="shared" si="5"/>
        <v>7.2329145211731491E-2</v>
      </c>
      <c r="H37">
        <v>3.2639999999999998</v>
      </c>
      <c r="I37">
        <v>3.306</v>
      </c>
      <c r="J37">
        <v>2.722</v>
      </c>
      <c r="K37">
        <v>3.3159999999999998</v>
      </c>
      <c r="L37">
        <v>3.0110000000000001</v>
      </c>
      <c r="M37">
        <v>3.1669999999999998</v>
      </c>
      <c r="N37">
        <v>3.2890000000000001</v>
      </c>
      <c r="O37">
        <v>2.7280000000000002</v>
      </c>
      <c r="P37">
        <v>2.8210000000000002</v>
      </c>
      <c r="Q37">
        <v>3.355</v>
      </c>
      <c r="R37">
        <v>2.9950000000000001</v>
      </c>
      <c r="S37">
        <v>3.423</v>
      </c>
      <c r="T37">
        <v>3.3650000000000002</v>
      </c>
      <c r="U37">
        <v>3.1720000000000002</v>
      </c>
      <c r="V37">
        <v>3.1320000000000001</v>
      </c>
      <c r="W37">
        <v>3.181</v>
      </c>
      <c r="X37">
        <v>3.169</v>
      </c>
      <c r="Y37">
        <v>3.2959999999999998</v>
      </c>
      <c r="Z37">
        <v>2.98</v>
      </c>
      <c r="AA37">
        <v>3.3290000000000002</v>
      </c>
      <c r="AB37">
        <v>2.827</v>
      </c>
      <c r="AC37">
        <v>3.3519999999999999</v>
      </c>
      <c r="AD37">
        <v>2.8109999999999999</v>
      </c>
      <c r="AE37">
        <v>3.415</v>
      </c>
      <c r="AF37">
        <v>3.16</v>
      </c>
      <c r="AG37">
        <v>2.9289999999999998</v>
      </c>
      <c r="AH37">
        <v>3.2</v>
      </c>
      <c r="AI37">
        <v>3.6269999999999998</v>
      </c>
      <c r="AJ37">
        <v>3.3940000000000001</v>
      </c>
      <c r="AK37">
        <v>3.077</v>
      </c>
    </row>
    <row r="38" spans="1:37" x14ac:dyDescent="0.2">
      <c r="A38" t="s">
        <v>9</v>
      </c>
      <c r="B38">
        <v>2</v>
      </c>
      <c r="D38">
        <f t="shared" si="3"/>
        <v>32.37983333333333</v>
      </c>
      <c r="E38">
        <f t="shared" si="4"/>
        <v>0.2045157583226751</v>
      </c>
      <c r="F38" s="1">
        <f t="shared" si="5"/>
        <v>6.3161461091319733E-3</v>
      </c>
      <c r="H38">
        <v>32.518000000000001</v>
      </c>
      <c r="I38">
        <v>32.670999999999999</v>
      </c>
      <c r="J38">
        <v>32.628</v>
      </c>
      <c r="K38">
        <v>32.246000000000002</v>
      </c>
      <c r="L38">
        <v>32.258000000000003</v>
      </c>
      <c r="M38">
        <v>32.335999999999999</v>
      </c>
      <c r="N38">
        <v>32.540999999999997</v>
      </c>
      <c r="O38">
        <v>32.176000000000002</v>
      </c>
      <c r="P38">
        <v>32.261000000000003</v>
      </c>
      <c r="Q38">
        <v>32.110999999999997</v>
      </c>
      <c r="R38">
        <v>32.268999999999998</v>
      </c>
      <c r="S38">
        <v>32.075000000000003</v>
      </c>
      <c r="T38">
        <v>32.497</v>
      </c>
      <c r="U38">
        <v>32.627000000000002</v>
      </c>
      <c r="V38">
        <v>32.552</v>
      </c>
      <c r="W38">
        <v>32.475000000000001</v>
      </c>
      <c r="X38">
        <v>32.164000000000001</v>
      </c>
      <c r="Y38">
        <v>32.201999999999998</v>
      </c>
      <c r="Z38">
        <v>32.444000000000003</v>
      </c>
      <c r="AA38">
        <v>32.448</v>
      </c>
      <c r="AB38">
        <v>32.279000000000003</v>
      </c>
      <c r="AC38">
        <v>32.875</v>
      </c>
      <c r="AD38">
        <v>32.143999999999998</v>
      </c>
      <c r="AE38">
        <v>32.645000000000003</v>
      </c>
      <c r="AF38">
        <v>32.216999999999999</v>
      </c>
      <c r="AG38">
        <v>32.146000000000001</v>
      </c>
      <c r="AH38">
        <v>32.252000000000002</v>
      </c>
      <c r="AI38">
        <v>32.268999999999998</v>
      </c>
      <c r="AJ38">
        <v>32.450000000000003</v>
      </c>
      <c r="AK38">
        <v>32.619</v>
      </c>
    </row>
    <row r="39" spans="1:37" x14ac:dyDescent="0.2">
      <c r="A39" t="s">
        <v>9</v>
      </c>
      <c r="B39">
        <v>4</v>
      </c>
      <c r="D39">
        <f t="shared" si="3"/>
        <v>17.632100000000001</v>
      </c>
      <c r="E39">
        <f t="shared" si="4"/>
        <v>0.21395074360622196</v>
      </c>
      <c r="F39" s="1">
        <f t="shared" si="5"/>
        <v>1.2134161194992199E-2</v>
      </c>
      <c r="H39">
        <v>17.460999999999999</v>
      </c>
      <c r="I39">
        <v>17.713000000000001</v>
      </c>
      <c r="J39">
        <v>17.649999999999999</v>
      </c>
      <c r="K39">
        <v>17.702000000000002</v>
      </c>
      <c r="L39">
        <v>17.446000000000002</v>
      </c>
      <c r="M39">
        <v>17.443999999999999</v>
      </c>
      <c r="N39">
        <v>17.588999999999999</v>
      </c>
      <c r="O39">
        <v>17.939</v>
      </c>
      <c r="P39">
        <v>17.614000000000001</v>
      </c>
      <c r="Q39">
        <v>17.36</v>
      </c>
      <c r="R39">
        <v>17.692</v>
      </c>
      <c r="S39">
        <v>17.350000000000001</v>
      </c>
      <c r="T39">
        <v>17.547999999999998</v>
      </c>
      <c r="U39">
        <v>17.786000000000001</v>
      </c>
      <c r="V39">
        <v>17.588999999999999</v>
      </c>
      <c r="W39">
        <v>17.463999999999999</v>
      </c>
      <c r="X39">
        <v>17.472999999999999</v>
      </c>
      <c r="Y39">
        <v>17.408000000000001</v>
      </c>
      <c r="Z39">
        <v>17.654</v>
      </c>
      <c r="AA39">
        <v>17.771000000000001</v>
      </c>
      <c r="AB39">
        <v>17.408999999999999</v>
      </c>
      <c r="AC39">
        <v>17.562999999999999</v>
      </c>
      <c r="AD39">
        <v>17.465</v>
      </c>
      <c r="AE39">
        <v>17.792000000000002</v>
      </c>
      <c r="AF39">
        <v>17.759</v>
      </c>
      <c r="AG39">
        <v>18.367000000000001</v>
      </c>
      <c r="AH39">
        <v>17.806999999999999</v>
      </c>
      <c r="AI39">
        <v>17.718</v>
      </c>
      <c r="AJ39">
        <v>17.928000000000001</v>
      </c>
      <c r="AK39">
        <v>17.501999999999999</v>
      </c>
    </row>
    <row r="40" spans="1:37" x14ac:dyDescent="0.2">
      <c r="A40" t="s">
        <v>9</v>
      </c>
      <c r="B40">
        <v>6</v>
      </c>
      <c r="D40">
        <f t="shared" si="3"/>
        <v>13.247166666666665</v>
      </c>
      <c r="E40">
        <f t="shared" si="4"/>
        <v>0.23690956856606901</v>
      </c>
      <c r="F40" s="1">
        <f t="shared" si="5"/>
        <v>1.7883791645967241E-2</v>
      </c>
      <c r="H40">
        <v>13.138999999999999</v>
      </c>
      <c r="I40">
        <v>13.093999999999999</v>
      </c>
      <c r="J40">
        <v>13.369</v>
      </c>
      <c r="K40">
        <v>13.477</v>
      </c>
      <c r="L40">
        <v>13.005000000000001</v>
      </c>
      <c r="M40">
        <v>13.521000000000001</v>
      </c>
      <c r="N40">
        <v>13.565</v>
      </c>
      <c r="O40">
        <v>12.895</v>
      </c>
      <c r="P40">
        <v>13.121</v>
      </c>
      <c r="Q40">
        <v>13.31</v>
      </c>
      <c r="R40">
        <v>13.577</v>
      </c>
      <c r="S40">
        <v>12.836</v>
      </c>
      <c r="T40">
        <v>13.336</v>
      </c>
      <c r="U40">
        <v>13.254</v>
      </c>
      <c r="V40">
        <v>13.61</v>
      </c>
      <c r="W40">
        <v>12.842000000000001</v>
      </c>
      <c r="X40">
        <v>13.749000000000001</v>
      </c>
      <c r="Y40">
        <v>13.234</v>
      </c>
      <c r="Z40">
        <v>12.808</v>
      </c>
      <c r="AA40">
        <v>13.116</v>
      </c>
      <c r="AB40">
        <v>13.118</v>
      </c>
      <c r="AC40">
        <v>13.406000000000001</v>
      </c>
      <c r="AD40">
        <v>13.122999999999999</v>
      </c>
      <c r="AE40">
        <v>13.25</v>
      </c>
      <c r="AF40">
        <v>13.381</v>
      </c>
      <c r="AG40">
        <v>13.291</v>
      </c>
      <c r="AH40">
        <v>13.305999999999999</v>
      </c>
      <c r="AI40">
        <v>13.164</v>
      </c>
      <c r="AJ40">
        <v>13.345000000000001</v>
      </c>
      <c r="AK40">
        <v>13.173</v>
      </c>
    </row>
    <row r="41" spans="1:37" x14ac:dyDescent="0.2">
      <c r="A41" t="s">
        <v>9</v>
      </c>
      <c r="B41">
        <v>8</v>
      </c>
      <c r="D41">
        <f t="shared" si="3"/>
        <v>11.573433333333332</v>
      </c>
      <c r="E41">
        <f t="shared" si="4"/>
        <v>0.35184329224649225</v>
      </c>
      <c r="F41" s="1">
        <f t="shared" si="5"/>
        <v>3.0400943446326122E-2</v>
      </c>
      <c r="H41">
        <v>11.458</v>
      </c>
      <c r="I41">
        <v>11.936999999999999</v>
      </c>
      <c r="J41">
        <v>11.429</v>
      </c>
      <c r="K41">
        <v>11.456</v>
      </c>
      <c r="L41">
        <v>11.654999999999999</v>
      </c>
      <c r="M41">
        <v>11.672000000000001</v>
      </c>
      <c r="N41">
        <v>11.994</v>
      </c>
      <c r="O41">
        <v>12.04</v>
      </c>
      <c r="P41">
        <v>12.273</v>
      </c>
      <c r="Q41">
        <v>11.617000000000001</v>
      </c>
      <c r="R41">
        <v>11.465999999999999</v>
      </c>
      <c r="S41">
        <v>11.564</v>
      </c>
      <c r="T41">
        <v>11.507</v>
      </c>
      <c r="U41">
        <v>11.598000000000001</v>
      </c>
      <c r="V41">
        <v>11.26</v>
      </c>
      <c r="W41">
        <v>11.885</v>
      </c>
      <c r="X41">
        <v>10.648999999999999</v>
      </c>
      <c r="Y41">
        <v>11.108000000000001</v>
      </c>
      <c r="Z41">
        <v>11.584</v>
      </c>
      <c r="AA41">
        <v>11.048</v>
      </c>
      <c r="AB41">
        <v>11.634</v>
      </c>
      <c r="AC41">
        <v>11.768000000000001</v>
      </c>
      <c r="AD41">
        <v>11.367000000000001</v>
      </c>
      <c r="AE41">
        <v>11.702999999999999</v>
      </c>
      <c r="AF41">
        <v>11.944000000000001</v>
      </c>
      <c r="AG41">
        <v>11.311999999999999</v>
      </c>
      <c r="AH41">
        <v>12.222</v>
      </c>
      <c r="AI41">
        <v>11.138999999999999</v>
      </c>
      <c r="AJ41">
        <v>11.507999999999999</v>
      </c>
      <c r="AK41">
        <v>11.406000000000001</v>
      </c>
    </row>
    <row r="42" spans="1:37" x14ac:dyDescent="0.2">
      <c r="A42" t="s">
        <v>9</v>
      </c>
      <c r="B42">
        <v>10</v>
      </c>
      <c r="D42">
        <f t="shared" si="3"/>
        <v>10.814666666666664</v>
      </c>
      <c r="E42">
        <f t="shared" si="4"/>
        <v>0.43006746329908019</v>
      </c>
      <c r="F42" s="1">
        <f t="shared" si="5"/>
        <v>3.9767056771583063E-2</v>
      </c>
      <c r="H42">
        <v>11.159000000000001</v>
      </c>
      <c r="I42">
        <v>10.747</v>
      </c>
      <c r="J42">
        <v>10.644</v>
      </c>
      <c r="K42">
        <v>10.907</v>
      </c>
      <c r="L42">
        <v>11.236000000000001</v>
      </c>
      <c r="M42">
        <v>11.092000000000001</v>
      </c>
      <c r="N42">
        <v>10.728</v>
      </c>
      <c r="O42">
        <v>10.864000000000001</v>
      </c>
      <c r="P42">
        <v>11.064</v>
      </c>
      <c r="Q42">
        <v>10.502000000000001</v>
      </c>
      <c r="R42">
        <v>11.047000000000001</v>
      </c>
      <c r="S42">
        <v>11.289</v>
      </c>
      <c r="T42">
        <v>10.625</v>
      </c>
      <c r="U42">
        <v>10.635</v>
      </c>
      <c r="V42">
        <v>11.12</v>
      </c>
      <c r="W42">
        <v>11.138999999999999</v>
      </c>
      <c r="X42">
        <v>9.8170000000000002</v>
      </c>
      <c r="Y42">
        <v>11.026999999999999</v>
      </c>
      <c r="Z42">
        <v>10.808</v>
      </c>
      <c r="AA42">
        <v>11.429</v>
      </c>
      <c r="AB42">
        <v>11.228</v>
      </c>
      <c r="AC42">
        <v>10.55</v>
      </c>
      <c r="AD42">
        <v>11.087</v>
      </c>
      <c r="AE42">
        <v>9.4909999999999997</v>
      </c>
      <c r="AF42">
        <v>10.599</v>
      </c>
      <c r="AG42">
        <v>10.727</v>
      </c>
      <c r="AH42">
        <v>11.342000000000001</v>
      </c>
      <c r="AI42">
        <v>10.246</v>
      </c>
      <c r="AJ42">
        <v>10.778</v>
      </c>
      <c r="AK42">
        <v>10.513</v>
      </c>
    </row>
    <row r="43" spans="1:37" x14ac:dyDescent="0.2">
      <c r="A43" t="s">
        <v>9</v>
      </c>
      <c r="B43">
        <v>12</v>
      </c>
      <c r="D43">
        <f t="shared" si="3"/>
        <v>10.697366666666666</v>
      </c>
      <c r="E43">
        <f t="shared" si="4"/>
        <v>0.5367157138292713</v>
      </c>
      <c r="F43" s="1">
        <f t="shared" si="5"/>
        <v>5.0172694884031088E-2</v>
      </c>
      <c r="H43">
        <v>10.659000000000001</v>
      </c>
      <c r="I43">
        <v>9.4580000000000002</v>
      </c>
      <c r="J43">
        <v>10.867000000000001</v>
      </c>
      <c r="K43">
        <v>11.516</v>
      </c>
      <c r="L43">
        <v>10.759</v>
      </c>
      <c r="M43">
        <v>10.85</v>
      </c>
      <c r="N43">
        <v>10.762</v>
      </c>
      <c r="O43">
        <v>10.455</v>
      </c>
      <c r="P43">
        <v>9.8249999999999993</v>
      </c>
      <c r="Q43">
        <v>10.457000000000001</v>
      </c>
      <c r="R43">
        <v>11.351000000000001</v>
      </c>
      <c r="S43">
        <v>10.529</v>
      </c>
      <c r="T43">
        <v>10.089</v>
      </c>
      <c r="U43">
        <v>10.602</v>
      </c>
      <c r="V43">
        <v>11.45</v>
      </c>
      <c r="W43">
        <v>10.252000000000001</v>
      </c>
      <c r="X43">
        <v>10.057</v>
      </c>
      <c r="Y43">
        <v>10.894</v>
      </c>
      <c r="Z43">
        <v>11.055</v>
      </c>
      <c r="AA43">
        <v>10.603</v>
      </c>
      <c r="AB43">
        <v>11.725</v>
      </c>
      <c r="AC43">
        <v>10.975</v>
      </c>
      <c r="AD43">
        <v>9.8010000000000002</v>
      </c>
      <c r="AE43">
        <v>10.9</v>
      </c>
      <c r="AF43">
        <v>10.411</v>
      </c>
      <c r="AG43">
        <v>10.718</v>
      </c>
      <c r="AH43">
        <v>10.996</v>
      </c>
      <c r="AI43">
        <v>11.372</v>
      </c>
      <c r="AJ43">
        <v>10.314</v>
      </c>
      <c r="AK43">
        <v>11.218999999999999</v>
      </c>
    </row>
    <row r="44" spans="1:37" x14ac:dyDescent="0.2">
      <c r="A44" t="s">
        <v>9</v>
      </c>
      <c r="B44">
        <v>14</v>
      </c>
      <c r="D44">
        <f t="shared" si="3"/>
        <v>10.129466666666668</v>
      </c>
      <c r="E44">
        <f t="shared" si="4"/>
        <v>0.76620132104285499</v>
      </c>
      <c r="F44" s="1">
        <f t="shared" si="5"/>
        <v>7.5640835421692643E-2</v>
      </c>
      <c r="H44">
        <v>8.9239999999999995</v>
      </c>
      <c r="I44">
        <v>11.659000000000001</v>
      </c>
      <c r="J44">
        <v>10.563000000000001</v>
      </c>
      <c r="K44">
        <v>8.9260000000000002</v>
      </c>
      <c r="L44">
        <v>9.5129999999999999</v>
      </c>
      <c r="M44">
        <v>10.183</v>
      </c>
      <c r="N44">
        <v>10.284000000000001</v>
      </c>
      <c r="O44">
        <v>9.0519999999999996</v>
      </c>
      <c r="P44">
        <v>10.256</v>
      </c>
      <c r="Q44">
        <v>10.209</v>
      </c>
      <c r="R44">
        <v>10.162000000000001</v>
      </c>
      <c r="S44">
        <v>10.047000000000001</v>
      </c>
      <c r="T44">
        <v>8.8510000000000009</v>
      </c>
      <c r="U44">
        <v>9.2070000000000007</v>
      </c>
      <c r="V44">
        <v>9.6479999999999997</v>
      </c>
      <c r="W44">
        <v>9.9659999999999993</v>
      </c>
      <c r="X44">
        <v>10.266</v>
      </c>
      <c r="Y44">
        <v>11.071999999999999</v>
      </c>
      <c r="Z44">
        <v>10.019</v>
      </c>
      <c r="AA44">
        <v>10.586</v>
      </c>
      <c r="AB44">
        <v>9.49</v>
      </c>
      <c r="AC44">
        <v>10.818</v>
      </c>
      <c r="AD44">
        <v>9.1890000000000001</v>
      </c>
      <c r="AE44">
        <v>11.103</v>
      </c>
      <c r="AF44">
        <v>10.061</v>
      </c>
      <c r="AG44">
        <v>10.475</v>
      </c>
      <c r="AH44">
        <v>11.564</v>
      </c>
      <c r="AI44">
        <v>9.9819999999999993</v>
      </c>
      <c r="AJ44">
        <v>10.849</v>
      </c>
      <c r="AK44">
        <v>10.96</v>
      </c>
    </row>
    <row r="45" spans="1:37" x14ac:dyDescent="0.2">
      <c r="A45" t="s">
        <v>9</v>
      </c>
      <c r="B45">
        <v>16</v>
      </c>
      <c r="D45">
        <f t="shared" si="3"/>
        <v>9.8168333333333333</v>
      </c>
      <c r="E45">
        <f t="shared" si="4"/>
        <v>0.60660372131453633</v>
      </c>
      <c r="F45" s="1">
        <f t="shared" si="5"/>
        <v>6.179219924767352E-2</v>
      </c>
      <c r="H45">
        <v>9.6010000000000009</v>
      </c>
      <c r="I45">
        <v>9.0120000000000005</v>
      </c>
      <c r="J45">
        <v>9.5150000000000006</v>
      </c>
      <c r="K45">
        <v>8.73</v>
      </c>
      <c r="L45">
        <v>9.4280000000000008</v>
      </c>
      <c r="M45">
        <v>10.224</v>
      </c>
      <c r="N45">
        <v>9.9719999999999995</v>
      </c>
      <c r="O45">
        <v>9.8989999999999991</v>
      </c>
      <c r="P45">
        <v>10.569000000000001</v>
      </c>
      <c r="Q45">
        <v>10.297000000000001</v>
      </c>
      <c r="R45">
        <v>10.337</v>
      </c>
      <c r="S45">
        <v>10.760999999999999</v>
      </c>
      <c r="T45">
        <v>10.012</v>
      </c>
      <c r="U45">
        <v>9.6270000000000007</v>
      </c>
      <c r="V45">
        <v>8.9770000000000003</v>
      </c>
      <c r="W45">
        <v>8.9339999999999993</v>
      </c>
      <c r="X45">
        <v>8.8130000000000006</v>
      </c>
      <c r="Y45">
        <v>9.7759999999999998</v>
      </c>
      <c r="Z45">
        <v>10.843</v>
      </c>
      <c r="AA45">
        <v>9.6140000000000008</v>
      </c>
      <c r="AB45">
        <v>10.254</v>
      </c>
      <c r="AC45">
        <v>10.287000000000001</v>
      </c>
      <c r="AD45">
        <v>10.271000000000001</v>
      </c>
      <c r="AE45">
        <v>9.3780000000000001</v>
      </c>
      <c r="AF45">
        <v>9.4160000000000004</v>
      </c>
      <c r="AG45">
        <v>8.8770000000000007</v>
      </c>
      <c r="AH45">
        <v>10.379</v>
      </c>
      <c r="AI45">
        <v>10.082000000000001</v>
      </c>
      <c r="AJ45">
        <v>10.374000000000001</v>
      </c>
      <c r="AK45">
        <v>10.246</v>
      </c>
    </row>
    <row r="46" spans="1:37" x14ac:dyDescent="0.2">
      <c r="A46" t="s">
        <v>9</v>
      </c>
      <c r="B46">
        <v>18</v>
      </c>
      <c r="D46">
        <f t="shared" si="3"/>
        <v>9.7667666666666637</v>
      </c>
      <c r="E46">
        <f t="shared" si="4"/>
        <v>0.68012791308761877</v>
      </c>
      <c r="F46" s="1">
        <f t="shared" si="5"/>
        <v>6.9636957275620276E-2</v>
      </c>
      <c r="H46">
        <v>8.9779999999999998</v>
      </c>
      <c r="I46">
        <v>9.2219999999999995</v>
      </c>
      <c r="J46">
        <v>10.872</v>
      </c>
      <c r="K46">
        <v>9.0440000000000005</v>
      </c>
      <c r="L46">
        <v>8.5809999999999995</v>
      </c>
      <c r="M46">
        <v>9.1709999999999994</v>
      </c>
      <c r="N46">
        <v>9.0909999999999993</v>
      </c>
      <c r="O46">
        <v>9.6389999999999993</v>
      </c>
      <c r="P46">
        <v>8.6929999999999996</v>
      </c>
      <c r="Q46">
        <v>10.63</v>
      </c>
      <c r="R46">
        <v>10.705</v>
      </c>
      <c r="S46">
        <v>10.347</v>
      </c>
      <c r="T46">
        <v>10.398</v>
      </c>
      <c r="U46">
        <v>9.9179999999999993</v>
      </c>
      <c r="V46">
        <v>10.029</v>
      </c>
      <c r="W46">
        <v>9.3550000000000004</v>
      </c>
      <c r="X46">
        <v>9.7240000000000002</v>
      </c>
      <c r="Y46">
        <v>9.9830000000000005</v>
      </c>
      <c r="Z46">
        <v>9.9309999999999992</v>
      </c>
      <c r="AA46">
        <v>8.5530000000000008</v>
      </c>
      <c r="AB46">
        <v>10.045999999999999</v>
      </c>
      <c r="AC46">
        <v>9.548</v>
      </c>
      <c r="AD46">
        <v>10.792</v>
      </c>
      <c r="AE46">
        <v>9.5020000000000007</v>
      </c>
      <c r="AF46">
        <v>8.9559999999999995</v>
      </c>
      <c r="AG46">
        <v>10.161</v>
      </c>
      <c r="AH46">
        <v>10.103999999999999</v>
      </c>
      <c r="AI46">
        <v>10.228</v>
      </c>
      <c r="AJ46">
        <v>10.443</v>
      </c>
      <c r="AK46">
        <v>10.359</v>
      </c>
    </row>
    <row r="47" spans="1:37" x14ac:dyDescent="0.2">
      <c r="A47" t="s">
        <v>9</v>
      </c>
      <c r="B47">
        <v>20</v>
      </c>
      <c r="D47">
        <f t="shared" si="3"/>
        <v>9.8025000000000002</v>
      </c>
      <c r="E47">
        <f t="shared" si="4"/>
        <v>0.42337655449558353</v>
      </c>
      <c r="F47" s="1">
        <f t="shared" si="5"/>
        <v>4.3190671205874373E-2</v>
      </c>
      <c r="H47">
        <v>9.4339999999999993</v>
      </c>
      <c r="I47">
        <v>9.6950000000000003</v>
      </c>
      <c r="J47">
        <v>10.244999999999999</v>
      </c>
      <c r="K47">
        <v>9.2270000000000003</v>
      </c>
      <c r="L47">
        <v>9.8940000000000001</v>
      </c>
      <c r="M47">
        <v>9.9849999999999994</v>
      </c>
      <c r="N47">
        <v>9.2140000000000004</v>
      </c>
      <c r="O47">
        <v>10.542</v>
      </c>
      <c r="P47">
        <v>9.7520000000000007</v>
      </c>
      <c r="Q47">
        <v>9.8970000000000002</v>
      </c>
      <c r="R47">
        <v>9.1479999999999997</v>
      </c>
      <c r="S47">
        <v>10.451000000000001</v>
      </c>
      <c r="T47">
        <v>10.239000000000001</v>
      </c>
      <c r="U47">
        <v>9.4849999999999994</v>
      </c>
      <c r="V47">
        <v>9.7089999999999996</v>
      </c>
      <c r="W47">
        <v>10.016999999999999</v>
      </c>
      <c r="X47">
        <v>9.9990000000000006</v>
      </c>
      <c r="Y47">
        <v>9.9039999999999999</v>
      </c>
      <c r="Z47">
        <v>10.689</v>
      </c>
      <c r="AA47">
        <v>9.6809999999999992</v>
      </c>
      <c r="AB47">
        <v>9.8829999999999991</v>
      </c>
      <c r="AC47">
        <v>8.843</v>
      </c>
      <c r="AD47">
        <v>9.5760000000000005</v>
      </c>
      <c r="AE47">
        <v>10.105</v>
      </c>
      <c r="AF47">
        <v>10.16</v>
      </c>
      <c r="AG47">
        <v>9.42</v>
      </c>
      <c r="AH47">
        <v>10.068</v>
      </c>
      <c r="AI47">
        <v>9.6129999999999995</v>
      </c>
      <c r="AJ47">
        <v>9.6150000000000002</v>
      </c>
      <c r="AK47">
        <v>9.5850000000000009</v>
      </c>
    </row>
    <row r="48" spans="1:37" x14ac:dyDescent="0.2">
      <c r="A48" t="s">
        <v>9</v>
      </c>
      <c r="B48">
        <v>22</v>
      </c>
      <c r="D48">
        <f t="shared" si="3"/>
        <v>9.8877999999999986</v>
      </c>
      <c r="E48">
        <f t="shared" si="4"/>
        <v>0.60935411820985541</v>
      </c>
      <c r="F48" s="1">
        <f t="shared" si="5"/>
        <v>6.1626865249080232E-2</v>
      </c>
      <c r="H48">
        <v>9.9280000000000008</v>
      </c>
      <c r="I48">
        <v>8.9809999999999999</v>
      </c>
      <c r="J48">
        <v>10.394</v>
      </c>
      <c r="K48">
        <v>9.2430000000000003</v>
      </c>
      <c r="L48">
        <v>10.311</v>
      </c>
      <c r="M48">
        <v>8.89</v>
      </c>
      <c r="N48">
        <v>9.8130000000000006</v>
      </c>
      <c r="O48">
        <v>10.879</v>
      </c>
      <c r="P48">
        <v>10.182</v>
      </c>
      <c r="Q48">
        <v>10.797000000000001</v>
      </c>
      <c r="R48">
        <v>10.356999999999999</v>
      </c>
      <c r="S48">
        <v>10.268000000000001</v>
      </c>
      <c r="T48">
        <v>10.106999999999999</v>
      </c>
      <c r="U48">
        <v>9.7119999999999997</v>
      </c>
      <c r="V48">
        <v>9.76</v>
      </c>
      <c r="W48">
        <v>9.266</v>
      </c>
      <c r="X48">
        <v>9.5470000000000006</v>
      </c>
      <c r="Y48">
        <v>10.252000000000001</v>
      </c>
      <c r="Z48">
        <v>9.0380000000000003</v>
      </c>
      <c r="AA48">
        <v>10.765000000000001</v>
      </c>
      <c r="AB48">
        <v>9.9849999999999994</v>
      </c>
      <c r="AC48">
        <v>8.516</v>
      </c>
      <c r="AD48">
        <v>10.659000000000001</v>
      </c>
      <c r="AE48">
        <v>10.119999999999999</v>
      </c>
      <c r="AF48">
        <v>10.178000000000001</v>
      </c>
      <c r="AG48">
        <v>10.086</v>
      </c>
      <c r="AH48">
        <v>9.2319999999999993</v>
      </c>
      <c r="AI48">
        <v>9.9619999999999997</v>
      </c>
      <c r="AJ48">
        <v>10.173</v>
      </c>
      <c r="AK48">
        <v>9.2330000000000005</v>
      </c>
    </row>
    <row r="49" spans="1:37" x14ac:dyDescent="0.2">
      <c r="A49" t="s">
        <v>9</v>
      </c>
      <c r="B49">
        <v>24</v>
      </c>
      <c r="D49">
        <f t="shared" si="3"/>
        <v>9.8122666666666678</v>
      </c>
      <c r="E49">
        <f t="shared" si="4"/>
        <v>0.47063573536472858</v>
      </c>
      <c r="F49" s="1">
        <f t="shared" si="5"/>
        <v>4.7964018035050876E-2</v>
      </c>
      <c r="H49">
        <v>10.212999999999999</v>
      </c>
      <c r="I49">
        <v>9.4480000000000004</v>
      </c>
      <c r="J49">
        <v>9.4440000000000008</v>
      </c>
      <c r="K49">
        <v>9.8079999999999998</v>
      </c>
      <c r="L49">
        <v>10.188000000000001</v>
      </c>
      <c r="M49">
        <v>10.254</v>
      </c>
      <c r="N49">
        <v>9.9719999999999995</v>
      </c>
      <c r="O49">
        <v>9.6539999999999999</v>
      </c>
      <c r="P49">
        <v>10.042999999999999</v>
      </c>
      <c r="Q49">
        <v>8.9039999999999999</v>
      </c>
      <c r="R49">
        <v>9.9559999999999995</v>
      </c>
      <c r="S49">
        <v>9.6159999999999997</v>
      </c>
      <c r="T49">
        <v>9.5990000000000002</v>
      </c>
      <c r="U49">
        <v>9.7080000000000002</v>
      </c>
      <c r="V49">
        <v>9.7940000000000005</v>
      </c>
      <c r="W49">
        <v>9.1120000000000001</v>
      </c>
      <c r="X49">
        <v>10.167</v>
      </c>
      <c r="Y49">
        <v>10.439</v>
      </c>
      <c r="Z49">
        <v>10.388999999999999</v>
      </c>
      <c r="AA49">
        <v>10.332000000000001</v>
      </c>
      <c r="AB49">
        <v>10.561999999999999</v>
      </c>
      <c r="AC49">
        <v>10.15</v>
      </c>
      <c r="AD49">
        <v>9.9619999999999997</v>
      </c>
      <c r="AE49">
        <v>9.766</v>
      </c>
      <c r="AF49">
        <v>9.57</v>
      </c>
      <c r="AG49">
        <v>8.93</v>
      </c>
      <c r="AH49">
        <v>9.8789999999999996</v>
      </c>
      <c r="AI49">
        <v>8.6999999999999993</v>
      </c>
      <c r="AJ49">
        <v>10.225</v>
      </c>
      <c r="AK49">
        <v>9.5839999999999996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Sung-Shik Jongmans</dc:creator>
  <cp:lastModifiedBy>Sung-Shik Jongmans</cp:lastModifiedBy>
  <dcterms:created xsi:type="dcterms:W3CDTF">2020-12-20T12:56:06Z</dcterms:created>
  <dcterms:modified xsi:type="dcterms:W3CDTF">2020-12-20T12:56:53Z</dcterms:modified>
</cp:coreProperties>
</file>