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line_100pkt" sheetId="1" state="visible" r:id="rId2"/>
    <sheet name="Baseline_15min" sheetId="2" state="visible" r:id="rId3"/>
    <sheet name="Baseline_200pk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<sst xmlns="http://schemas.openxmlformats.org/spreadsheetml/2006/main" count="708" uniqueCount="37">
  <si>
    <t xml:space="preserve">Baseline 1</t>
  </si>
  <si>
    <t xml:space="preserve">(3 boards, ~100pkt)</t>
  </si>
  <si>
    <t xml:space="preserve">interval = 30s</t>
  </si>
  <si>
    <t xml:space="preserve">no noise board</t>
  </si>
  <si>
    <t xml:space="preserve">no MAC</t>
  </si>
  <si>
    <t xml:space="preserve">Boards</t>
  </si>
  <si>
    <t xml:space="preserve">Pkts. Tx.</t>
  </si>
  <si>
    <t xml:space="preserve">Pkts. Lost</t>
  </si>
  <si>
    <t xml:space="preserve">PDR (total)</t>
  </si>
  <si>
    <t xml:space="preserve">Pkts outside conf. interval</t>
  </si>
  <si>
    <t xml:space="preserve">Pkt in (conf. interval)</t>
  </si>
  <si>
    <t xml:space="preserve">ReTX Pkt</t>
  </si>
  <si>
    <t xml:space="preserve">PRR</t>
  </si>
  <si>
    <t xml:space="preserve">PDR (conf. Interval)</t>
  </si>
  <si>
    <t xml:space="preserve">RSSI (mean)</t>
  </si>
  <si>
    <t xml:space="preserve">ITERATION 1</t>
  </si>
  <si>
    <t xml:space="preserve">board 1</t>
  </si>
  <si>
    <t xml:space="preserve">board 2</t>
  </si>
  <si>
    <t xml:space="preserve">board 3</t>
  </si>
  <si>
    <t xml:space="preserve">PDR (conf. interval)</t>
  </si>
  <si>
    <t xml:space="preserve">ITERATION 2</t>
  </si>
  <si>
    <t xml:space="preserve">ITERATION 3</t>
  </si>
  <si>
    <t xml:space="preserve">AVERAGE</t>
  </si>
  <si>
    <t xml:space="preserve">Baseline 2</t>
  </si>
  <si>
    <t xml:space="preserve">noise board, interval = 0.5s</t>
  </si>
  <si>
    <t xml:space="preserve">noise board, interval = 1s</t>
  </si>
  <si>
    <t xml:space="preserve">Board 1 noise</t>
  </si>
  <si>
    <t xml:space="preserve">Board 2 noise</t>
  </si>
  <si>
    <t xml:space="preserve">Board 3 noise</t>
  </si>
  <si>
    <t xml:space="preserve">Exp.: Backoff + Retransmission</t>
  </si>
  <si>
    <t xml:space="preserve">with MAC</t>
  </si>
  <si>
    <t xml:space="preserve">Exp.: Raw LoRa</t>
  </si>
  <si>
    <t xml:space="preserve">interval = 15s</t>
  </si>
  <si>
    <t xml:space="preserve">interval = 5s</t>
  </si>
  <si>
    <t xml:space="preserve">(3 boards, 15 min)</t>
  </si>
  <si>
    <t xml:space="preserve">-</t>
  </si>
  <si>
    <t xml:space="preserve">(3 boards, ~200pkt)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</si>
</sst>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0.00"/>
    <numFmt numFmtId="166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B0F0"/>
      <name val="Calibri"/>
      <family val="2"/>
      <charset val="1"/>
    </font>
    <font>
      <sz val="16"/>
      <color rgb="FF7030A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82"/>
  <sheetViews>
    <sheetView showFormulas="false" showGridLines="true" showRowColHeaders="true" showZeros="true" rightToLeft="false" tabSelected="true" showOutlineSymbols="true" defaultGridColor="true" view="normal" topLeftCell="A99" colorId="64" zoomScale="100" zoomScaleNormal="100" zoomScalePageLayoutView="100" workbookViewId="0">
      <selection pane="topLeft" activeCell="J120" activeCellId="0" sqref="J120"/>
    </sheetView>
  </sheetViews>
  <sheetFormatPr defaultColWidth="10.42968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10.67"/>
    <col collapsed="false" customWidth="true" hidden="false" outlineLevel="0" max="3" min="3" style="0" width="11.81"/>
    <col collapsed="false" customWidth="true" hidden="false" outlineLevel="0" max="4" min="4" style="0" width="13.47"/>
    <col collapsed="false" customWidth="true" hidden="false" outlineLevel="0" max="5" min="5" style="0" width="29.93"/>
    <col collapsed="false" customWidth="true" hidden="false" outlineLevel="0" max="6" min="6" style="0" width="24.61"/>
    <col collapsed="false" customWidth="true" hidden="false" outlineLevel="0" max="7" min="7" style="0" width="11.31"/>
    <col collapsed="false" customWidth="true" hidden="false" outlineLevel="0" max="8" min="8" style="0" width="7.64"/>
    <col collapsed="false" customWidth="true" hidden="false" outlineLevel="0" max="9" min="9" style="0" width="23.09"/>
    <col collapsed="false" customWidth="true" hidden="false" outlineLevel="0" max="10" min="10" style="0" width="14.86"/>
    <col collapsed="false" customWidth="true" hidden="false" outlineLevel="0" max="13" min="11" style="0" width="10.5"/>
    <col collapsed="false" customWidth="true" hidden="false" outlineLevel="0" max="14" min="14" style="0" width="12.1"/>
    <col collapsed="false" customWidth="true" hidden="false" outlineLevel="0" max="15" min="15" style="0" width="13.74"/>
    <col collapsed="false" customWidth="true" hidden="false" outlineLevel="0" max="16" min="16" style="0" width="30.28"/>
    <col collapsed="false" customWidth="true" hidden="false" outlineLevel="0" max="17" min="17" style="0" width="22.98"/>
    <col collapsed="false" customWidth="true" hidden="false" outlineLevel="0" max="18" min="18" style="0" width="15.23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1</v>
      </c>
      <c r="E1" s="3"/>
      <c r="F1" s="3"/>
      <c r="G1" s="3"/>
      <c r="H1" s="4"/>
      <c r="J1" s="4"/>
      <c r="K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J2" s="4"/>
      <c r="K2" s="4"/>
      <c r="L2" s="4"/>
      <c r="M2" s="4"/>
    </row>
    <row r="3" customFormat="false" ht="19.7" hidden="false" customHeight="false" outlineLevel="0" collapsed="false">
      <c r="A3" s="5" t="s">
        <v>2</v>
      </c>
      <c r="B3" s="5"/>
      <c r="C3" s="5"/>
      <c r="D3" s="4"/>
      <c r="E3" s="4"/>
      <c r="F3" s="4"/>
      <c r="J3" s="4"/>
      <c r="K3" s="4"/>
      <c r="L3" s="4"/>
      <c r="M3" s="4"/>
    </row>
    <row r="4" customFormat="false" ht="19.7" hidden="false" customHeight="false" outlineLevel="0" collapsed="false">
      <c r="A4" s="5" t="s">
        <v>3</v>
      </c>
      <c r="B4" s="5"/>
      <c r="C4" s="5"/>
      <c r="D4" s="4"/>
      <c r="E4" s="4"/>
      <c r="F4" s="4"/>
      <c r="J4" s="4"/>
      <c r="K4" s="4"/>
      <c r="L4" s="4"/>
      <c r="M4" s="4"/>
    </row>
    <row r="5" customFormat="false" ht="19.7" hidden="false" customHeight="false" outlineLevel="0" collapsed="false">
      <c r="A5" s="5" t="s">
        <v>4</v>
      </c>
      <c r="B5" s="5"/>
      <c r="C5" s="5"/>
      <c r="D5" s="4"/>
      <c r="E5" s="4"/>
      <c r="F5" s="4"/>
      <c r="J5" s="4"/>
      <c r="K5" s="4"/>
      <c r="L5" s="4"/>
      <c r="M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J6" s="4"/>
      <c r="K6" s="4"/>
      <c r="L6" s="4"/>
      <c r="M6" s="4"/>
    </row>
    <row r="7" customFormat="false" ht="19.7" hidden="false" customHeight="false" outlineLevel="0" collapsed="false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7" t="s">
        <v>15</v>
      </c>
      <c r="L7" s="7"/>
      <c r="M7" s="7"/>
    </row>
    <row r="8" customFormat="false" ht="19.7" hidden="false" customHeight="false" outlineLevel="0" collapsed="false">
      <c r="A8" s="8" t="s">
        <v>16</v>
      </c>
      <c r="B8" s="9" t="n">
        <v>100</v>
      </c>
      <c r="C8" s="9" t="n">
        <v>0</v>
      </c>
      <c r="D8" s="10" t="n">
        <f aca="false">1-C8/B8</f>
        <v>1</v>
      </c>
      <c r="E8" s="9" t="n">
        <v>0</v>
      </c>
      <c r="F8" s="9" t="n">
        <v>0</v>
      </c>
      <c r="G8" s="9" t="n">
        <f aca="false">F8+E8</f>
        <v>0</v>
      </c>
      <c r="H8" s="9" t="n">
        <f aca="false">G8/B8</f>
        <v>0</v>
      </c>
      <c r="I8" s="9" t="n">
        <f aca="false">1-(C8+E8)/B8</f>
        <v>1</v>
      </c>
      <c r="J8" s="9" t="n">
        <v>-92.84</v>
      </c>
      <c r="K8" s="7"/>
      <c r="L8" s="7"/>
      <c r="M8" s="7"/>
    </row>
    <row r="9" customFormat="false" ht="19.7" hidden="false" customHeight="false" outlineLevel="0" collapsed="false">
      <c r="A9" s="8" t="s">
        <v>17</v>
      </c>
      <c r="B9" s="9" t="n">
        <v>100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f aca="false">F9+E9</f>
        <v>0</v>
      </c>
      <c r="H9" s="9" t="n">
        <f aca="false">G9/B9</f>
        <v>0</v>
      </c>
      <c r="I9" s="9" t="n">
        <f aca="false">1-(C9+E9)/B9</f>
        <v>1</v>
      </c>
      <c r="J9" s="9" t="n">
        <v>-93.41</v>
      </c>
      <c r="K9" s="7"/>
      <c r="L9" s="7"/>
      <c r="M9" s="7"/>
    </row>
    <row r="10" customFormat="false" ht="19.7" hidden="false" customHeight="false" outlineLevel="0" collapsed="false">
      <c r="A10" s="8" t="s">
        <v>18</v>
      </c>
      <c r="B10" s="9" t="n">
        <v>100</v>
      </c>
      <c r="C10" s="9" t="n">
        <v>0</v>
      </c>
      <c r="D10" s="10" t="n">
        <f aca="false">1-C10/B10</f>
        <v>1</v>
      </c>
      <c r="E10" s="9" t="n">
        <v>0</v>
      </c>
      <c r="F10" s="9" t="n">
        <v>0</v>
      </c>
      <c r="G10" s="9" t="n">
        <f aca="false">F10+E10</f>
        <v>0</v>
      </c>
      <c r="H10" s="9" t="n">
        <f aca="false">G10/B10</f>
        <v>0</v>
      </c>
      <c r="I10" s="9" t="n">
        <f aca="false">1-(C10+E10)/B10</f>
        <v>1</v>
      </c>
      <c r="J10" s="9" t="n">
        <v>-92.94</v>
      </c>
      <c r="K10" s="7"/>
      <c r="L10" s="7"/>
      <c r="M10" s="7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J11" s="4"/>
      <c r="K11" s="4"/>
      <c r="L11" s="4"/>
      <c r="M11" s="4"/>
    </row>
    <row r="12" customFormat="false" ht="19.7" hidden="false" customHeight="false" outlineLevel="0" collapsed="false">
      <c r="A12" s="6" t="s">
        <v>5</v>
      </c>
      <c r="B12" s="6" t="s">
        <v>6</v>
      </c>
      <c r="C12" s="6" t="s">
        <v>7</v>
      </c>
      <c r="D12" s="6" t="s">
        <v>8</v>
      </c>
      <c r="E12" s="6" t="s">
        <v>9</v>
      </c>
      <c r="F12" s="6" t="s">
        <v>19</v>
      </c>
      <c r="G12" s="6" t="s">
        <v>11</v>
      </c>
      <c r="H12" s="6" t="s">
        <v>12</v>
      </c>
      <c r="I12" s="6" t="s">
        <v>13</v>
      </c>
      <c r="J12" s="6" t="s">
        <v>14</v>
      </c>
      <c r="K12" s="7" t="s">
        <v>20</v>
      </c>
      <c r="L12" s="7"/>
      <c r="M12" s="7"/>
    </row>
    <row r="13" customFormat="false" ht="19.7" hidden="false" customHeight="false" outlineLevel="0" collapsed="false">
      <c r="A13" s="8" t="s">
        <v>16</v>
      </c>
      <c r="B13" s="9" t="n">
        <v>100</v>
      </c>
      <c r="C13" s="9" t="n">
        <v>0</v>
      </c>
      <c r="D13" s="10" t="n">
        <f aca="false">1-C13/B13</f>
        <v>1</v>
      </c>
      <c r="E13" s="9" t="n">
        <v>0</v>
      </c>
      <c r="F13" s="9" t="n">
        <v>0</v>
      </c>
      <c r="G13" s="9" t="n">
        <f aca="false">F13+E13</f>
        <v>0</v>
      </c>
      <c r="H13" s="9" t="n">
        <f aca="false">G13/B13</f>
        <v>0</v>
      </c>
      <c r="I13" s="9" t="n">
        <f aca="false">1-(C13+E13)/B13</f>
        <v>1</v>
      </c>
      <c r="J13" s="9" t="n">
        <v>-92.86</v>
      </c>
      <c r="K13" s="7"/>
      <c r="L13" s="7"/>
      <c r="M13" s="7"/>
    </row>
    <row r="14" customFormat="false" ht="19.7" hidden="false" customHeight="false" outlineLevel="0" collapsed="false">
      <c r="A14" s="8" t="s">
        <v>17</v>
      </c>
      <c r="B14" s="9" t="n">
        <v>100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f aca="false">F14+E14</f>
        <v>0</v>
      </c>
      <c r="H14" s="9" t="n">
        <f aca="false">G14/B14</f>
        <v>0</v>
      </c>
      <c r="I14" s="9" t="n">
        <f aca="false">1-(C14+E14)/B14</f>
        <v>1</v>
      </c>
      <c r="J14" s="9" t="n">
        <v>-93.64</v>
      </c>
      <c r="K14" s="7"/>
      <c r="L14" s="7"/>
      <c r="M14" s="7"/>
    </row>
    <row r="15" customFormat="false" ht="19.7" hidden="false" customHeight="false" outlineLevel="0" collapsed="false">
      <c r="A15" s="8" t="s">
        <v>18</v>
      </c>
      <c r="B15" s="9" t="n">
        <v>100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f aca="false">F15+E15</f>
        <v>0</v>
      </c>
      <c r="H15" s="9" t="n">
        <f aca="false">G15/B15</f>
        <v>0</v>
      </c>
      <c r="I15" s="9" t="n">
        <f aca="false">1-(C15+E15)/B15</f>
        <v>1</v>
      </c>
      <c r="J15" s="9" t="n">
        <v>-94.18</v>
      </c>
      <c r="K15" s="7"/>
      <c r="L15" s="7"/>
      <c r="M15" s="7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J16" s="4"/>
      <c r="K16" s="4"/>
      <c r="L16" s="4"/>
      <c r="M16" s="4"/>
    </row>
    <row r="17" customFormat="false" ht="19.7" hidden="false" customHeight="false" outlineLevel="0" collapsed="false">
      <c r="A17" s="6" t="s">
        <v>5</v>
      </c>
      <c r="B17" s="6" t="s">
        <v>6</v>
      </c>
      <c r="C17" s="6" t="s">
        <v>7</v>
      </c>
      <c r="D17" s="6" t="s">
        <v>8</v>
      </c>
      <c r="E17" s="6" t="s">
        <v>9</v>
      </c>
      <c r="F17" s="6" t="s">
        <v>19</v>
      </c>
      <c r="G17" s="6" t="s">
        <v>11</v>
      </c>
      <c r="H17" s="6" t="s">
        <v>12</v>
      </c>
      <c r="I17" s="6" t="s">
        <v>13</v>
      </c>
      <c r="J17" s="6" t="s">
        <v>14</v>
      </c>
      <c r="K17" s="7" t="s">
        <v>21</v>
      </c>
      <c r="L17" s="7"/>
      <c r="M17" s="7"/>
    </row>
    <row r="18" customFormat="false" ht="19.7" hidden="false" customHeight="false" outlineLevel="0" collapsed="false">
      <c r="A18" s="8" t="s">
        <v>16</v>
      </c>
      <c r="B18" s="9" t="n">
        <v>100</v>
      </c>
      <c r="C18" s="9" t="n">
        <v>0</v>
      </c>
      <c r="D18" s="10" t="n">
        <f aca="false">1-C18/B18</f>
        <v>1</v>
      </c>
      <c r="E18" s="9" t="n">
        <v>0</v>
      </c>
      <c r="F18" s="9" t="n">
        <v>0</v>
      </c>
      <c r="G18" s="9" t="n">
        <f aca="false">F18+E18</f>
        <v>0</v>
      </c>
      <c r="H18" s="9" t="n">
        <f aca="false">G18/B18</f>
        <v>0</v>
      </c>
      <c r="I18" s="9" t="n">
        <f aca="false">1-(C18+E18)/B18</f>
        <v>1</v>
      </c>
      <c r="J18" s="9" t="n">
        <v>-93.59</v>
      </c>
      <c r="K18" s="7"/>
      <c r="L18" s="7"/>
      <c r="M18" s="7"/>
    </row>
    <row r="19" customFormat="false" ht="19.7" hidden="false" customHeight="false" outlineLevel="0" collapsed="false">
      <c r="A19" s="8" t="s">
        <v>17</v>
      </c>
      <c r="B19" s="9" t="n">
        <v>100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f aca="false">F19+E19</f>
        <v>0</v>
      </c>
      <c r="H19" s="9" t="n">
        <f aca="false">G19/B19</f>
        <v>0</v>
      </c>
      <c r="I19" s="9" t="n">
        <f aca="false">1-(C19+E19)/B19</f>
        <v>1</v>
      </c>
      <c r="J19" s="9" t="n">
        <v>-93.87</v>
      </c>
      <c r="K19" s="7"/>
      <c r="L19" s="7"/>
      <c r="M19" s="7"/>
    </row>
    <row r="20" customFormat="false" ht="19.7" hidden="false" customHeight="false" outlineLevel="0" collapsed="false">
      <c r="A20" s="8" t="s">
        <v>18</v>
      </c>
      <c r="B20" s="9" t="n">
        <v>100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f aca="false">F20+E20</f>
        <v>0</v>
      </c>
      <c r="H20" s="9" t="n">
        <f aca="false">G20/B20</f>
        <v>0</v>
      </c>
      <c r="I20" s="9" t="n">
        <f aca="false">1-(C20+E20)/B20</f>
        <v>1</v>
      </c>
      <c r="J20" s="9" t="n">
        <v>-93.78</v>
      </c>
      <c r="K20" s="7"/>
      <c r="L20" s="7"/>
      <c r="M20" s="7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J21" s="4"/>
      <c r="K21" s="4"/>
      <c r="L21" s="4"/>
      <c r="M21" s="4"/>
    </row>
    <row r="22" customFormat="false" ht="19.7" hidden="false" customHeight="false" outlineLevel="0" collapsed="false">
      <c r="A22" s="6" t="s">
        <v>5</v>
      </c>
      <c r="B22" s="6" t="s">
        <v>6</v>
      </c>
      <c r="C22" s="6" t="s">
        <v>7</v>
      </c>
      <c r="D22" s="6" t="s">
        <v>8</v>
      </c>
      <c r="E22" s="6" t="s">
        <v>9</v>
      </c>
      <c r="F22" s="6" t="s">
        <v>19</v>
      </c>
      <c r="G22" s="6" t="s">
        <v>11</v>
      </c>
      <c r="H22" s="6" t="s">
        <v>12</v>
      </c>
      <c r="I22" s="6" t="s">
        <v>13</v>
      </c>
      <c r="J22" s="6" t="s">
        <v>14</v>
      </c>
      <c r="K22" s="11" t="s">
        <v>22</v>
      </c>
      <c r="L22" s="11"/>
      <c r="M22" s="11"/>
    </row>
    <row r="23" customFormat="false" ht="19.7" hidden="false" customHeight="false" outlineLevel="0" collapsed="false">
      <c r="A23" s="8" t="s">
        <v>16</v>
      </c>
      <c r="B23" s="9" t="n">
        <f aca="false">AVERAGE(B8,B13,B18)</f>
        <v>100</v>
      </c>
      <c r="C23" s="9" t="n">
        <f aca="false">AVERAGE(C8,C13,C18)</f>
        <v>0</v>
      </c>
      <c r="D23" s="12" t="n">
        <f aca="false">1-C23/B23</f>
        <v>1</v>
      </c>
      <c r="E23" s="12" t="n">
        <f aca="false">AVERAGE(E8,E13,E18)</f>
        <v>0</v>
      </c>
      <c r="F23" s="12" t="n">
        <f aca="false">AVERAGE(F8,F13,F18)</f>
        <v>0</v>
      </c>
      <c r="G23" s="12" t="n">
        <f aca="false">F23+E23</f>
        <v>0</v>
      </c>
      <c r="H23" s="12" t="n">
        <f aca="false">G23/B23</f>
        <v>0</v>
      </c>
      <c r="I23" s="12" t="n">
        <f aca="false">1-(C23+E23)/B23</f>
        <v>1</v>
      </c>
      <c r="J23" s="9" t="n">
        <f aca="false">AVERAGE(J8,J13,J18)</f>
        <v>-93.0966666666667</v>
      </c>
      <c r="K23" s="11"/>
      <c r="L23" s="11"/>
      <c r="M23" s="11"/>
    </row>
    <row r="24" customFormat="false" ht="19.7" hidden="false" customHeight="false" outlineLevel="0" collapsed="false">
      <c r="A24" s="8" t="s">
        <v>17</v>
      </c>
      <c r="B24" s="9" t="n">
        <f aca="false">AVERAGE(B9,B14,B19)</f>
        <v>100</v>
      </c>
      <c r="C24" s="9" t="n">
        <f aca="false">AVERAGE(C9,C14,C19)</f>
        <v>0</v>
      </c>
      <c r="D24" s="12" t="n">
        <f aca="false">1-C24/B24</f>
        <v>1</v>
      </c>
      <c r="E24" s="12" t="n">
        <f aca="false">AVERAGE(E9,E14,E19)</f>
        <v>0</v>
      </c>
      <c r="F24" s="12" t="n">
        <f aca="false">AVERAGE(F9,F14,F19)</f>
        <v>0</v>
      </c>
      <c r="G24" s="12" t="n">
        <f aca="false">F24+E24</f>
        <v>0</v>
      </c>
      <c r="H24" s="12" t="n">
        <f aca="false">G24/B24</f>
        <v>0</v>
      </c>
      <c r="I24" s="12" t="n">
        <f aca="false">1-(C24+E24)/B24</f>
        <v>1</v>
      </c>
      <c r="J24" s="9" t="n">
        <f aca="false">AVERAGE(J9,J14,J19)</f>
        <v>-93.64</v>
      </c>
      <c r="K24" s="11"/>
      <c r="L24" s="11"/>
      <c r="M24" s="11"/>
    </row>
    <row r="25" customFormat="false" ht="19.7" hidden="false" customHeight="false" outlineLevel="0" collapsed="false">
      <c r="A25" s="8" t="s">
        <v>18</v>
      </c>
      <c r="B25" s="9" t="n">
        <f aca="false">AVERAGE(B10,B15,B20)</f>
        <v>100</v>
      </c>
      <c r="C25" s="9" t="n">
        <f aca="false">AVERAGE(C10,C15,C20)</f>
        <v>0</v>
      </c>
      <c r="D25" s="12" t="n">
        <f aca="false">1-C25/B25</f>
        <v>1</v>
      </c>
      <c r="E25" s="12" t="n">
        <f aca="false">AVERAGE(E10,E15,E20)</f>
        <v>0</v>
      </c>
      <c r="F25" s="12" t="n">
        <f aca="false">AVERAGE(F10,F15,F20)</f>
        <v>0</v>
      </c>
      <c r="G25" s="12" t="n">
        <f aca="false">F25+E25</f>
        <v>0</v>
      </c>
      <c r="H25" s="12" t="n">
        <f aca="false">G25/B25</f>
        <v>0</v>
      </c>
      <c r="I25" s="12" t="n">
        <f aca="false">1-(C25+E25)/B25</f>
        <v>1</v>
      </c>
      <c r="J25" s="9" t="n">
        <f aca="false">AVERAGE(J10,J15,J20)</f>
        <v>-93.6333333333333</v>
      </c>
      <c r="K25" s="11"/>
      <c r="L25" s="11"/>
      <c r="M25" s="11"/>
    </row>
    <row r="26" customFormat="false" ht="15" hidden="false" customHeight="false" outlineLevel="0" collapsed="false"/>
    <row r="27" customFormat="false" ht="22.05" hidden="false" customHeight="false" outlineLevel="0" collapsed="false">
      <c r="A27" s="1" t="s">
        <v>23</v>
      </c>
      <c r="B27" s="1"/>
      <c r="C27" s="2"/>
      <c r="D27" s="3" t="s">
        <v>1</v>
      </c>
      <c r="E27" s="3"/>
      <c r="F27" s="3"/>
      <c r="G27" s="3"/>
      <c r="J27" s="3"/>
      <c r="K27" s="4"/>
      <c r="L27" s="4"/>
      <c r="M27" s="4"/>
      <c r="O27" s="1" t="s">
        <v>23</v>
      </c>
      <c r="P27" s="1"/>
      <c r="Q27" s="2"/>
      <c r="R27" s="3" t="s">
        <v>1</v>
      </c>
      <c r="S27" s="3"/>
      <c r="T27" s="3"/>
      <c r="U27" s="3"/>
      <c r="V27" s="4"/>
      <c r="W27" s="4"/>
      <c r="X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J28" s="4"/>
      <c r="K28" s="4"/>
      <c r="L28" s="4"/>
      <c r="M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customFormat="false" ht="19.7" hidden="false" customHeight="false" outlineLevel="0" collapsed="false">
      <c r="A29" s="5" t="s">
        <v>2</v>
      </c>
      <c r="B29" s="5"/>
      <c r="C29" s="5"/>
      <c r="D29" s="4"/>
      <c r="E29" s="4"/>
      <c r="F29" s="4"/>
      <c r="J29" s="4"/>
      <c r="K29" s="4"/>
      <c r="L29" s="4"/>
      <c r="M29" s="4"/>
      <c r="O29" s="5" t="s">
        <v>2</v>
      </c>
      <c r="P29" s="5"/>
      <c r="Q29" s="5"/>
      <c r="R29" s="4"/>
      <c r="S29" s="4"/>
      <c r="T29" s="4"/>
      <c r="U29" s="4"/>
      <c r="V29" s="4"/>
      <c r="W29" s="4"/>
      <c r="X29" s="4"/>
    </row>
    <row r="30" customFormat="false" ht="19.7" hidden="false" customHeight="false" outlineLevel="0" collapsed="false">
      <c r="A30" s="5" t="s">
        <v>24</v>
      </c>
      <c r="B30" s="5"/>
      <c r="C30" s="5"/>
      <c r="D30" s="4"/>
      <c r="E30" s="4"/>
      <c r="F30" s="4"/>
      <c r="J30" s="4"/>
      <c r="K30" s="4"/>
      <c r="L30" s="4"/>
      <c r="M30" s="4"/>
      <c r="O30" s="5" t="s">
        <v>25</v>
      </c>
      <c r="P30" s="5"/>
      <c r="Q30" s="5"/>
      <c r="R30" s="4"/>
      <c r="S30" s="4"/>
      <c r="T30" s="4"/>
      <c r="U30" s="4"/>
      <c r="V30" s="4"/>
      <c r="W30" s="4"/>
      <c r="X30" s="4"/>
    </row>
    <row r="31" customFormat="false" ht="19.7" hidden="false" customHeight="false" outlineLevel="0" collapsed="false">
      <c r="A31" s="5" t="s">
        <v>4</v>
      </c>
      <c r="B31" s="5"/>
      <c r="C31" s="5"/>
      <c r="D31" s="4"/>
      <c r="E31" s="4"/>
      <c r="F31" s="4"/>
      <c r="J31" s="4"/>
      <c r="K31" s="4"/>
      <c r="L31" s="4"/>
      <c r="M31" s="4"/>
      <c r="O31" s="5" t="s">
        <v>4</v>
      </c>
      <c r="P31" s="5"/>
      <c r="Q31" s="5"/>
      <c r="R31" s="4"/>
      <c r="S31" s="4"/>
      <c r="T31" s="4"/>
      <c r="U31" s="4"/>
      <c r="V31" s="4"/>
      <c r="W31" s="4"/>
      <c r="X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J32" s="4"/>
      <c r="K32" s="4"/>
      <c r="L32" s="4"/>
      <c r="M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customFormat="false" ht="19.7" hidden="false" customHeight="false" outlineLevel="0" collapsed="false">
      <c r="A33" s="6" t="s">
        <v>5</v>
      </c>
      <c r="B33" s="6" t="s">
        <v>6</v>
      </c>
      <c r="C33" s="6" t="s">
        <v>7</v>
      </c>
      <c r="D33" s="6" t="s">
        <v>8</v>
      </c>
      <c r="E33" s="6" t="s">
        <v>9</v>
      </c>
      <c r="F33" s="6" t="s">
        <v>19</v>
      </c>
      <c r="G33" s="6" t="s">
        <v>11</v>
      </c>
      <c r="H33" s="6" t="s">
        <v>12</v>
      </c>
      <c r="I33" s="6" t="s">
        <v>13</v>
      </c>
      <c r="J33" s="6" t="s">
        <v>14</v>
      </c>
      <c r="K33" s="7" t="s">
        <v>15</v>
      </c>
      <c r="L33" s="7"/>
      <c r="M33" s="7"/>
      <c r="O33" s="6" t="s">
        <v>5</v>
      </c>
      <c r="P33" s="6" t="s">
        <v>6</v>
      </c>
      <c r="Q33" s="6" t="s">
        <v>7</v>
      </c>
      <c r="R33" s="6" t="s">
        <v>8</v>
      </c>
      <c r="S33" s="6" t="s">
        <v>9</v>
      </c>
      <c r="T33" s="6" t="s">
        <v>19</v>
      </c>
      <c r="U33" s="6" t="s">
        <v>14</v>
      </c>
      <c r="V33" s="7" t="s">
        <v>15</v>
      </c>
      <c r="W33" s="7"/>
      <c r="X33" s="7"/>
    </row>
    <row r="34" customFormat="false" ht="19.7" hidden="false" customHeight="false" outlineLevel="0" collapsed="false">
      <c r="A34" s="8" t="s">
        <v>16</v>
      </c>
      <c r="B34" s="9" t="n">
        <v>100</v>
      </c>
      <c r="C34" s="9"/>
      <c r="D34" s="10" t="n">
        <f aca="false">1-C34/B34</f>
        <v>1</v>
      </c>
      <c r="E34" s="9" t="n">
        <v>0</v>
      </c>
      <c r="F34" s="9" t="n">
        <v>0</v>
      </c>
      <c r="G34" s="9" t="n">
        <f aca="false">F34+E34</f>
        <v>0</v>
      </c>
      <c r="H34" s="9" t="n">
        <f aca="false">G34/B34</f>
        <v>0</v>
      </c>
      <c r="I34" s="9" t="n">
        <f aca="false">1-(C34+E34)/B34</f>
        <v>1</v>
      </c>
      <c r="J34" s="9"/>
      <c r="K34" s="7"/>
      <c r="L34" s="7"/>
      <c r="M34" s="7"/>
      <c r="O34" s="8" t="s">
        <v>26</v>
      </c>
      <c r="P34" s="9" t="n">
        <v>100</v>
      </c>
      <c r="Q34" s="9" t="n">
        <v>16</v>
      </c>
      <c r="R34" s="10" t="n">
        <f aca="false">1-Q34/P34</f>
        <v>0.84</v>
      </c>
      <c r="S34" s="9" t="n">
        <v>0</v>
      </c>
      <c r="T34" s="9" t="n">
        <v>0</v>
      </c>
      <c r="U34" s="9" t="n">
        <v>-98.51</v>
      </c>
      <c r="V34" s="7"/>
      <c r="W34" s="7"/>
      <c r="X34" s="7"/>
    </row>
    <row r="35" customFormat="false" ht="19.7" hidden="false" customHeight="false" outlineLevel="0" collapsed="false">
      <c r="A35" s="8" t="s">
        <v>17</v>
      </c>
      <c r="B35" s="9" t="n">
        <v>100</v>
      </c>
      <c r="C35" s="9"/>
      <c r="D35" s="10" t="n">
        <f aca="false">1-C35/B35</f>
        <v>1</v>
      </c>
      <c r="E35" s="9" t="n">
        <v>0</v>
      </c>
      <c r="F35" s="9" t="n">
        <v>0</v>
      </c>
      <c r="G35" s="9" t="n">
        <f aca="false">F35+E35</f>
        <v>0</v>
      </c>
      <c r="H35" s="9" t="n">
        <f aca="false">G35/B35</f>
        <v>0</v>
      </c>
      <c r="I35" s="9" t="n">
        <f aca="false">1-(C35+E35)/B35</f>
        <v>1</v>
      </c>
      <c r="J35" s="9"/>
      <c r="K35" s="7"/>
      <c r="L35" s="7"/>
      <c r="M35" s="7"/>
      <c r="O35" s="8" t="s">
        <v>27</v>
      </c>
      <c r="P35" s="9" t="n">
        <v>100</v>
      </c>
      <c r="Q35" s="9" t="n">
        <v>18</v>
      </c>
      <c r="R35" s="10" t="n">
        <f aca="false">1-Q35/P35</f>
        <v>0.82</v>
      </c>
      <c r="S35" s="9" t="n">
        <v>0</v>
      </c>
      <c r="T35" s="9" t="n">
        <v>0</v>
      </c>
      <c r="U35" s="9" t="n">
        <v>-91.59</v>
      </c>
      <c r="V35" s="7"/>
      <c r="W35" s="7"/>
      <c r="X35" s="7"/>
    </row>
    <row r="36" customFormat="false" ht="19.7" hidden="false" customHeight="false" outlineLevel="0" collapsed="false">
      <c r="A36" s="8" t="s">
        <v>18</v>
      </c>
      <c r="B36" s="9" t="n">
        <v>100</v>
      </c>
      <c r="C36" s="9"/>
      <c r="D36" s="10" t="n">
        <f aca="false">1-C36/B36</f>
        <v>1</v>
      </c>
      <c r="E36" s="9" t="n">
        <v>0</v>
      </c>
      <c r="F36" s="9" t="n">
        <v>0</v>
      </c>
      <c r="G36" s="9" t="n">
        <f aca="false">F36+E36</f>
        <v>0</v>
      </c>
      <c r="H36" s="9" t="n">
        <f aca="false">G36/B36</f>
        <v>0</v>
      </c>
      <c r="I36" s="9" t="n">
        <f aca="false">1-(C36+E36)/B36</f>
        <v>1</v>
      </c>
      <c r="J36" s="9"/>
      <c r="K36" s="7"/>
      <c r="L36" s="7"/>
      <c r="M36" s="7"/>
      <c r="O36" s="8" t="s">
        <v>28</v>
      </c>
      <c r="P36" s="9" t="n">
        <v>100</v>
      </c>
      <c r="Q36" s="9" t="n">
        <v>9</v>
      </c>
      <c r="R36" s="10" t="n">
        <f aca="false">1-Q36/P36</f>
        <v>0.91</v>
      </c>
      <c r="S36" s="9" t="n">
        <v>0</v>
      </c>
      <c r="T36" s="9" t="n">
        <v>0</v>
      </c>
      <c r="U36" s="9" t="n">
        <v>-90.81</v>
      </c>
      <c r="V36" s="7"/>
      <c r="W36" s="7"/>
      <c r="X36" s="7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J37" s="4"/>
      <c r="K37" s="4"/>
      <c r="L37" s="4"/>
      <c r="M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customFormat="false" ht="19.7" hidden="false" customHeight="false" outlineLevel="0" collapsed="false">
      <c r="A38" s="6" t="s">
        <v>5</v>
      </c>
      <c r="B38" s="6" t="s">
        <v>6</v>
      </c>
      <c r="C38" s="6" t="s">
        <v>7</v>
      </c>
      <c r="D38" s="6" t="s">
        <v>8</v>
      </c>
      <c r="E38" s="6" t="s">
        <v>9</v>
      </c>
      <c r="F38" s="6" t="s">
        <v>19</v>
      </c>
      <c r="G38" s="6" t="s">
        <v>11</v>
      </c>
      <c r="H38" s="6" t="s">
        <v>12</v>
      </c>
      <c r="I38" s="6" t="s">
        <v>13</v>
      </c>
      <c r="J38" s="6" t="s">
        <v>14</v>
      </c>
      <c r="K38" s="7" t="s">
        <v>20</v>
      </c>
      <c r="L38" s="7"/>
      <c r="M38" s="7"/>
      <c r="O38" s="6" t="s">
        <v>5</v>
      </c>
      <c r="P38" s="6" t="s">
        <v>6</v>
      </c>
      <c r="Q38" s="6" t="s">
        <v>7</v>
      </c>
      <c r="R38" s="6" t="s">
        <v>8</v>
      </c>
      <c r="S38" s="6" t="s">
        <v>9</v>
      </c>
      <c r="T38" s="6" t="s">
        <v>19</v>
      </c>
      <c r="U38" s="6" t="s">
        <v>14</v>
      </c>
      <c r="V38" s="7" t="s">
        <v>20</v>
      </c>
      <c r="W38" s="7"/>
      <c r="X38" s="7"/>
    </row>
    <row r="39" customFormat="false" ht="19.7" hidden="false" customHeight="false" outlineLevel="0" collapsed="false">
      <c r="A39" s="8" t="s">
        <v>16</v>
      </c>
      <c r="B39" s="9" t="n">
        <v>100</v>
      </c>
      <c r="C39" s="9"/>
      <c r="D39" s="10" t="n">
        <f aca="false">1-C39/B39</f>
        <v>1</v>
      </c>
      <c r="E39" s="9" t="n">
        <v>0</v>
      </c>
      <c r="F39" s="9" t="n">
        <v>0</v>
      </c>
      <c r="G39" s="9" t="n">
        <f aca="false">F39+E39</f>
        <v>0</v>
      </c>
      <c r="H39" s="9" t="n">
        <f aca="false">G39/B39</f>
        <v>0</v>
      </c>
      <c r="I39" s="9" t="n">
        <f aca="false">1-(C39+E39)/B39</f>
        <v>1</v>
      </c>
      <c r="J39" s="9"/>
      <c r="K39" s="7"/>
      <c r="L39" s="7"/>
      <c r="M39" s="7"/>
      <c r="O39" s="8" t="s">
        <v>26</v>
      </c>
      <c r="P39" s="9" t="n">
        <v>100</v>
      </c>
      <c r="Q39" s="9" t="n">
        <v>19</v>
      </c>
      <c r="R39" s="10" t="n">
        <f aca="false">1-Q39/P39</f>
        <v>0.81</v>
      </c>
      <c r="S39" s="9" t="n">
        <v>0</v>
      </c>
      <c r="T39" s="9" t="n">
        <v>0</v>
      </c>
      <c r="U39" s="9" t="n">
        <v>-91.81</v>
      </c>
      <c r="V39" s="7"/>
      <c r="W39" s="7"/>
      <c r="X39" s="7"/>
    </row>
    <row r="40" customFormat="false" ht="19.7" hidden="false" customHeight="false" outlineLevel="0" collapsed="false">
      <c r="A40" s="8" t="s">
        <v>17</v>
      </c>
      <c r="B40" s="9" t="n">
        <v>100</v>
      </c>
      <c r="C40" s="9"/>
      <c r="D40" s="10" t="n">
        <f aca="false">1-C40/B40</f>
        <v>1</v>
      </c>
      <c r="E40" s="9" t="n">
        <v>0</v>
      </c>
      <c r="F40" s="9" t="n">
        <v>0</v>
      </c>
      <c r="G40" s="9" t="n">
        <f aca="false">F40+E40</f>
        <v>0</v>
      </c>
      <c r="H40" s="9" t="n">
        <f aca="false">G40/B40</f>
        <v>0</v>
      </c>
      <c r="I40" s="9" t="n">
        <f aca="false">1-(C40+E40)/B40</f>
        <v>1</v>
      </c>
      <c r="J40" s="9"/>
      <c r="K40" s="7"/>
      <c r="L40" s="7"/>
      <c r="M40" s="7"/>
      <c r="O40" s="8" t="s">
        <v>27</v>
      </c>
      <c r="P40" s="9" t="n">
        <v>100</v>
      </c>
      <c r="Q40" s="9" t="n">
        <v>16</v>
      </c>
      <c r="R40" s="10" t="n">
        <f aca="false">1-Q40/P40</f>
        <v>0.84</v>
      </c>
      <c r="S40" s="9" t="n">
        <v>0</v>
      </c>
      <c r="T40" s="9" t="n">
        <v>0</v>
      </c>
      <c r="U40" s="9" t="n">
        <v>-91.88</v>
      </c>
      <c r="V40" s="7"/>
      <c r="W40" s="7"/>
      <c r="X40" s="7"/>
    </row>
    <row r="41" customFormat="false" ht="19.7" hidden="false" customHeight="false" outlineLevel="0" collapsed="false">
      <c r="A41" s="8" t="s">
        <v>18</v>
      </c>
      <c r="B41" s="9" t="n">
        <v>100</v>
      </c>
      <c r="C41" s="9"/>
      <c r="D41" s="10" t="n">
        <f aca="false">1-C41/B41</f>
        <v>1</v>
      </c>
      <c r="E41" s="9" t="n">
        <v>0</v>
      </c>
      <c r="F41" s="9" t="n">
        <v>0</v>
      </c>
      <c r="G41" s="9" t="n">
        <f aca="false">F41+E41</f>
        <v>0</v>
      </c>
      <c r="H41" s="9" t="n">
        <f aca="false">G41/B41</f>
        <v>0</v>
      </c>
      <c r="I41" s="9" t="n">
        <f aca="false">1-(C41+E41)/B41</f>
        <v>1</v>
      </c>
      <c r="J41" s="9"/>
      <c r="K41" s="7"/>
      <c r="L41" s="7"/>
      <c r="M41" s="7"/>
      <c r="O41" s="8" t="s">
        <v>28</v>
      </c>
      <c r="P41" s="9" t="n">
        <v>100</v>
      </c>
      <c r="Q41" s="9" t="n">
        <v>9</v>
      </c>
      <c r="R41" s="10" t="n">
        <f aca="false">1-Q41/P41</f>
        <v>0.91</v>
      </c>
      <c r="S41" s="9" t="n">
        <v>0</v>
      </c>
      <c r="T41" s="9" t="n">
        <v>0</v>
      </c>
      <c r="U41" s="9" t="n">
        <v>-91.76</v>
      </c>
      <c r="V41" s="7"/>
      <c r="W41" s="7"/>
      <c r="X41" s="7"/>
    </row>
    <row r="42" customFormat="false" ht="15" hidden="false" customHeight="false" outlineLevel="0" collapsed="false">
      <c r="A42" s="4"/>
      <c r="D42" s="4"/>
      <c r="R42" s="4"/>
    </row>
    <row r="43" customFormat="false" ht="19.7" hidden="false" customHeight="false" outlineLevel="0" collapsed="false">
      <c r="A43" s="6" t="s">
        <v>5</v>
      </c>
      <c r="B43" s="6" t="s">
        <v>6</v>
      </c>
      <c r="C43" s="6" t="s">
        <v>7</v>
      </c>
      <c r="D43" s="6" t="s">
        <v>8</v>
      </c>
      <c r="E43" s="6" t="s">
        <v>9</v>
      </c>
      <c r="F43" s="6" t="s">
        <v>19</v>
      </c>
      <c r="G43" s="6" t="s">
        <v>11</v>
      </c>
      <c r="H43" s="6" t="s">
        <v>12</v>
      </c>
      <c r="I43" s="6" t="s">
        <v>13</v>
      </c>
      <c r="J43" s="6" t="s">
        <v>14</v>
      </c>
      <c r="K43" s="7" t="s">
        <v>21</v>
      </c>
      <c r="L43" s="7"/>
      <c r="M43" s="7"/>
      <c r="O43" s="6" t="s">
        <v>5</v>
      </c>
      <c r="P43" s="6" t="s">
        <v>6</v>
      </c>
      <c r="Q43" s="6" t="s">
        <v>7</v>
      </c>
      <c r="R43" s="6" t="s">
        <v>8</v>
      </c>
      <c r="S43" s="6" t="s">
        <v>9</v>
      </c>
      <c r="T43" s="6" t="s">
        <v>19</v>
      </c>
      <c r="U43" s="6" t="s">
        <v>14</v>
      </c>
      <c r="V43" s="7" t="s">
        <v>21</v>
      </c>
      <c r="W43" s="7"/>
      <c r="X43" s="7"/>
    </row>
    <row r="44" customFormat="false" ht="19.7" hidden="false" customHeight="false" outlineLevel="0" collapsed="false">
      <c r="A44" s="8" t="s">
        <v>16</v>
      </c>
      <c r="B44" s="9" t="n">
        <v>100</v>
      </c>
      <c r="C44" s="9"/>
      <c r="D44" s="10" t="n">
        <f aca="false">1-C44/B44</f>
        <v>1</v>
      </c>
      <c r="E44" s="9" t="n">
        <v>0</v>
      </c>
      <c r="F44" s="9" t="n">
        <v>0</v>
      </c>
      <c r="G44" s="9" t="n">
        <f aca="false">F44+E44</f>
        <v>0</v>
      </c>
      <c r="H44" s="9" t="n">
        <f aca="false">G44/B44</f>
        <v>0</v>
      </c>
      <c r="I44" s="9" t="n">
        <f aca="false">1-(C44+E44)/B44</f>
        <v>1</v>
      </c>
      <c r="J44" s="9"/>
      <c r="K44" s="7"/>
      <c r="L44" s="7"/>
      <c r="M44" s="7"/>
      <c r="O44" s="8" t="s">
        <v>26</v>
      </c>
      <c r="P44" s="9" t="n">
        <v>100</v>
      </c>
      <c r="Q44" s="9" t="n">
        <v>17</v>
      </c>
      <c r="R44" s="10" t="n">
        <f aca="false">1-Q44/P44</f>
        <v>0.83</v>
      </c>
      <c r="S44" s="9" t="n">
        <v>0</v>
      </c>
      <c r="T44" s="9" t="n">
        <v>0</v>
      </c>
      <c r="U44" s="9" t="n">
        <v>-92.59</v>
      </c>
      <c r="V44" s="7"/>
      <c r="W44" s="7"/>
      <c r="X44" s="7"/>
    </row>
    <row r="45" customFormat="false" ht="19.7" hidden="false" customHeight="false" outlineLevel="0" collapsed="false">
      <c r="A45" s="8" t="s">
        <v>17</v>
      </c>
      <c r="B45" s="9" t="n">
        <v>100</v>
      </c>
      <c r="C45" s="9"/>
      <c r="D45" s="10" t="n">
        <f aca="false">1-C45/B45</f>
        <v>1</v>
      </c>
      <c r="E45" s="9" t="n">
        <v>0</v>
      </c>
      <c r="F45" s="9" t="n">
        <v>0</v>
      </c>
      <c r="G45" s="9" t="n">
        <f aca="false">F45+E45</f>
        <v>0</v>
      </c>
      <c r="H45" s="9" t="n">
        <f aca="false">G45/B45</f>
        <v>0</v>
      </c>
      <c r="I45" s="9" t="n">
        <f aca="false">1-(C45+E45)/B45</f>
        <v>1</v>
      </c>
      <c r="J45" s="9"/>
      <c r="K45" s="7"/>
      <c r="L45" s="7"/>
      <c r="M45" s="7"/>
      <c r="O45" s="8" t="s">
        <v>27</v>
      </c>
      <c r="P45" s="9" t="n">
        <v>100</v>
      </c>
      <c r="Q45" s="9" t="n">
        <v>20</v>
      </c>
      <c r="R45" s="10" t="n">
        <f aca="false">1-Q45/P45</f>
        <v>0.8</v>
      </c>
      <c r="S45" s="9" t="n">
        <v>0</v>
      </c>
      <c r="T45" s="9" t="n">
        <v>0</v>
      </c>
      <c r="U45" s="9" t="n">
        <v>-94.53</v>
      </c>
      <c r="V45" s="7"/>
      <c r="W45" s="7"/>
      <c r="X45" s="7"/>
    </row>
    <row r="46" customFormat="false" ht="19.7" hidden="false" customHeight="false" outlineLevel="0" collapsed="false">
      <c r="A46" s="8" t="s">
        <v>18</v>
      </c>
      <c r="B46" s="9" t="n">
        <v>100</v>
      </c>
      <c r="C46" s="9"/>
      <c r="D46" s="10" t="n">
        <f aca="false">1-C46/B46</f>
        <v>1</v>
      </c>
      <c r="E46" s="9" t="n">
        <v>0</v>
      </c>
      <c r="F46" s="9" t="n">
        <v>0</v>
      </c>
      <c r="G46" s="9" t="n">
        <f aca="false">F46+E46</f>
        <v>0</v>
      </c>
      <c r="H46" s="9" t="n">
        <f aca="false">G46/B46</f>
        <v>0</v>
      </c>
      <c r="I46" s="9" t="n">
        <f aca="false">1-(C46+E46)/B46</f>
        <v>1</v>
      </c>
      <c r="J46" s="9"/>
      <c r="K46" s="7"/>
      <c r="L46" s="7"/>
      <c r="M46" s="7"/>
      <c r="O46" s="8" t="s">
        <v>28</v>
      </c>
      <c r="P46" s="9" t="n">
        <v>100</v>
      </c>
      <c r="Q46" s="9" t="n">
        <v>10</v>
      </c>
      <c r="R46" s="10" t="n">
        <f aca="false">1-Q46/P46</f>
        <v>0.9</v>
      </c>
      <c r="S46" s="9" t="n">
        <v>0</v>
      </c>
      <c r="T46" s="9" t="n">
        <v>0</v>
      </c>
      <c r="U46" s="9" t="n">
        <v>-89.75</v>
      </c>
      <c r="V46" s="7"/>
      <c r="W46" s="7"/>
      <c r="X46" s="7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J47" s="4"/>
      <c r="K47" s="4"/>
      <c r="L47" s="4"/>
      <c r="M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customFormat="false" ht="19.7" hidden="false" customHeight="false" outlineLevel="0" collapsed="false">
      <c r="A48" s="6" t="s">
        <v>5</v>
      </c>
      <c r="B48" s="6" t="s">
        <v>6</v>
      </c>
      <c r="C48" s="6" t="s">
        <v>7</v>
      </c>
      <c r="D48" s="6" t="s">
        <v>8</v>
      </c>
      <c r="E48" s="6" t="s">
        <v>9</v>
      </c>
      <c r="F48" s="6" t="s">
        <v>19</v>
      </c>
      <c r="G48" s="6" t="s">
        <v>11</v>
      </c>
      <c r="H48" s="6" t="s">
        <v>12</v>
      </c>
      <c r="I48" s="6" t="s">
        <v>13</v>
      </c>
      <c r="J48" s="6" t="s">
        <v>14</v>
      </c>
      <c r="K48" s="11" t="s">
        <v>22</v>
      </c>
      <c r="L48" s="11"/>
      <c r="M48" s="11"/>
      <c r="O48" s="6" t="s">
        <v>5</v>
      </c>
      <c r="P48" s="6" t="s">
        <v>6</v>
      </c>
      <c r="Q48" s="6" t="s">
        <v>7</v>
      </c>
      <c r="R48" s="6" t="s">
        <v>8</v>
      </c>
      <c r="S48" s="6" t="s">
        <v>9</v>
      </c>
      <c r="T48" s="6" t="s">
        <v>19</v>
      </c>
      <c r="U48" s="6" t="s">
        <v>14</v>
      </c>
      <c r="V48" s="11" t="s">
        <v>22</v>
      </c>
      <c r="W48" s="11"/>
      <c r="X48" s="11"/>
    </row>
    <row r="49" customFormat="false" ht="19.7" hidden="false" customHeight="false" outlineLevel="0" collapsed="false">
      <c r="A49" s="8" t="s">
        <v>16</v>
      </c>
      <c r="B49" s="9" t="n">
        <f aca="false">AVERAGE(B29,B34,B44)</f>
        <v>100</v>
      </c>
      <c r="C49" s="9" t="e">
        <f aca="false">AVERAGE(C34,C39,C44)</f>
        <v>#DIV/0!</v>
      </c>
      <c r="D49" s="12" t="e">
        <f aca="false">1-C49/B49</f>
        <v>#DIV/0!</v>
      </c>
      <c r="E49" s="12" t="n">
        <f aca="false">AVERAGE(E34,E39,E44)</f>
        <v>0</v>
      </c>
      <c r="F49" s="12" t="n">
        <f aca="false">AVERAGE(F34,F39,F44)</f>
        <v>0</v>
      </c>
      <c r="G49" s="12" t="n">
        <f aca="false">F49+E49</f>
        <v>0</v>
      </c>
      <c r="H49" s="12" t="n">
        <f aca="false">G49/B49</f>
        <v>0</v>
      </c>
      <c r="I49" s="12" t="e">
        <f aca="false">1-(C49+E49)/B49</f>
        <v>#DIV/0!</v>
      </c>
      <c r="J49" s="9" t="e">
        <f aca="false">AVERAGE(J34,J39,J44)</f>
        <v>#DIV/0!</v>
      </c>
      <c r="K49" s="11"/>
      <c r="L49" s="11"/>
      <c r="M49" s="11"/>
      <c r="O49" s="8" t="s">
        <v>26</v>
      </c>
      <c r="P49" s="9" t="n">
        <f aca="false">AVERAGE(P29,P34,P44)</f>
        <v>100</v>
      </c>
      <c r="Q49" s="9" t="n">
        <f aca="false">AVERAGE(Q34,Q39,Q44)</f>
        <v>17.3333333333333</v>
      </c>
      <c r="R49" s="12" t="n">
        <f aca="false">1-Q49/P49</f>
        <v>0.826666666666667</v>
      </c>
      <c r="S49" s="12" t="n">
        <f aca="false">AVERAGE(S29,S34,S44)</f>
        <v>0</v>
      </c>
      <c r="T49" s="12" t="n">
        <f aca="false">AVERAGE(T29,T34,T44)</f>
        <v>0</v>
      </c>
      <c r="U49" s="9" t="n">
        <f aca="false">AVERAGE(U34,U39,U44)</f>
        <v>-94.3033333333333</v>
      </c>
      <c r="V49" s="11"/>
      <c r="W49" s="11"/>
      <c r="X49" s="11"/>
    </row>
    <row r="50" customFormat="false" ht="19.7" hidden="false" customHeight="false" outlineLevel="0" collapsed="false">
      <c r="A50" s="8" t="s">
        <v>17</v>
      </c>
      <c r="B50" s="9" t="n">
        <f aca="false">AVERAGE(B30,B35,B45)</f>
        <v>100</v>
      </c>
      <c r="C50" s="9" t="e">
        <f aca="false">AVERAGE(C35,C40,C45)</f>
        <v>#DIV/0!</v>
      </c>
      <c r="D50" s="12" t="e">
        <f aca="false">1-C50/B50</f>
        <v>#DIV/0!</v>
      </c>
      <c r="E50" s="12" t="n">
        <f aca="false">AVERAGE(E35,E40,E45)</f>
        <v>0</v>
      </c>
      <c r="F50" s="12" t="n">
        <f aca="false">AVERAGE(F35,F40,F45)</f>
        <v>0</v>
      </c>
      <c r="G50" s="12" t="n">
        <f aca="false">F50+E50</f>
        <v>0</v>
      </c>
      <c r="H50" s="12" t="n">
        <f aca="false">G50/B50</f>
        <v>0</v>
      </c>
      <c r="I50" s="12" t="e">
        <f aca="false">1-(C50+E50)/B50</f>
        <v>#DIV/0!</v>
      </c>
      <c r="J50" s="9" t="e">
        <f aca="false">AVERAGE(J35,J40,J45)</f>
        <v>#DIV/0!</v>
      </c>
      <c r="K50" s="11"/>
      <c r="L50" s="11"/>
      <c r="M50" s="11"/>
      <c r="O50" s="8" t="s">
        <v>27</v>
      </c>
      <c r="P50" s="9" t="n">
        <f aca="false">AVERAGE(P30,P35,P45)</f>
        <v>100</v>
      </c>
      <c r="Q50" s="9" t="n">
        <f aca="false">AVERAGE(Q35,Q40,Q45)</f>
        <v>18</v>
      </c>
      <c r="R50" s="12" t="n">
        <f aca="false">1-Q50/P50</f>
        <v>0.82</v>
      </c>
      <c r="S50" s="12" t="n">
        <f aca="false">AVERAGE(S30,S35,S45)</f>
        <v>0</v>
      </c>
      <c r="T50" s="12" t="n">
        <f aca="false">AVERAGE(T30,T35,T45)</f>
        <v>0</v>
      </c>
      <c r="U50" s="9" t="n">
        <f aca="false">AVERAGE(U35,U40,U45)</f>
        <v>-92.6666666666667</v>
      </c>
      <c r="V50" s="11"/>
      <c r="W50" s="11"/>
      <c r="X50" s="11"/>
    </row>
    <row r="51" customFormat="false" ht="19.7" hidden="false" customHeight="false" outlineLevel="0" collapsed="false">
      <c r="A51" s="8" t="s">
        <v>18</v>
      </c>
      <c r="B51" s="9" t="n">
        <f aca="false">AVERAGE(B31,B36,B46)</f>
        <v>100</v>
      </c>
      <c r="C51" s="9" t="e">
        <f aca="false">AVERAGE(C36,C41,C46)</f>
        <v>#DIV/0!</v>
      </c>
      <c r="D51" s="12" t="e">
        <f aca="false">1-C51/B51</f>
        <v>#DIV/0!</v>
      </c>
      <c r="E51" s="12" t="n">
        <f aca="false">AVERAGE(E36,E41,E46)</f>
        <v>0</v>
      </c>
      <c r="F51" s="12" t="n">
        <f aca="false">AVERAGE(F36,F41,F46)</f>
        <v>0</v>
      </c>
      <c r="G51" s="12" t="n">
        <f aca="false">F51+E51</f>
        <v>0</v>
      </c>
      <c r="H51" s="12" t="n">
        <f aca="false">G51/B51</f>
        <v>0</v>
      </c>
      <c r="I51" s="12" t="e">
        <f aca="false">1-(C51+E51)/B51</f>
        <v>#DIV/0!</v>
      </c>
      <c r="J51" s="9" t="e">
        <f aca="false">AVERAGE(J36,J41,J46)</f>
        <v>#DIV/0!</v>
      </c>
      <c r="K51" s="11"/>
      <c r="L51" s="11"/>
      <c r="M51" s="11"/>
      <c r="O51" s="8" t="s">
        <v>28</v>
      </c>
      <c r="P51" s="9" t="n">
        <f aca="false">AVERAGE(P31,P36,P46)</f>
        <v>100</v>
      </c>
      <c r="Q51" s="9" t="n">
        <f aca="false">AVERAGE(Q36,Q41,Q46)</f>
        <v>9.33333333333333</v>
      </c>
      <c r="R51" s="12" t="n">
        <f aca="false">1-Q51/P51</f>
        <v>0.906666666666667</v>
      </c>
      <c r="S51" s="12" t="n">
        <f aca="false">AVERAGE(S31,S36,S46)</f>
        <v>0</v>
      </c>
      <c r="T51" s="12" t="n">
        <f aca="false">AVERAGE(T31,T36,T46)</f>
        <v>0</v>
      </c>
      <c r="U51" s="9" t="n">
        <f aca="false">AVERAGE(U36,U41,U46)</f>
        <v>-90.7733333333333</v>
      </c>
      <c r="V51" s="11"/>
      <c r="W51" s="11"/>
      <c r="X51" s="11"/>
    </row>
    <row r="52" customFormat="false" ht="15" hidden="false" customHeight="false" outlineLevel="0" collapsed="false"/>
    <row r="53" customFormat="false" ht="22.05" hidden="false" customHeight="false" outlineLevel="0" collapsed="false">
      <c r="A53" s="1" t="s">
        <v>29</v>
      </c>
      <c r="B53" s="1"/>
      <c r="C53" s="2"/>
      <c r="D53" s="3" t="s">
        <v>1</v>
      </c>
      <c r="E53" s="3"/>
      <c r="F53" s="3"/>
      <c r="G53" s="3"/>
      <c r="J53" s="3"/>
      <c r="K53" s="4"/>
      <c r="L53" s="4"/>
      <c r="M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J54" s="4"/>
      <c r="K54" s="4"/>
      <c r="L54" s="4"/>
      <c r="M54" s="4"/>
    </row>
    <row r="55" customFormat="false" ht="19.7" hidden="false" customHeight="false" outlineLevel="0" collapsed="false">
      <c r="A55" s="5" t="s">
        <v>2</v>
      </c>
      <c r="B55" s="5"/>
      <c r="C55" s="5"/>
      <c r="D55" s="4"/>
      <c r="E55" s="4"/>
      <c r="F55" s="4"/>
      <c r="J55" s="4"/>
      <c r="K55" s="4"/>
      <c r="L55" s="4"/>
      <c r="M55" s="4"/>
    </row>
    <row r="56" customFormat="false" ht="19.7" hidden="false" customHeight="false" outlineLevel="0" collapsed="false">
      <c r="A56" s="5" t="s">
        <v>24</v>
      </c>
      <c r="B56" s="5"/>
      <c r="C56" s="5"/>
      <c r="D56" s="4"/>
      <c r="E56" s="4"/>
      <c r="F56" s="4"/>
      <c r="J56" s="4"/>
      <c r="K56" s="4"/>
      <c r="L56" s="4"/>
      <c r="M56" s="4"/>
    </row>
    <row r="57" customFormat="false" ht="19.7" hidden="false" customHeight="false" outlineLevel="0" collapsed="false">
      <c r="A57" s="5" t="s">
        <v>30</v>
      </c>
      <c r="B57" s="5"/>
      <c r="C57" s="5"/>
      <c r="D57" s="4"/>
      <c r="E57" s="4"/>
      <c r="F57" s="4"/>
      <c r="J57" s="4"/>
      <c r="K57" s="4"/>
      <c r="L57" s="4"/>
      <c r="M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J58" s="4"/>
      <c r="K58" s="4"/>
      <c r="L58" s="4"/>
      <c r="M58" s="4"/>
    </row>
    <row r="59" customFormat="false" ht="19.7" hidden="false" customHeight="false" outlineLevel="0" collapsed="false">
      <c r="A59" s="6" t="s">
        <v>5</v>
      </c>
      <c r="B59" s="6" t="s">
        <v>6</v>
      </c>
      <c r="C59" s="6" t="s">
        <v>7</v>
      </c>
      <c r="D59" s="6" t="s">
        <v>8</v>
      </c>
      <c r="E59" s="6" t="s">
        <v>9</v>
      </c>
      <c r="F59" s="6" t="s">
        <v>19</v>
      </c>
      <c r="G59" s="6" t="s">
        <v>11</v>
      </c>
      <c r="H59" s="6" t="s">
        <v>12</v>
      </c>
      <c r="I59" s="6" t="s">
        <v>13</v>
      </c>
      <c r="J59" s="6" t="s">
        <v>14</v>
      </c>
      <c r="K59" s="7" t="s">
        <v>15</v>
      </c>
      <c r="L59" s="7"/>
      <c r="M59" s="7"/>
    </row>
    <row r="60" customFormat="false" ht="19.7" hidden="false" customHeight="false" outlineLevel="0" collapsed="false">
      <c r="A60" s="8" t="s">
        <v>16</v>
      </c>
      <c r="B60" s="9" t="n">
        <v>100</v>
      </c>
      <c r="C60" s="9"/>
      <c r="D60" s="10" t="n">
        <f aca="false">1-C60/B60</f>
        <v>1</v>
      </c>
      <c r="E60" s="9"/>
      <c r="F60" s="9"/>
      <c r="G60" s="9" t="n">
        <f aca="false">F60+E60</f>
        <v>0</v>
      </c>
      <c r="H60" s="9" t="n">
        <f aca="false">G60/B60</f>
        <v>0</v>
      </c>
      <c r="I60" s="9" t="n">
        <f aca="false">1-(C60+E60)/B60</f>
        <v>1</v>
      </c>
      <c r="J60" s="9"/>
      <c r="K60" s="7"/>
      <c r="L60" s="7"/>
      <c r="M60" s="7"/>
    </row>
    <row r="61" customFormat="false" ht="19.7" hidden="false" customHeight="false" outlineLevel="0" collapsed="false">
      <c r="A61" s="8" t="s">
        <v>17</v>
      </c>
      <c r="B61" s="9" t="n">
        <v>100</v>
      </c>
      <c r="C61" s="9"/>
      <c r="D61" s="10" t="n">
        <f aca="false">1-C61/B61</f>
        <v>1</v>
      </c>
      <c r="E61" s="9"/>
      <c r="F61" s="9"/>
      <c r="G61" s="9" t="n">
        <f aca="false">F61+E61</f>
        <v>0</v>
      </c>
      <c r="H61" s="9" t="n">
        <f aca="false">G61/B61</f>
        <v>0</v>
      </c>
      <c r="I61" s="9" t="n">
        <f aca="false">1-(C61+E61)/B61</f>
        <v>1</v>
      </c>
      <c r="J61" s="9"/>
      <c r="K61" s="7"/>
      <c r="L61" s="7"/>
      <c r="M61" s="7"/>
    </row>
    <row r="62" customFormat="false" ht="19.7" hidden="false" customHeight="false" outlineLevel="0" collapsed="false">
      <c r="A62" s="8" t="s">
        <v>18</v>
      </c>
      <c r="B62" s="9" t="n">
        <v>100</v>
      </c>
      <c r="C62" s="9"/>
      <c r="D62" s="10" t="n">
        <f aca="false">1-C62/B62</f>
        <v>1</v>
      </c>
      <c r="E62" s="9"/>
      <c r="F62" s="9"/>
      <c r="G62" s="9" t="n">
        <f aca="false">F62+E62</f>
        <v>0</v>
      </c>
      <c r="H62" s="9" t="n">
        <f aca="false">G62/B62</f>
        <v>0</v>
      </c>
      <c r="I62" s="9" t="n">
        <f aca="false">1-(C62+E62)/B62</f>
        <v>1</v>
      </c>
      <c r="J62" s="9"/>
      <c r="K62" s="7"/>
      <c r="L62" s="7"/>
      <c r="M62" s="7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J63" s="4"/>
      <c r="K63" s="4"/>
      <c r="L63" s="4"/>
      <c r="M63" s="4"/>
    </row>
    <row r="64" customFormat="false" ht="19.7" hidden="false" customHeight="false" outlineLevel="0" collapsed="false">
      <c r="A64" s="6" t="s">
        <v>5</v>
      </c>
      <c r="B64" s="6" t="s">
        <v>6</v>
      </c>
      <c r="C64" s="6" t="s">
        <v>7</v>
      </c>
      <c r="D64" s="6" t="s">
        <v>8</v>
      </c>
      <c r="E64" s="6" t="s">
        <v>9</v>
      </c>
      <c r="F64" s="6" t="s">
        <v>19</v>
      </c>
      <c r="G64" s="6" t="s">
        <v>11</v>
      </c>
      <c r="H64" s="6" t="s">
        <v>12</v>
      </c>
      <c r="I64" s="6" t="s">
        <v>13</v>
      </c>
      <c r="J64" s="6" t="s">
        <v>14</v>
      </c>
      <c r="K64" s="7" t="s">
        <v>20</v>
      </c>
      <c r="L64" s="7"/>
      <c r="M64" s="7"/>
    </row>
    <row r="65" customFormat="false" ht="19.7" hidden="false" customHeight="false" outlineLevel="0" collapsed="false">
      <c r="A65" s="8" t="s">
        <v>16</v>
      </c>
      <c r="B65" s="9" t="n">
        <v>100</v>
      </c>
      <c r="C65" s="9"/>
      <c r="D65" s="10" t="n">
        <f aca="false">1-C65/B65</f>
        <v>1</v>
      </c>
      <c r="E65" s="9"/>
      <c r="F65" s="9"/>
      <c r="G65" s="9" t="n">
        <f aca="false">F65+E65</f>
        <v>0</v>
      </c>
      <c r="H65" s="9" t="n">
        <f aca="false">G65/B65</f>
        <v>0</v>
      </c>
      <c r="I65" s="9" t="n">
        <f aca="false">1-(C65+E65)/B65</f>
        <v>1</v>
      </c>
      <c r="J65" s="9"/>
      <c r="K65" s="7"/>
      <c r="L65" s="7"/>
      <c r="M65" s="7"/>
    </row>
    <row r="66" customFormat="false" ht="19.7" hidden="false" customHeight="false" outlineLevel="0" collapsed="false">
      <c r="A66" s="8" t="s">
        <v>17</v>
      </c>
      <c r="B66" s="9" t="n">
        <v>100</v>
      </c>
      <c r="C66" s="9"/>
      <c r="D66" s="10" t="n">
        <f aca="false">1-C66/B66</f>
        <v>1</v>
      </c>
      <c r="E66" s="9"/>
      <c r="F66" s="9"/>
      <c r="G66" s="9" t="n">
        <f aca="false">F66+E66</f>
        <v>0</v>
      </c>
      <c r="H66" s="9" t="n">
        <f aca="false">G66/B66</f>
        <v>0</v>
      </c>
      <c r="I66" s="9" t="n">
        <f aca="false">1-(C66+E66)/B66</f>
        <v>1</v>
      </c>
      <c r="J66" s="9"/>
      <c r="K66" s="7"/>
      <c r="L66" s="7"/>
      <c r="M66" s="7"/>
    </row>
    <row r="67" customFormat="false" ht="19.7" hidden="false" customHeight="false" outlineLevel="0" collapsed="false">
      <c r="A67" s="8" t="s">
        <v>18</v>
      </c>
      <c r="B67" s="9" t="n">
        <v>100</v>
      </c>
      <c r="C67" s="9"/>
      <c r="D67" s="10" t="n">
        <f aca="false">1-C67/B67</f>
        <v>1</v>
      </c>
      <c r="E67" s="9"/>
      <c r="F67" s="9"/>
      <c r="G67" s="9" t="n">
        <f aca="false">F67+E67</f>
        <v>0</v>
      </c>
      <c r="H67" s="9" t="n">
        <f aca="false">G67/B67</f>
        <v>0</v>
      </c>
      <c r="I67" s="9" t="n">
        <f aca="false">1-(C67+E67)/B67</f>
        <v>1</v>
      </c>
      <c r="J67" s="9"/>
      <c r="K67" s="7"/>
      <c r="L67" s="7"/>
      <c r="M67" s="7"/>
    </row>
    <row r="68" customFormat="false" ht="15" hidden="false" customHeight="false" outlineLevel="0" collapsed="false">
      <c r="A68" s="4"/>
      <c r="D68" s="4"/>
    </row>
    <row r="69" customFormat="false" ht="19.7" hidden="false" customHeight="false" outlineLevel="0" collapsed="false">
      <c r="A69" s="6" t="s">
        <v>5</v>
      </c>
      <c r="B69" s="6" t="s">
        <v>6</v>
      </c>
      <c r="C69" s="6" t="s">
        <v>7</v>
      </c>
      <c r="D69" s="6" t="s">
        <v>8</v>
      </c>
      <c r="E69" s="6" t="s">
        <v>9</v>
      </c>
      <c r="F69" s="6" t="s">
        <v>19</v>
      </c>
      <c r="G69" s="6" t="s">
        <v>11</v>
      </c>
      <c r="H69" s="6" t="s">
        <v>12</v>
      </c>
      <c r="I69" s="6" t="s">
        <v>13</v>
      </c>
      <c r="J69" s="6" t="s">
        <v>14</v>
      </c>
      <c r="K69" s="7" t="s">
        <v>21</v>
      </c>
      <c r="L69" s="7"/>
      <c r="M69" s="7"/>
    </row>
    <row r="70" customFormat="false" ht="19.7" hidden="false" customHeight="false" outlineLevel="0" collapsed="false">
      <c r="A70" s="8" t="s">
        <v>16</v>
      </c>
      <c r="B70" s="9" t="n">
        <v>100</v>
      </c>
      <c r="C70" s="9"/>
      <c r="D70" s="10" t="n">
        <f aca="false">1-C70/B70</f>
        <v>1</v>
      </c>
      <c r="E70" s="9"/>
      <c r="F70" s="9"/>
      <c r="G70" s="9" t="n">
        <f aca="false">F70+E70</f>
        <v>0</v>
      </c>
      <c r="H70" s="9" t="n">
        <f aca="false">G70/B70</f>
        <v>0</v>
      </c>
      <c r="I70" s="9" t="n">
        <f aca="false">1-(C70+E70)/B70</f>
        <v>1</v>
      </c>
      <c r="J70" s="9"/>
      <c r="K70" s="7"/>
      <c r="L70" s="7"/>
      <c r="M70" s="7"/>
    </row>
    <row r="71" customFormat="false" ht="19.7" hidden="false" customHeight="false" outlineLevel="0" collapsed="false">
      <c r="A71" s="8" t="s">
        <v>17</v>
      </c>
      <c r="B71" s="9" t="n">
        <v>100</v>
      </c>
      <c r="C71" s="9"/>
      <c r="D71" s="10" t="n">
        <f aca="false">1-C71/B71</f>
        <v>1</v>
      </c>
      <c r="E71" s="9"/>
      <c r="F71" s="9"/>
      <c r="G71" s="9" t="n">
        <f aca="false">F71+E71</f>
        <v>0</v>
      </c>
      <c r="H71" s="9" t="n">
        <f aca="false">G71/B71</f>
        <v>0</v>
      </c>
      <c r="I71" s="9" t="n">
        <f aca="false">1-(C71+E71)/B71</f>
        <v>1</v>
      </c>
      <c r="J71" s="9"/>
      <c r="K71" s="7"/>
      <c r="L71" s="7"/>
      <c r="M71" s="7"/>
    </row>
    <row r="72" customFormat="false" ht="19.7" hidden="false" customHeight="false" outlineLevel="0" collapsed="false">
      <c r="A72" s="8" t="s">
        <v>18</v>
      </c>
      <c r="B72" s="9" t="n">
        <v>100</v>
      </c>
      <c r="C72" s="9"/>
      <c r="D72" s="10" t="n">
        <f aca="false">1-C72/B72</f>
        <v>1</v>
      </c>
      <c r="E72" s="9"/>
      <c r="F72" s="9"/>
      <c r="G72" s="9" t="n">
        <f aca="false">F72+E72</f>
        <v>0</v>
      </c>
      <c r="H72" s="9" t="n">
        <f aca="false">G72/B72</f>
        <v>0</v>
      </c>
      <c r="I72" s="9" t="n">
        <f aca="false">1-(C72+E72)/B72</f>
        <v>1</v>
      </c>
      <c r="J72" s="9"/>
      <c r="K72" s="7"/>
      <c r="L72" s="7"/>
      <c r="M72" s="7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J73" s="4"/>
      <c r="K73" s="4"/>
      <c r="L73" s="4"/>
      <c r="M73" s="4"/>
    </row>
    <row r="74" customFormat="false" ht="19.7" hidden="false" customHeight="false" outlineLevel="0" collapsed="false">
      <c r="A74" s="6" t="s">
        <v>5</v>
      </c>
      <c r="B74" s="6" t="s">
        <v>6</v>
      </c>
      <c r="C74" s="6" t="s">
        <v>7</v>
      </c>
      <c r="D74" s="6" t="s">
        <v>8</v>
      </c>
      <c r="E74" s="6" t="s">
        <v>9</v>
      </c>
      <c r="F74" s="6" t="s">
        <v>19</v>
      </c>
      <c r="G74" s="6" t="s">
        <v>11</v>
      </c>
      <c r="H74" s="6" t="s">
        <v>12</v>
      </c>
      <c r="I74" s="6" t="s">
        <v>13</v>
      </c>
      <c r="J74" s="6" t="s">
        <v>14</v>
      </c>
      <c r="K74" s="11" t="s">
        <v>22</v>
      </c>
      <c r="L74" s="11"/>
      <c r="M74" s="11"/>
    </row>
    <row r="75" customFormat="false" ht="19.7" hidden="false" customHeight="false" outlineLevel="0" collapsed="false">
      <c r="A75" s="8" t="s">
        <v>16</v>
      </c>
      <c r="B75" s="9" t="n">
        <f aca="false">AVERAGE(B55,B60,B70)</f>
        <v>100</v>
      </c>
      <c r="C75" s="9" t="e">
        <f aca="false">AVERAGE(C60,C65,C70)</f>
        <v>#DIV/0!</v>
      </c>
      <c r="D75" s="12" t="e">
        <f aca="false">1-C75/B75</f>
        <v>#DIV/0!</v>
      </c>
      <c r="E75" s="12" t="e">
        <f aca="false">AVERAGE(E60,E65,E70)</f>
        <v>#DIV/0!</v>
      </c>
      <c r="F75" s="12" t="e">
        <f aca="false">AVERAGE(F60,F65,F70)</f>
        <v>#DIV/0!</v>
      </c>
      <c r="G75" s="12" t="e">
        <f aca="false">F75+E75</f>
        <v>#DIV/0!</v>
      </c>
      <c r="H75" s="12" t="e">
        <f aca="false">G75/B75</f>
        <v>#DIV/0!</v>
      </c>
      <c r="I75" s="12" t="e">
        <f aca="false">1-(C75+E75)/B75</f>
        <v>#DIV/0!</v>
      </c>
      <c r="J75" s="9" t="e">
        <f aca="false">AVERAGE(J60,J65,J70)</f>
        <v>#DIV/0!</v>
      </c>
      <c r="K75" s="11"/>
      <c r="L75" s="11"/>
      <c r="M75" s="11"/>
    </row>
    <row r="76" customFormat="false" ht="19.7" hidden="false" customHeight="false" outlineLevel="0" collapsed="false">
      <c r="A76" s="8" t="s">
        <v>17</v>
      </c>
      <c r="B76" s="9" t="n">
        <f aca="false">AVERAGE(B56,B61,B71)</f>
        <v>100</v>
      </c>
      <c r="C76" s="9" t="e">
        <f aca="false">AVERAGE(C61,C66,C71)</f>
        <v>#DIV/0!</v>
      </c>
      <c r="D76" s="12" t="e">
        <f aca="false">1-C76/B76</f>
        <v>#DIV/0!</v>
      </c>
      <c r="E76" s="12" t="e">
        <f aca="false">AVERAGE(E61,E66,E71)</f>
        <v>#DIV/0!</v>
      </c>
      <c r="F76" s="12" t="e">
        <f aca="false">AVERAGE(F61,F66,F71)</f>
        <v>#DIV/0!</v>
      </c>
      <c r="G76" s="12" t="e">
        <f aca="false">F76+E76</f>
        <v>#DIV/0!</v>
      </c>
      <c r="H76" s="12" t="e">
        <f aca="false">G76/B76</f>
        <v>#DIV/0!</v>
      </c>
      <c r="I76" s="12" t="e">
        <f aca="false">1-(C76+E76)/B76</f>
        <v>#DIV/0!</v>
      </c>
      <c r="J76" s="9" t="e">
        <f aca="false">AVERAGE(J61,J66,J71)</f>
        <v>#DIV/0!</v>
      </c>
      <c r="K76" s="11"/>
      <c r="L76" s="11"/>
      <c r="M76" s="11"/>
    </row>
    <row r="77" customFormat="false" ht="19.7" hidden="false" customHeight="false" outlineLevel="0" collapsed="false">
      <c r="A77" s="8" t="s">
        <v>18</v>
      </c>
      <c r="B77" s="9" t="n">
        <f aca="false">AVERAGE(B57,B62,B72)</f>
        <v>100</v>
      </c>
      <c r="C77" s="9" t="e">
        <f aca="false">AVERAGE(C62,C67,C72)</f>
        <v>#DIV/0!</v>
      </c>
      <c r="D77" s="12" t="e">
        <f aca="false">1-C77/B77</f>
        <v>#DIV/0!</v>
      </c>
      <c r="E77" s="12" t="e">
        <f aca="false">AVERAGE(E62,E67,E72)</f>
        <v>#DIV/0!</v>
      </c>
      <c r="F77" s="12" t="e">
        <f aca="false">AVERAGE(F62,F67,F72)</f>
        <v>#DIV/0!</v>
      </c>
      <c r="G77" s="12" t="e">
        <f aca="false">F77+E77</f>
        <v>#DIV/0!</v>
      </c>
      <c r="H77" s="12" t="e">
        <f aca="false">G77/B77</f>
        <v>#DIV/0!</v>
      </c>
      <c r="I77" s="12" t="e">
        <f aca="false">1-(C77+E77)/B77</f>
        <v>#DIV/0!</v>
      </c>
      <c r="J77" s="9" t="e">
        <f aca="false">AVERAGE(J62,J67,J72)</f>
        <v>#DIV/0!</v>
      </c>
      <c r="K77" s="11"/>
      <c r="L77" s="11"/>
      <c r="M77" s="11"/>
    </row>
    <row r="78" customFormat="false" ht="15" hidden="false" customHeight="false" outlineLevel="0" collapsed="false"/>
    <row r="79" customFormat="false" ht="22.05" hidden="false" customHeight="false" outlineLevel="0" collapsed="false">
      <c r="A79" s="1" t="s">
        <v>31</v>
      </c>
      <c r="B79" s="1"/>
      <c r="C79" s="2"/>
      <c r="D79" s="3" t="s">
        <v>1</v>
      </c>
      <c r="E79" s="3"/>
      <c r="F79" s="3"/>
      <c r="G79" s="3"/>
      <c r="J79" s="3"/>
      <c r="K79" s="4"/>
      <c r="L79" s="4"/>
      <c r="M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J80" s="4"/>
      <c r="K80" s="4"/>
      <c r="L80" s="4"/>
      <c r="M80" s="4"/>
    </row>
    <row r="81" customFormat="false" ht="19.7" hidden="false" customHeight="false" outlineLevel="0" collapsed="false">
      <c r="A81" s="5" t="s">
        <v>32</v>
      </c>
      <c r="B81" s="5"/>
      <c r="C81" s="5"/>
      <c r="D81" s="4"/>
      <c r="E81" s="4"/>
      <c r="F81" s="4"/>
      <c r="J81" s="4"/>
      <c r="K81" s="4"/>
      <c r="L81" s="4"/>
      <c r="M81" s="4"/>
    </row>
    <row r="82" customFormat="false" ht="19.7" hidden="false" customHeight="false" outlineLevel="0" collapsed="false">
      <c r="A82" s="5" t="s">
        <v>24</v>
      </c>
      <c r="B82" s="5"/>
      <c r="C82" s="5"/>
      <c r="D82" s="4"/>
      <c r="E82" s="4"/>
      <c r="F82" s="4"/>
      <c r="J82" s="4"/>
      <c r="K82" s="4"/>
      <c r="L82" s="4"/>
      <c r="M82" s="4"/>
    </row>
    <row r="83" customFormat="false" ht="19.7" hidden="false" customHeight="false" outlineLevel="0" collapsed="false">
      <c r="A83" s="5" t="s">
        <v>4</v>
      </c>
      <c r="B83" s="5"/>
      <c r="C83" s="5"/>
      <c r="D83" s="4"/>
      <c r="E83" s="4"/>
      <c r="F83" s="4"/>
      <c r="J83" s="4"/>
      <c r="K83" s="4"/>
      <c r="L83" s="4"/>
      <c r="M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J84" s="4"/>
      <c r="K84" s="4"/>
      <c r="L84" s="4"/>
      <c r="M84" s="4"/>
    </row>
    <row r="85" customFormat="false" ht="19.7" hidden="false" customHeight="false" outlineLevel="0" collapsed="false">
      <c r="A85" s="6" t="s">
        <v>5</v>
      </c>
      <c r="B85" s="6" t="s">
        <v>6</v>
      </c>
      <c r="C85" s="6" t="s">
        <v>7</v>
      </c>
      <c r="D85" s="6" t="s">
        <v>8</v>
      </c>
      <c r="E85" s="6" t="s">
        <v>9</v>
      </c>
      <c r="F85" s="6" t="s">
        <v>19</v>
      </c>
      <c r="G85" s="6" t="s">
        <v>11</v>
      </c>
      <c r="H85" s="6" t="s">
        <v>12</v>
      </c>
      <c r="I85" s="6" t="s">
        <v>13</v>
      </c>
      <c r="J85" s="6" t="s">
        <v>14</v>
      </c>
      <c r="K85" s="7" t="s">
        <v>15</v>
      </c>
      <c r="L85" s="7"/>
      <c r="M85" s="7"/>
    </row>
    <row r="86" customFormat="false" ht="19.7" hidden="false" customHeight="false" outlineLevel="0" collapsed="false">
      <c r="A86" s="8" t="s">
        <v>16</v>
      </c>
      <c r="B86" s="9" t="n">
        <v>100</v>
      </c>
      <c r="C86" s="9" t="n">
        <v>15</v>
      </c>
      <c r="D86" s="10" t="n">
        <f aca="false">1-C86/B86</f>
        <v>0.85</v>
      </c>
      <c r="E86" s="9" t="n">
        <v>0</v>
      </c>
      <c r="F86" s="9" t="n">
        <v>0</v>
      </c>
      <c r="G86" s="9" t="n">
        <f aca="false">F86+E86</f>
        <v>0</v>
      </c>
      <c r="H86" s="9" t="n">
        <f aca="false">G86/B86</f>
        <v>0</v>
      </c>
      <c r="I86" s="9" t="n">
        <f aca="false">1-(C86+E86)/B86</f>
        <v>0.85</v>
      </c>
      <c r="J86" s="9" t="n">
        <v>-98.64</v>
      </c>
      <c r="K86" s="7"/>
      <c r="L86" s="7"/>
      <c r="M86" s="7"/>
    </row>
    <row r="87" customFormat="false" ht="19.7" hidden="false" customHeight="false" outlineLevel="0" collapsed="false">
      <c r="A87" s="8" t="s">
        <v>17</v>
      </c>
      <c r="B87" s="9" t="n">
        <v>100</v>
      </c>
      <c r="C87" s="9" t="n">
        <v>41</v>
      </c>
      <c r="D87" s="10" t="n">
        <f aca="false">1-C87/B87</f>
        <v>0.59</v>
      </c>
      <c r="E87" s="9" t="n">
        <v>0</v>
      </c>
      <c r="F87" s="9" t="n">
        <v>0</v>
      </c>
      <c r="G87" s="9" t="n">
        <f aca="false">F87+E87</f>
        <v>0</v>
      </c>
      <c r="H87" s="9" t="n">
        <f aca="false">G87/B87</f>
        <v>0</v>
      </c>
      <c r="I87" s="9" t="n">
        <f aca="false">1-(C87+E87)/B87</f>
        <v>0.59</v>
      </c>
      <c r="J87" s="9" t="n">
        <v>-105.5</v>
      </c>
      <c r="K87" s="7"/>
      <c r="L87" s="7"/>
      <c r="M87" s="7"/>
    </row>
    <row r="88" customFormat="false" ht="19.7" hidden="false" customHeight="false" outlineLevel="0" collapsed="false">
      <c r="A88" s="8" t="s">
        <v>18</v>
      </c>
      <c r="B88" s="9" t="n">
        <v>100</v>
      </c>
      <c r="C88" s="9" t="n">
        <v>30</v>
      </c>
      <c r="D88" s="10" t="n">
        <f aca="false">1-C88/B88</f>
        <v>0.7</v>
      </c>
      <c r="E88" s="9" t="n">
        <v>0</v>
      </c>
      <c r="F88" s="9" t="n">
        <v>0</v>
      </c>
      <c r="G88" s="9" t="n">
        <f aca="false">F88+E88</f>
        <v>0</v>
      </c>
      <c r="H88" s="9" t="n">
        <f aca="false">G88/B88</f>
        <v>0</v>
      </c>
      <c r="I88" s="9" t="n">
        <f aca="false">1-(C88+E88)/B88</f>
        <v>0.7</v>
      </c>
      <c r="J88" s="9" t="n">
        <v>-104.93</v>
      </c>
      <c r="K88" s="7"/>
      <c r="L88" s="7"/>
      <c r="M88" s="7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J89" s="4"/>
      <c r="K89" s="4"/>
      <c r="L89" s="4"/>
      <c r="M89" s="4"/>
    </row>
    <row r="90" customFormat="false" ht="19.7" hidden="false" customHeight="false" outlineLevel="0" collapsed="false">
      <c r="A90" s="6" t="s">
        <v>5</v>
      </c>
      <c r="B90" s="6" t="s">
        <v>6</v>
      </c>
      <c r="C90" s="6" t="s">
        <v>7</v>
      </c>
      <c r="D90" s="6" t="s">
        <v>8</v>
      </c>
      <c r="E90" s="6" t="s">
        <v>9</v>
      </c>
      <c r="F90" s="6" t="s">
        <v>19</v>
      </c>
      <c r="G90" s="6" t="s">
        <v>11</v>
      </c>
      <c r="H90" s="6" t="s">
        <v>12</v>
      </c>
      <c r="I90" s="6" t="s">
        <v>13</v>
      </c>
      <c r="J90" s="6" t="s">
        <v>14</v>
      </c>
      <c r="K90" s="7" t="s">
        <v>20</v>
      </c>
      <c r="L90" s="7"/>
      <c r="M90" s="7"/>
    </row>
    <row r="91" customFormat="false" ht="19.7" hidden="false" customHeight="false" outlineLevel="0" collapsed="false">
      <c r="A91" s="8" t="s">
        <v>16</v>
      </c>
      <c r="B91" s="9" t="n">
        <v>100</v>
      </c>
      <c r="C91" s="9" t="n">
        <v>12</v>
      </c>
      <c r="D91" s="10" t="n">
        <f aca="false">1-C91/B91</f>
        <v>0.88</v>
      </c>
      <c r="E91" s="9" t="n">
        <v>0</v>
      </c>
      <c r="F91" s="9" t="n">
        <v>0</v>
      </c>
      <c r="G91" s="9" t="n">
        <f aca="false">F91+E91</f>
        <v>0</v>
      </c>
      <c r="H91" s="9" t="n">
        <f aca="false">G91/B91</f>
        <v>0</v>
      </c>
      <c r="I91" s="9" t="n">
        <f aca="false">1-(C91+E91)/B91</f>
        <v>0.88</v>
      </c>
      <c r="J91" s="9" t="n">
        <v>-94.22</v>
      </c>
      <c r="K91" s="7"/>
      <c r="L91" s="7"/>
      <c r="M91" s="7"/>
    </row>
    <row r="92" customFormat="false" ht="19.7" hidden="false" customHeight="false" outlineLevel="0" collapsed="false">
      <c r="A92" s="8" t="s">
        <v>17</v>
      </c>
      <c r="B92" s="9" t="n">
        <v>100</v>
      </c>
      <c r="C92" s="9" t="n">
        <v>53</v>
      </c>
      <c r="D92" s="10" t="n">
        <f aca="false">1-C92/B92</f>
        <v>0.47</v>
      </c>
      <c r="E92" s="9" t="n">
        <v>0</v>
      </c>
      <c r="F92" s="9" t="n">
        <v>0</v>
      </c>
      <c r="G92" s="9" t="n">
        <f aca="false">F92+E92</f>
        <v>0</v>
      </c>
      <c r="H92" s="9" t="n">
        <f aca="false">G92/B92</f>
        <v>0</v>
      </c>
      <c r="I92" s="9" t="n">
        <f aca="false">1-(C92+E92)/B92</f>
        <v>0.47</v>
      </c>
      <c r="J92" s="9" t="n">
        <v>-97.59</v>
      </c>
      <c r="K92" s="7"/>
      <c r="L92" s="7"/>
      <c r="M92" s="7"/>
    </row>
    <row r="93" customFormat="false" ht="19.7" hidden="false" customHeight="false" outlineLevel="0" collapsed="false">
      <c r="A93" s="8" t="s">
        <v>18</v>
      </c>
      <c r="B93" s="9" t="n">
        <v>100</v>
      </c>
      <c r="C93" s="9" t="n">
        <v>36</v>
      </c>
      <c r="D93" s="10" t="n">
        <f aca="false">1-C93/B93</f>
        <v>0.64</v>
      </c>
      <c r="E93" s="9" t="n">
        <v>0</v>
      </c>
      <c r="F93" s="9" t="n">
        <v>0</v>
      </c>
      <c r="G93" s="9" t="n">
        <f aca="false">F93+E93</f>
        <v>0</v>
      </c>
      <c r="H93" s="9" t="n">
        <f aca="false">G93/B93</f>
        <v>0</v>
      </c>
      <c r="I93" s="9" t="n">
        <f aca="false">1-(C93+E93)/B93</f>
        <v>0.64</v>
      </c>
      <c r="J93" s="9" t="n">
        <v>-100.26</v>
      </c>
      <c r="K93" s="7"/>
      <c r="L93" s="7"/>
      <c r="M93" s="7"/>
    </row>
    <row r="94" customFormat="false" ht="15" hidden="false" customHeight="false" outlineLevel="0" collapsed="false">
      <c r="A94" s="4"/>
      <c r="D94" s="4"/>
    </row>
    <row r="95" customFormat="false" ht="19.7" hidden="false" customHeight="false" outlineLevel="0" collapsed="false">
      <c r="A95" s="6" t="s">
        <v>5</v>
      </c>
      <c r="B95" s="6" t="s">
        <v>6</v>
      </c>
      <c r="C95" s="6" t="s">
        <v>7</v>
      </c>
      <c r="D95" s="6" t="s">
        <v>8</v>
      </c>
      <c r="E95" s="6" t="s">
        <v>9</v>
      </c>
      <c r="F95" s="6" t="s">
        <v>19</v>
      </c>
      <c r="G95" s="6" t="s">
        <v>11</v>
      </c>
      <c r="H95" s="6" t="s">
        <v>12</v>
      </c>
      <c r="I95" s="6" t="s">
        <v>13</v>
      </c>
      <c r="J95" s="6" t="s">
        <v>14</v>
      </c>
      <c r="K95" s="7" t="s">
        <v>21</v>
      </c>
      <c r="L95" s="7"/>
      <c r="M95" s="7"/>
    </row>
    <row r="96" customFormat="false" ht="19.7" hidden="false" customHeight="false" outlineLevel="0" collapsed="false">
      <c r="A96" s="8" t="s">
        <v>16</v>
      </c>
      <c r="B96" s="9" t="n">
        <v>100</v>
      </c>
      <c r="C96" s="9" t="n">
        <v>26</v>
      </c>
      <c r="D96" s="10" t="n">
        <f aca="false">1-C96/B96</f>
        <v>0.74</v>
      </c>
      <c r="E96" s="9" t="n">
        <v>0</v>
      </c>
      <c r="F96" s="9" t="n">
        <v>0</v>
      </c>
      <c r="G96" s="9" t="n">
        <f aca="false">F96+E96</f>
        <v>0</v>
      </c>
      <c r="H96" s="9" t="n">
        <f aca="false">G96/B96</f>
        <v>0</v>
      </c>
      <c r="I96" s="9" t="n">
        <f aca="false">1-(C96+E96)/B96</f>
        <v>0.74</v>
      </c>
      <c r="J96" s="9" t="n">
        <v>-95.77</v>
      </c>
      <c r="K96" s="7"/>
      <c r="L96" s="7"/>
      <c r="M96" s="7"/>
    </row>
    <row r="97" customFormat="false" ht="19.7" hidden="false" customHeight="false" outlineLevel="0" collapsed="false">
      <c r="A97" s="8" t="s">
        <v>17</v>
      </c>
      <c r="B97" s="9" t="n">
        <v>100</v>
      </c>
      <c r="C97" s="9" t="n">
        <v>34</v>
      </c>
      <c r="D97" s="10" t="n">
        <f aca="false">1-C97/B97</f>
        <v>0.66</v>
      </c>
      <c r="E97" s="9" t="n">
        <v>0</v>
      </c>
      <c r="F97" s="9" t="n">
        <v>0</v>
      </c>
      <c r="G97" s="9" t="n">
        <f aca="false">F97+E97</f>
        <v>0</v>
      </c>
      <c r="H97" s="9" t="n">
        <f aca="false">G97/B97</f>
        <v>0</v>
      </c>
      <c r="I97" s="9" t="n">
        <f aca="false">1-(C97+E97)/B97</f>
        <v>0.66</v>
      </c>
      <c r="J97" s="9" t="n">
        <v>-99.02</v>
      </c>
      <c r="K97" s="7"/>
      <c r="L97" s="7"/>
      <c r="M97" s="7"/>
    </row>
    <row r="98" customFormat="false" ht="19.7" hidden="false" customHeight="false" outlineLevel="0" collapsed="false">
      <c r="A98" s="8" t="s">
        <v>18</v>
      </c>
      <c r="B98" s="9" t="n">
        <v>100</v>
      </c>
      <c r="C98" s="9" t="n">
        <v>18</v>
      </c>
      <c r="D98" s="10" t="n">
        <f aca="false">1-C98/B98</f>
        <v>0.82</v>
      </c>
      <c r="E98" s="9" t="n">
        <v>0</v>
      </c>
      <c r="F98" s="9" t="n">
        <v>0</v>
      </c>
      <c r="G98" s="9" t="n">
        <f aca="false">F98+E98</f>
        <v>0</v>
      </c>
      <c r="H98" s="9" t="n">
        <f aca="false">G98/B98</f>
        <v>0</v>
      </c>
      <c r="I98" s="9" t="n">
        <f aca="false">1-(C98+E98)/B98</f>
        <v>0.82</v>
      </c>
      <c r="J98" s="9" t="n">
        <v>-90.81</v>
      </c>
      <c r="K98" s="7"/>
      <c r="L98" s="7"/>
      <c r="M98" s="7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J99" s="4"/>
      <c r="K99" s="4"/>
      <c r="L99" s="4"/>
      <c r="M99" s="4"/>
    </row>
    <row r="100" customFormat="false" ht="19.7" hidden="false" customHeight="false" outlineLevel="0" collapsed="false">
      <c r="A100" s="6" t="s">
        <v>5</v>
      </c>
      <c r="B100" s="6" t="s">
        <v>6</v>
      </c>
      <c r="C100" s="6" t="s">
        <v>7</v>
      </c>
      <c r="D100" s="6" t="s">
        <v>8</v>
      </c>
      <c r="E100" s="6" t="s">
        <v>9</v>
      </c>
      <c r="F100" s="6" t="s">
        <v>19</v>
      </c>
      <c r="G100" s="6" t="s">
        <v>11</v>
      </c>
      <c r="H100" s="6" t="s">
        <v>12</v>
      </c>
      <c r="I100" s="6" t="s">
        <v>13</v>
      </c>
      <c r="J100" s="6" t="s">
        <v>14</v>
      </c>
      <c r="K100" s="11" t="s">
        <v>22</v>
      </c>
      <c r="L100" s="11"/>
      <c r="M100" s="11"/>
    </row>
    <row r="101" customFormat="false" ht="19.7" hidden="false" customHeight="false" outlineLevel="0" collapsed="false">
      <c r="A101" s="8" t="s">
        <v>16</v>
      </c>
      <c r="B101" s="9" t="n">
        <f aca="false">AVERAGE(B81,B86,B96)</f>
        <v>100</v>
      </c>
      <c r="C101" s="9" t="n">
        <f aca="false">AVERAGE(C86,C91,C96)</f>
        <v>17.6666666666667</v>
      </c>
      <c r="D101" s="12" t="n">
        <f aca="false">1-C101/B101</f>
        <v>0.823333333333333</v>
      </c>
      <c r="E101" s="12" t="n">
        <f aca="false">AVERAGE(E86,E91,E96)</f>
        <v>0</v>
      </c>
      <c r="F101" s="12" t="n">
        <f aca="false">AVERAGE(F86,F91,F96)</f>
        <v>0</v>
      </c>
      <c r="G101" s="12" t="n">
        <f aca="false">F101+E101</f>
        <v>0</v>
      </c>
      <c r="H101" s="12" t="n">
        <f aca="false">G101/B101</f>
        <v>0</v>
      </c>
      <c r="I101" s="12" t="n">
        <f aca="false">1-(C101+E101)/B101</f>
        <v>0.823333333333333</v>
      </c>
      <c r="J101" s="9" t="n">
        <f aca="false">AVERAGE(J86,J91,J96)</f>
        <v>-96.21</v>
      </c>
      <c r="K101" s="11"/>
      <c r="L101" s="11"/>
      <c r="M101" s="11"/>
    </row>
    <row r="102" customFormat="false" ht="19.7" hidden="false" customHeight="false" outlineLevel="0" collapsed="false">
      <c r="A102" s="8" t="s">
        <v>17</v>
      </c>
      <c r="B102" s="9" t="n">
        <f aca="false">AVERAGE(B82,B87,B97)</f>
        <v>100</v>
      </c>
      <c r="C102" s="9" t="n">
        <f aca="false">AVERAGE(C87,C92,C97)</f>
        <v>42.6666666666667</v>
      </c>
      <c r="D102" s="12" t="n">
        <f aca="false">1-C102/B102</f>
        <v>0.573333333333333</v>
      </c>
      <c r="E102" s="12" t="n">
        <f aca="false">AVERAGE(E87,E92,E97)</f>
        <v>0</v>
      </c>
      <c r="F102" s="12" t="n">
        <f aca="false">AVERAGE(F87,F92,F97)</f>
        <v>0</v>
      </c>
      <c r="G102" s="12" t="n">
        <f aca="false">F102+E102</f>
        <v>0</v>
      </c>
      <c r="H102" s="12" t="n">
        <f aca="false">G102/B102</f>
        <v>0</v>
      </c>
      <c r="I102" s="12" t="n">
        <f aca="false">1-(C102+E102)/B102</f>
        <v>0.573333333333333</v>
      </c>
      <c r="J102" s="9" t="n">
        <f aca="false">AVERAGE(J87,J92,J97)</f>
        <v>-100.703333333333</v>
      </c>
      <c r="K102" s="11"/>
      <c r="L102" s="11"/>
      <c r="M102" s="11"/>
    </row>
    <row r="103" customFormat="false" ht="19.7" hidden="false" customHeight="false" outlineLevel="0" collapsed="false">
      <c r="A103" s="8" t="s">
        <v>18</v>
      </c>
      <c r="B103" s="9" t="n">
        <f aca="false">AVERAGE(B83,B88,B98)</f>
        <v>100</v>
      </c>
      <c r="C103" s="9" t="n">
        <f aca="false">AVERAGE(C88,C93,C98)</f>
        <v>28</v>
      </c>
      <c r="D103" s="12" t="n">
        <f aca="false">1-C103/B103</f>
        <v>0.72</v>
      </c>
      <c r="E103" s="12" t="n">
        <f aca="false">AVERAGE(E88,E93,E98)</f>
        <v>0</v>
      </c>
      <c r="F103" s="12" t="n">
        <f aca="false">AVERAGE(F88,F93,F98)</f>
        <v>0</v>
      </c>
      <c r="G103" s="12" t="n">
        <f aca="false">F103+E103</f>
        <v>0</v>
      </c>
      <c r="H103" s="12" t="n">
        <f aca="false">G103/B103</f>
        <v>0</v>
      </c>
      <c r="I103" s="12" t="n">
        <f aca="false">1-(C103+E103)/B103</f>
        <v>0.72</v>
      </c>
      <c r="J103" s="9" t="n">
        <f aca="false">AVERAGE(J88,J93,J98)</f>
        <v>-98.6666666666667</v>
      </c>
      <c r="K103" s="11"/>
      <c r="L103" s="11"/>
      <c r="M103" s="11"/>
    </row>
    <row r="104" customFormat="false" ht="15" hidden="false" customHeight="false" outlineLevel="0" collapsed="false"/>
    <row r="105" customFormat="false" ht="22.05" hidden="false" customHeight="false" outlineLevel="0" collapsed="false">
      <c r="A105" s="1" t="s">
        <v>29</v>
      </c>
      <c r="B105" s="1"/>
      <c r="C105" s="2"/>
      <c r="D105" s="3" t="s">
        <v>1</v>
      </c>
      <c r="E105" s="3"/>
      <c r="F105" s="3"/>
      <c r="G105" s="3"/>
      <c r="J105" s="3"/>
      <c r="K105" s="4"/>
      <c r="L105" s="4"/>
      <c r="M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J106" s="4"/>
      <c r="K106" s="4"/>
      <c r="L106" s="4"/>
      <c r="M106" s="4"/>
    </row>
    <row r="107" customFormat="false" ht="19.7" hidden="false" customHeight="false" outlineLevel="0" collapsed="false">
      <c r="A107" s="5" t="s">
        <v>32</v>
      </c>
      <c r="B107" s="5"/>
      <c r="C107" s="5"/>
      <c r="D107" s="4"/>
      <c r="E107" s="4"/>
      <c r="F107" s="4"/>
      <c r="J107" s="4"/>
      <c r="K107" s="4"/>
      <c r="L107" s="4"/>
      <c r="M107" s="4"/>
    </row>
    <row r="108" customFormat="false" ht="19.7" hidden="false" customHeight="false" outlineLevel="0" collapsed="false">
      <c r="A108" s="5" t="s">
        <v>24</v>
      </c>
      <c r="B108" s="5"/>
      <c r="C108" s="5"/>
      <c r="D108" s="4"/>
      <c r="E108" s="4"/>
      <c r="F108" s="4"/>
      <c r="J108" s="4"/>
      <c r="K108" s="4"/>
      <c r="L108" s="4"/>
      <c r="M108" s="4"/>
    </row>
    <row r="109" customFormat="false" ht="19.7" hidden="false" customHeight="false" outlineLevel="0" collapsed="false">
      <c r="A109" s="5" t="s">
        <v>30</v>
      </c>
      <c r="B109" s="5"/>
      <c r="C109" s="5"/>
      <c r="D109" s="4"/>
      <c r="E109" s="4"/>
      <c r="F109" s="4"/>
      <c r="J109" s="4"/>
      <c r="K109" s="4"/>
      <c r="L109" s="4"/>
      <c r="M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J110" s="4"/>
      <c r="K110" s="4"/>
      <c r="L110" s="4"/>
      <c r="M110" s="4"/>
    </row>
    <row r="111" customFormat="false" ht="19.7" hidden="false" customHeight="false" outlineLevel="0" collapsed="false">
      <c r="A111" s="6" t="s">
        <v>5</v>
      </c>
      <c r="B111" s="6" t="s">
        <v>6</v>
      </c>
      <c r="C111" s="6" t="s">
        <v>7</v>
      </c>
      <c r="D111" s="6" t="s">
        <v>8</v>
      </c>
      <c r="E111" s="6" t="s">
        <v>9</v>
      </c>
      <c r="F111" s="6" t="s">
        <v>19</v>
      </c>
      <c r="G111" s="6" t="s">
        <v>11</v>
      </c>
      <c r="H111" s="6" t="s">
        <v>12</v>
      </c>
      <c r="I111" s="6" t="s">
        <v>13</v>
      </c>
      <c r="J111" s="6" t="s">
        <v>14</v>
      </c>
      <c r="K111" s="7" t="s">
        <v>15</v>
      </c>
      <c r="L111" s="7"/>
      <c r="M111" s="7"/>
    </row>
    <row r="112" customFormat="false" ht="19.7" hidden="false" customHeight="false" outlineLevel="0" collapsed="false">
      <c r="A112" s="8" t="s">
        <v>16</v>
      </c>
      <c r="B112" s="9" t="n">
        <v>100</v>
      </c>
      <c r="C112" s="9" t="n">
        <v>0</v>
      </c>
      <c r="D112" s="10" t="n">
        <f aca="false">1-C112/B112</f>
        <v>1</v>
      </c>
      <c r="E112" s="9" t="n">
        <v>10</v>
      </c>
      <c r="F112" s="9" t="n">
        <v>104</v>
      </c>
      <c r="G112" s="9" t="n">
        <f aca="false">F112+E112</f>
        <v>114</v>
      </c>
      <c r="H112" s="9" t="n">
        <f aca="false">G112/B112</f>
        <v>1.14</v>
      </c>
      <c r="I112" s="9" t="n">
        <f aca="false">1-(C112+E112)/B112</f>
        <v>0.9</v>
      </c>
      <c r="J112" s="9" t="n">
        <v>-104.7</v>
      </c>
      <c r="K112" s="7"/>
      <c r="L112" s="7"/>
      <c r="M112" s="7"/>
    </row>
    <row r="113" customFormat="false" ht="19.7" hidden="false" customHeight="false" outlineLevel="0" collapsed="false">
      <c r="A113" s="8" t="s">
        <v>17</v>
      </c>
      <c r="B113" s="9" t="n">
        <v>100</v>
      </c>
      <c r="C113" s="9" t="n">
        <v>0</v>
      </c>
      <c r="D113" s="10" t="n">
        <f aca="false">1-C113/B113</f>
        <v>1</v>
      </c>
      <c r="E113" s="9" t="n">
        <v>6</v>
      </c>
      <c r="F113" s="9" t="n">
        <v>110</v>
      </c>
      <c r="G113" s="9" t="n">
        <f aca="false">F113+E113</f>
        <v>116</v>
      </c>
      <c r="H113" s="9" t="n">
        <f aca="false">G113/B113</f>
        <v>1.16</v>
      </c>
      <c r="I113" s="9" t="n">
        <f aca="false">1-(C113+E113)/B113</f>
        <v>0.94</v>
      </c>
      <c r="J113" s="9" t="n">
        <v>-104.45</v>
      </c>
      <c r="K113" s="7"/>
      <c r="L113" s="7"/>
      <c r="M113" s="7"/>
    </row>
    <row r="114" customFormat="false" ht="19.7" hidden="false" customHeight="false" outlineLevel="0" collapsed="false">
      <c r="A114" s="8" t="s">
        <v>18</v>
      </c>
      <c r="B114" s="9" t="n">
        <v>100</v>
      </c>
      <c r="C114" s="9" t="n">
        <v>0</v>
      </c>
      <c r="D114" s="10" t="n">
        <f aca="false">1-C114/B114</f>
        <v>1</v>
      </c>
      <c r="E114" s="9" t="n">
        <v>5</v>
      </c>
      <c r="F114" s="9" t="n">
        <v>122</v>
      </c>
      <c r="G114" s="9" t="n">
        <f aca="false">F114+E114</f>
        <v>127</v>
      </c>
      <c r="H114" s="9" t="n">
        <f aca="false">G114/B114</f>
        <v>1.27</v>
      </c>
      <c r="I114" s="9" t="n">
        <f aca="false">1-(C114+E114)/B114</f>
        <v>0.95</v>
      </c>
      <c r="J114" s="9" t="n">
        <v>-101.35</v>
      </c>
      <c r="K114" s="7"/>
      <c r="L114" s="7"/>
      <c r="M114" s="7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J115" s="4"/>
      <c r="K115" s="4"/>
      <c r="L115" s="4"/>
      <c r="M115" s="4"/>
    </row>
    <row r="116" customFormat="false" ht="19.7" hidden="false" customHeight="false" outlineLevel="0" collapsed="false">
      <c r="A116" s="6" t="s">
        <v>5</v>
      </c>
      <c r="B116" s="6" t="s">
        <v>6</v>
      </c>
      <c r="C116" s="6" t="s">
        <v>7</v>
      </c>
      <c r="D116" s="6" t="s">
        <v>8</v>
      </c>
      <c r="E116" s="6" t="s">
        <v>9</v>
      </c>
      <c r="F116" s="6" t="s">
        <v>19</v>
      </c>
      <c r="G116" s="6" t="s">
        <v>11</v>
      </c>
      <c r="H116" s="6" t="s">
        <v>12</v>
      </c>
      <c r="I116" s="6" t="s">
        <v>13</v>
      </c>
      <c r="J116" s="6" t="s">
        <v>14</v>
      </c>
      <c r="K116" s="7" t="s">
        <v>20</v>
      </c>
      <c r="L116" s="7"/>
      <c r="M116" s="7"/>
    </row>
    <row r="117" customFormat="false" ht="19.7" hidden="false" customHeight="false" outlineLevel="0" collapsed="false">
      <c r="A117" s="8" t="s">
        <v>16</v>
      </c>
      <c r="B117" s="9" t="n">
        <v>100</v>
      </c>
      <c r="C117" s="9" t="n">
        <v>0</v>
      </c>
      <c r="D117" s="10" t="n">
        <f aca="false">1-C117/B117</f>
        <v>1</v>
      </c>
      <c r="E117" s="9" t="n">
        <v>13</v>
      </c>
      <c r="F117" s="9" t="n">
        <v>107</v>
      </c>
      <c r="G117" s="9" t="n">
        <f aca="false">F117+E117</f>
        <v>120</v>
      </c>
      <c r="H117" s="9" t="n">
        <f aca="false">G117/B117</f>
        <v>1.2</v>
      </c>
      <c r="I117" s="9" t="n">
        <f aca="false">1-(C117+E117)/B117</f>
        <v>0.87</v>
      </c>
      <c r="J117" s="9" t="n">
        <v>-102.88</v>
      </c>
      <c r="K117" s="7"/>
      <c r="L117" s="7"/>
      <c r="M117" s="7"/>
    </row>
    <row r="118" customFormat="false" ht="19.7" hidden="false" customHeight="false" outlineLevel="0" collapsed="false">
      <c r="A118" s="8" t="s">
        <v>17</v>
      </c>
      <c r="B118" s="9" t="n">
        <v>100</v>
      </c>
      <c r="C118" s="9" t="n">
        <v>0</v>
      </c>
      <c r="D118" s="10" t="n">
        <f aca="false">1-C118/B118</f>
        <v>1</v>
      </c>
      <c r="E118" s="9" t="n">
        <v>12</v>
      </c>
      <c r="F118" s="9" t="n">
        <v>112</v>
      </c>
      <c r="G118" s="9" t="n">
        <f aca="false">F118+E118</f>
        <v>124</v>
      </c>
      <c r="H118" s="9" t="n">
        <f aca="false">G118/B118</f>
        <v>1.24</v>
      </c>
      <c r="I118" s="9" t="n">
        <f aca="false">1-(C118+E118)/B118</f>
        <v>0.88</v>
      </c>
      <c r="J118" s="9" t="n">
        <v>-104.95</v>
      </c>
      <c r="K118" s="7"/>
      <c r="L118" s="7"/>
      <c r="M118" s="7"/>
    </row>
    <row r="119" customFormat="false" ht="19.7" hidden="false" customHeight="false" outlineLevel="0" collapsed="false">
      <c r="A119" s="8" t="s">
        <v>18</v>
      </c>
      <c r="B119" s="9" t="n">
        <v>100</v>
      </c>
      <c r="C119" s="9" t="n">
        <v>0</v>
      </c>
      <c r="D119" s="10" t="n">
        <f aca="false">1-C119/B119</f>
        <v>1</v>
      </c>
      <c r="E119" s="9" t="n">
        <v>3</v>
      </c>
      <c r="F119" s="9" t="n">
        <v>113</v>
      </c>
      <c r="G119" s="9" t="n">
        <f aca="false">F119+E119</f>
        <v>116</v>
      </c>
      <c r="H119" s="9" t="n">
        <f aca="false">G119/B119</f>
        <v>1.16</v>
      </c>
      <c r="I119" s="9" t="n">
        <f aca="false">1-(C119+E119)/B119</f>
        <v>0.97</v>
      </c>
      <c r="J119" s="9" t="n">
        <v>-105.5</v>
      </c>
      <c r="K119" s="7"/>
      <c r="L119" s="7"/>
      <c r="M119" s="7"/>
    </row>
    <row r="120" customFormat="false" ht="15" hidden="false" customHeight="false" outlineLevel="0" collapsed="false">
      <c r="A120" s="4"/>
      <c r="D120" s="4"/>
    </row>
    <row r="121" customFormat="false" ht="19.7" hidden="false" customHeight="false" outlineLevel="0" collapsed="false">
      <c r="A121" s="6" t="s">
        <v>5</v>
      </c>
      <c r="B121" s="6" t="s">
        <v>6</v>
      </c>
      <c r="C121" s="6" t="s">
        <v>7</v>
      </c>
      <c r="D121" s="6" t="s">
        <v>8</v>
      </c>
      <c r="E121" s="6" t="s">
        <v>9</v>
      </c>
      <c r="F121" s="6" t="s">
        <v>19</v>
      </c>
      <c r="G121" s="6" t="s">
        <v>11</v>
      </c>
      <c r="H121" s="6" t="s">
        <v>12</v>
      </c>
      <c r="I121" s="6" t="s">
        <v>13</v>
      </c>
      <c r="J121" s="6" t="s">
        <v>14</v>
      </c>
      <c r="K121" s="7" t="s">
        <v>21</v>
      </c>
      <c r="L121" s="7"/>
      <c r="M121" s="7"/>
    </row>
    <row r="122" customFormat="false" ht="19.7" hidden="false" customHeight="false" outlineLevel="0" collapsed="false">
      <c r="A122" s="8" t="s">
        <v>16</v>
      </c>
      <c r="B122" s="9" t="n">
        <v>100</v>
      </c>
      <c r="C122" s="9"/>
      <c r="D122" s="10" t="n">
        <f aca="false">1-C122/B122</f>
        <v>1</v>
      </c>
      <c r="E122" s="9"/>
      <c r="F122" s="9"/>
      <c r="G122" s="9" t="n">
        <f aca="false">F122+E122</f>
        <v>0</v>
      </c>
      <c r="H122" s="9" t="n">
        <f aca="false">G122/B122</f>
        <v>0</v>
      </c>
      <c r="I122" s="9" t="n">
        <f aca="false">1-(C122+E122)/B122</f>
        <v>1</v>
      </c>
      <c r="J122" s="9"/>
      <c r="K122" s="7"/>
      <c r="L122" s="7"/>
      <c r="M122" s="7"/>
    </row>
    <row r="123" customFormat="false" ht="19.7" hidden="false" customHeight="false" outlineLevel="0" collapsed="false">
      <c r="A123" s="8" t="s">
        <v>17</v>
      </c>
      <c r="B123" s="9" t="n">
        <v>100</v>
      </c>
      <c r="C123" s="9"/>
      <c r="D123" s="10" t="n">
        <f aca="false">1-C123/B123</f>
        <v>1</v>
      </c>
      <c r="E123" s="9"/>
      <c r="F123" s="9"/>
      <c r="G123" s="9" t="n">
        <f aca="false">F123+E123</f>
        <v>0</v>
      </c>
      <c r="H123" s="9" t="n">
        <f aca="false">G123/B123</f>
        <v>0</v>
      </c>
      <c r="I123" s="9" t="n">
        <f aca="false">1-(C123+E123)/B123</f>
        <v>1</v>
      </c>
      <c r="J123" s="9"/>
      <c r="K123" s="7"/>
      <c r="L123" s="7"/>
      <c r="M123" s="7"/>
    </row>
    <row r="124" customFormat="false" ht="19.7" hidden="false" customHeight="false" outlineLevel="0" collapsed="false">
      <c r="A124" s="8" t="s">
        <v>18</v>
      </c>
      <c r="B124" s="9" t="n">
        <v>100</v>
      </c>
      <c r="C124" s="9"/>
      <c r="D124" s="10" t="n">
        <f aca="false">1-C124/B124</f>
        <v>1</v>
      </c>
      <c r="E124" s="9"/>
      <c r="F124" s="9"/>
      <c r="G124" s="9" t="n">
        <f aca="false">F124+E124</f>
        <v>0</v>
      </c>
      <c r="H124" s="9" t="n">
        <f aca="false">G124/B124</f>
        <v>0</v>
      </c>
      <c r="I124" s="9" t="n">
        <f aca="false">1-(C124+E124)/B124</f>
        <v>1</v>
      </c>
      <c r="J124" s="9"/>
      <c r="K124" s="7"/>
      <c r="L124" s="7"/>
      <c r="M124" s="7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J125" s="4"/>
      <c r="K125" s="4"/>
      <c r="L125" s="4"/>
      <c r="M125" s="4"/>
    </row>
    <row r="126" customFormat="false" ht="19.7" hidden="false" customHeight="false" outlineLevel="0" collapsed="false">
      <c r="A126" s="6" t="s">
        <v>5</v>
      </c>
      <c r="B126" s="6" t="s">
        <v>6</v>
      </c>
      <c r="C126" s="6" t="s">
        <v>7</v>
      </c>
      <c r="D126" s="6" t="s">
        <v>8</v>
      </c>
      <c r="E126" s="6" t="s">
        <v>9</v>
      </c>
      <c r="F126" s="6" t="s">
        <v>19</v>
      </c>
      <c r="G126" s="6" t="s">
        <v>11</v>
      </c>
      <c r="H126" s="6" t="s">
        <v>12</v>
      </c>
      <c r="I126" s="6" t="s">
        <v>13</v>
      </c>
      <c r="J126" s="6" t="s">
        <v>14</v>
      </c>
      <c r="K126" s="11" t="s">
        <v>22</v>
      </c>
      <c r="L126" s="11"/>
      <c r="M126" s="11"/>
    </row>
    <row r="127" customFormat="false" ht="19.7" hidden="false" customHeight="false" outlineLevel="0" collapsed="false">
      <c r="A127" s="8" t="s">
        <v>16</v>
      </c>
      <c r="B127" s="9" t="n">
        <f aca="false">AVERAGE(B107,B112,B122)</f>
        <v>100</v>
      </c>
      <c r="C127" s="9" t="n">
        <f aca="false">AVERAGE(C112,C117,C122)</f>
        <v>0</v>
      </c>
      <c r="D127" s="12" t="n">
        <f aca="false">1-C127/B127</f>
        <v>1</v>
      </c>
      <c r="E127" s="12" t="n">
        <f aca="false">AVERAGE(E112,E117,E122)</f>
        <v>11.5</v>
      </c>
      <c r="F127" s="12" t="n">
        <f aca="false">AVERAGE(F112,F117,F122)</f>
        <v>105.5</v>
      </c>
      <c r="G127" s="12" t="n">
        <f aca="false">F127+E127</f>
        <v>117</v>
      </c>
      <c r="H127" s="12" t="n">
        <f aca="false">G127/B127</f>
        <v>1.17</v>
      </c>
      <c r="I127" s="12" t="n">
        <f aca="false">1-(C127+E127)/B127</f>
        <v>0.885</v>
      </c>
      <c r="J127" s="9" t="n">
        <f aca="false">AVERAGE(J112,J117,J122)</f>
        <v>-103.79</v>
      </c>
      <c r="K127" s="11"/>
      <c r="L127" s="11"/>
      <c r="M127" s="11"/>
    </row>
    <row r="128" customFormat="false" ht="19.7" hidden="false" customHeight="false" outlineLevel="0" collapsed="false">
      <c r="A128" s="8" t="s">
        <v>17</v>
      </c>
      <c r="B128" s="9" t="n">
        <f aca="false">AVERAGE(B108,B113,B123)</f>
        <v>100</v>
      </c>
      <c r="C128" s="9" t="n">
        <f aca="false">AVERAGE(C113,C118,C123)</f>
        <v>0</v>
      </c>
      <c r="D128" s="12" t="n">
        <f aca="false">1-C128/B128</f>
        <v>1</v>
      </c>
      <c r="E128" s="12" t="n">
        <f aca="false">AVERAGE(E113,E118,E123)</f>
        <v>9</v>
      </c>
      <c r="F128" s="12" t="n">
        <f aca="false">AVERAGE(F113,F118,F123)</f>
        <v>111</v>
      </c>
      <c r="G128" s="12" t="n">
        <f aca="false">F128+E128</f>
        <v>120</v>
      </c>
      <c r="H128" s="12" t="n">
        <f aca="false">G128/B128</f>
        <v>1.2</v>
      </c>
      <c r="I128" s="12" t="n">
        <f aca="false">1-(C128+E128)/B128</f>
        <v>0.91</v>
      </c>
      <c r="J128" s="9" t="n">
        <f aca="false">AVERAGE(J113,J118,J123)</f>
        <v>-104.7</v>
      </c>
      <c r="K128" s="11"/>
      <c r="L128" s="11"/>
      <c r="M128" s="11"/>
    </row>
    <row r="129" customFormat="false" ht="19.7" hidden="false" customHeight="false" outlineLevel="0" collapsed="false">
      <c r="A129" s="8" t="s">
        <v>18</v>
      </c>
      <c r="B129" s="9" t="n">
        <f aca="false">AVERAGE(B109,B114,B124)</f>
        <v>100</v>
      </c>
      <c r="C129" s="9" t="n">
        <f aca="false">AVERAGE(C114,C119,C124)</f>
        <v>0</v>
      </c>
      <c r="D129" s="12" t="n">
        <f aca="false">1-C129/B129</f>
        <v>1</v>
      </c>
      <c r="E129" s="12" t="n">
        <f aca="false">AVERAGE(E114,E119,E124)</f>
        <v>4</v>
      </c>
      <c r="F129" s="12" t="n">
        <f aca="false">AVERAGE(F114,F119,F124)</f>
        <v>117.5</v>
      </c>
      <c r="G129" s="12" t="n">
        <f aca="false">F129+E129</f>
        <v>121.5</v>
      </c>
      <c r="H129" s="12" t="n">
        <f aca="false">G129/B129</f>
        <v>1.215</v>
      </c>
      <c r="I129" s="12" t="n">
        <f aca="false">1-(C129+E129)/B129</f>
        <v>0.96</v>
      </c>
      <c r="J129" s="9" t="n">
        <f aca="false">AVERAGE(J114,J119,J124)</f>
        <v>-103.425</v>
      </c>
      <c r="K129" s="11"/>
      <c r="L129" s="11"/>
      <c r="M129" s="11"/>
    </row>
    <row r="130" customFormat="false" ht="15" hidden="false" customHeight="false" outlineLevel="0" collapsed="false"/>
    <row r="131" customFormat="false" ht="22.05" hidden="false" customHeight="false" outlineLevel="0" collapsed="false">
      <c r="A131" s="1" t="s">
        <v>31</v>
      </c>
      <c r="B131" s="1"/>
      <c r="C131" s="2"/>
      <c r="D131" s="3" t="s">
        <v>1</v>
      </c>
      <c r="E131" s="3"/>
      <c r="F131" s="3"/>
      <c r="G131" s="3"/>
      <c r="J131" s="3"/>
      <c r="K131" s="4"/>
      <c r="L131" s="4"/>
      <c r="M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J132" s="4"/>
      <c r="K132" s="4"/>
      <c r="L132" s="4"/>
      <c r="M132" s="4"/>
    </row>
    <row r="133" customFormat="false" ht="19.7" hidden="false" customHeight="false" outlineLevel="0" collapsed="false">
      <c r="A133" s="5" t="s">
        <v>33</v>
      </c>
      <c r="B133" s="5"/>
      <c r="C133" s="5"/>
      <c r="D133" s="4"/>
      <c r="E133" s="4"/>
      <c r="F133" s="4"/>
      <c r="J133" s="4"/>
      <c r="K133" s="4"/>
      <c r="L133" s="4"/>
      <c r="M133" s="4"/>
    </row>
    <row r="134" customFormat="false" ht="19.7" hidden="false" customHeight="false" outlineLevel="0" collapsed="false">
      <c r="A134" s="5" t="s">
        <v>24</v>
      </c>
      <c r="B134" s="5"/>
      <c r="C134" s="5"/>
      <c r="D134" s="4"/>
      <c r="E134" s="4"/>
      <c r="F134" s="4"/>
      <c r="J134" s="4"/>
      <c r="K134" s="4"/>
      <c r="L134" s="4"/>
      <c r="M134" s="4"/>
    </row>
    <row r="135" customFormat="false" ht="19.7" hidden="false" customHeight="false" outlineLevel="0" collapsed="false">
      <c r="A135" s="5" t="s">
        <v>4</v>
      </c>
      <c r="B135" s="5"/>
      <c r="C135" s="5"/>
      <c r="D135" s="4"/>
      <c r="E135" s="4"/>
      <c r="F135" s="4"/>
      <c r="J135" s="4"/>
      <c r="K135" s="4"/>
      <c r="L135" s="4"/>
      <c r="M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J136" s="4"/>
      <c r="K136" s="4"/>
      <c r="L136" s="4"/>
      <c r="M136" s="4"/>
    </row>
    <row r="137" customFormat="false" ht="19.7" hidden="false" customHeight="false" outlineLevel="0" collapsed="false">
      <c r="A137" s="6" t="s">
        <v>5</v>
      </c>
      <c r="B137" s="6" t="s">
        <v>6</v>
      </c>
      <c r="C137" s="6" t="s">
        <v>7</v>
      </c>
      <c r="D137" s="6" t="s">
        <v>8</v>
      </c>
      <c r="E137" s="6" t="s">
        <v>9</v>
      </c>
      <c r="F137" s="6" t="s">
        <v>19</v>
      </c>
      <c r="G137" s="6" t="s">
        <v>11</v>
      </c>
      <c r="H137" s="6" t="s">
        <v>12</v>
      </c>
      <c r="I137" s="6" t="s">
        <v>13</v>
      </c>
      <c r="J137" s="6" t="s">
        <v>14</v>
      </c>
      <c r="K137" s="7" t="s">
        <v>15</v>
      </c>
      <c r="L137" s="7"/>
      <c r="M137" s="7"/>
    </row>
    <row r="138" customFormat="false" ht="19.7" hidden="false" customHeight="false" outlineLevel="0" collapsed="false">
      <c r="A138" s="8" t="s">
        <v>16</v>
      </c>
      <c r="B138" s="9" t="n">
        <v>100</v>
      </c>
      <c r="C138" s="9" t="n">
        <v>23</v>
      </c>
      <c r="D138" s="10" t="n">
        <f aca="false">1-C138/B138</f>
        <v>0.77</v>
      </c>
      <c r="E138" s="9" t="n">
        <v>0</v>
      </c>
      <c r="F138" s="9" t="n">
        <v>0</v>
      </c>
      <c r="G138" s="9" t="n">
        <f aca="false">F138+E138</f>
        <v>0</v>
      </c>
      <c r="H138" s="9" t="n">
        <f aca="false">G138/B138</f>
        <v>0</v>
      </c>
      <c r="I138" s="9" t="n">
        <f aca="false">1-(C138+E138)/B138</f>
        <v>0.77</v>
      </c>
      <c r="J138" s="9" t="n">
        <v>-104.3</v>
      </c>
      <c r="K138" s="7"/>
      <c r="L138" s="7"/>
      <c r="M138" s="7"/>
    </row>
    <row r="139" customFormat="false" ht="19.7" hidden="false" customHeight="false" outlineLevel="0" collapsed="false">
      <c r="A139" s="8" t="s">
        <v>17</v>
      </c>
      <c r="B139" s="9" t="n">
        <v>100</v>
      </c>
      <c r="C139" s="9" t="n">
        <v>34</v>
      </c>
      <c r="D139" s="10" t="n">
        <f aca="false">1-C139/B139</f>
        <v>0.66</v>
      </c>
      <c r="E139" s="9" t="n">
        <v>0</v>
      </c>
      <c r="F139" s="9" t="n">
        <v>0</v>
      </c>
      <c r="G139" s="9" t="n">
        <f aca="false">F139+E139</f>
        <v>0</v>
      </c>
      <c r="H139" s="9" t="n">
        <f aca="false">G139/B139</f>
        <v>0</v>
      </c>
      <c r="I139" s="9" t="n">
        <f aca="false">1-(C139+E139)/B139</f>
        <v>0.66</v>
      </c>
      <c r="J139" s="9" t="n">
        <v>-106.21</v>
      </c>
      <c r="K139" s="7"/>
      <c r="L139" s="7"/>
      <c r="M139" s="7"/>
    </row>
    <row r="140" customFormat="false" ht="19.7" hidden="false" customHeight="false" outlineLevel="0" collapsed="false">
      <c r="A140" s="8" t="s">
        <v>18</v>
      </c>
      <c r="B140" s="9" t="n">
        <v>100</v>
      </c>
      <c r="C140" s="9" t="n">
        <v>40</v>
      </c>
      <c r="D140" s="10" t="n">
        <f aca="false">1-C140/B140</f>
        <v>0.6</v>
      </c>
      <c r="E140" s="9" t="n">
        <v>0</v>
      </c>
      <c r="F140" s="9" t="n">
        <v>0</v>
      </c>
      <c r="G140" s="9" t="n">
        <f aca="false">F140+E140</f>
        <v>0</v>
      </c>
      <c r="H140" s="9" t="n">
        <f aca="false">G140/B140</f>
        <v>0</v>
      </c>
      <c r="I140" s="9" t="n">
        <f aca="false">1-(C140+E140)/B140</f>
        <v>0.6</v>
      </c>
      <c r="J140" s="9" t="n">
        <v>-105.5</v>
      </c>
      <c r="K140" s="7"/>
      <c r="L140" s="7"/>
      <c r="M140" s="7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J141" s="4"/>
      <c r="K141" s="4"/>
      <c r="L141" s="4"/>
      <c r="M141" s="4"/>
    </row>
    <row r="142" customFormat="false" ht="19.7" hidden="false" customHeight="false" outlineLevel="0" collapsed="false">
      <c r="A142" s="6" t="s">
        <v>5</v>
      </c>
      <c r="B142" s="6" t="s">
        <v>6</v>
      </c>
      <c r="C142" s="6" t="s">
        <v>7</v>
      </c>
      <c r="D142" s="6" t="s">
        <v>8</v>
      </c>
      <c r="E142" s="6" t="s">
        <v>9</v>
      </c>
      <c r="F142" s="6" t="s">
        <v>19</v>
      </c>
      <c r="G142" s="6" t="s">
        <v>11</v>
      </c>
      <c r="H142" s="6" t="s">
        <v>12</v>
      </c>
      <c r="I142" s="6" t="s">
        <v>13</v>
      </c>
      <c r="J142" s="6" t="s">
        <v>14</v>
      </c>
      <c r="K142" s="7" t="s">
        <v>20</v>
      </c>
      <c r="L142" s="7"/>
      <c r="M142" s="7"/>
    </row>
    <row r="143" customFormat="false" ht="19.7" hidden="false" customHeight="false" outlineLevel="0" collapsed="false">
      <c r="A143" s="8" t="s">
        <v>16</v>
      </c>
      <c r="B143" s="9" t="n">
        <v>100</v>
      </c>
      <c r="C143" s="9" t="n">
        <v>54</v>
      </c>
      <c r="D143" s="10" t="n">
        <f aca="false">1-C143/B143</f>
        <v>0.46</v>
      </c>
      <c r="E143" s="9" t="n">
        <v>0</v>
      </c>
      <c r="F143" s="9" t="n">
        <v>0</v>
      </c>
      <c r="G143" s="9" t="n">
        <f aca="false">F143+E143</f>
        <v>0</v>
      </c>
      <c r="H143" s="9" t="n">
        <f aca="false">G143/B143</f>
        <v>0</v>
      </c>
      <c r="I143" s="9" t="n">
        <f aca="false">1-(C143+E143)/B143</f>
        <v>0.46</v>
      </c>
      <c r="J143" s="9" t="n">
        <v>-86.82</v>
      </c>
      <c r="K143" s="7"/>
      <c r="L143" s="7"/>
      <c r="M143" s="7"/>
    </row>
    <row r="144" customFormat="false" ht="19.7" hidden="false" customHeight="false" outlineLevel="0" collapsed="false">
      <c r="A144" s="8" t="s">
        <v>17</v>
      </c>
      <c r="B144" s="9" t="n">
        <v>100</v>
      </c>
      <c r="C144" s="9" t="n">
        <v>79</v>
      </c>
      <c r="D144" s="10" t="n">
        <f aca="false">1-C144/B144</f>
        <v>0.21</v>
      </c>
      <c r="E144" s="9" t="n">
        <v>0</v>
      </c>
      <c r="F144" s="9" t="n">
        <v>0</v>
      </c>
      <c r="G144" s="9" t="n">
        <f aca="false">F144+E144</f>
        <v>0</v>
      </c>
      <c r="H144" s="9" t="n">
        <f aca="false">G144/B144</f>
        <v>0</v>
      </c>
      <c r="I144" s="9" t="n">
        <f aca="false">1-(C144+E144)/B144</f>
        <v>0.21</v>
      </c>
      <c r="J144" s="9" t="n">
        <v>-105</v>
      </c>
      <c r="K144" s="7"/>
      <c r="L144" s="7"/>
      <c r="M144" s="7"/>
    </row>
    <row r="145" customFormat="false" ht="19.7" hidden="false" customHeight="false" outlineLevel="0" collapsed="false">
      <c r="A145" s="8" t="s">
        <v>18</v>
      </c>
      <c r="B145" s="9" t="n">
        <v>100</v>
      </c>
      <c r="C145" s="9" t="n">
        <v>51</v>
      </c>
      <c r="D145" s="10" t="n">
        <f aca="false">1-C145/B145</f>
        <v>0.49</v>
      </c>
      <c r="E145" s="9" t="n">
        <v>0</v>
      </c>
      <c r="F145" s="9" t="n">
        <v>0</v>
      </c>
      <c r="G145" s="9" t="n">
        <f aca="false">F145+E145</f>
        <v>0</v>
      </c>
      <c r="H145" s="9" t="n">
        <f aca="false">G145/B145</f>
        <v>0</v>
      </c>
      <c r="I145" s="9" t="n">
        <f aca="false">1-(C145+E145)/B145</f>
        <v>0.49</v>
      </c>
      <c r="J145" s="9" t="n">
        <v>-105.33</v>
      </c>
      <c r="K145" s="7"/>
      <c r="L145" s="7"/>
      <c r="M145" s="7"/>
    </row>
    <row r="146" customFormat="false" ht="15" hidden="false" customHeight="false" outlineLevel="0" collapsed="false">
      <c r="A146" s="4"/>
      <c r="D146" s="4"/>
    </row>
    <row r="147" customFormat="false" ht="19.7" hidden="false" customHeight="false" outlineLevel="0" collapsed="false">
      <c r="A147" s="6" t="s">
        <v>5</v>
      </c>
      <c r="B147" s="6" t="s">
        <v>6</v>
      </c>
      <c r="C147" s="6" t="s">
        <v>7</v>
      </c>
      <c r="D147" s="6" t="s">
        <v>8</v>
      </c>
      <c r="E147" s="6" t="s">
        <v>9</v>
      </c>
      <c r="F147" s="6" t="s">
        <v>19</v>
      </c>
      <c r="G147" s="6" t="s">
        <v>11</v>
      </c>
      <c r="H147" s="6" t="s">
        <v>12</v>
      </c>
      <c r="I147" s="6" t="s">
        <v>13</v>
      </c>
      <c r="J147" s="6" t="s">
        <v>14</v>
      </c>
      <c r="K147" s="7" t="s">
        <v>21</v>
      </c>
      <c r="L147" s="7"/>
      <c r="M147" s="7"/>
    </row>
    <row r="148" customFormat="false" ht="19.7" hidden="false" customHeight="false" outlineLevel="0" collapsed="false">
      <c r="A148" s="8" t="s">
        <v>16</v>
      </c>
      <c r="B148" s="9" t="n">
        <v>100</v>
      </c>
      <c r="C148" s="9" t="n">
        <v>36</v>
      </c>
      <c r="D148" s="10" t="n">
        <f aca="false">1-C148/B148</f>
        <v>0.64</v>
      </c>
      <c r="E148" s="9" t="n">
        <v>0</v>
      </c>
      <c r="F148" s="9" t="n">
        <v>0</v>
      </c>
      <c r="G148" s="9" t="n">
        <f aca="false">F148+E148</f>
        <v>0</v>
      </c>
      <c r="H148" s="9" t="n">
        <f aca="false">G148/B148</f>
        <v>0</v>
      </c>
      <c r="I148" s="9" t="n">
        <f aca="false">1-(C148+E148)/B148</f>
        <v>0.64</v>
      </c>
      <c r="J148" s="9" t="n">
        <v>-102.15</v>
      </c>
      <c r="K148" s="7"/>
      <c r="L148" s="7"/>
      <c r="M148" s="7"/>
    </row>
    <row r="149" customFormat="false" ht="19.7" hidden="false" customHeight="false" outlineLevel="0" collapsed="false">
      <c r="A149" s="8" t="s">
        <v>17</v>
      </c>
      <c r="B149" s="9" t="n">
        <v>100</v>
      </c>
      <c r="C149" s="9" t="n">
        <v>56</v>
      </c>
      <c r="D149" s="10" t="n">
        <f aca="false">1-C149/B149</f>
        <v>0.44</v>
      </c>
      <c r="E149" s="9" t="n">
        <v>0</v>
      </c>
      <c r="F149" s="9" t="n">
        <v>0</v>
      </c>
      <c r="G149" s="9" t="n">
        <f aca="false">F149+E149</f>
        <v>0</v>
      </c>
      <c r="H149" s="9" t="n">
        <f aca="false">G149/B149</f>
        <v>0</v>
      </c>
      <c r="I149" s="9" t="n">
        <f aca="false">1-(C149+E149)/B149</f>
        <v>0.44</v>
      </c>
      <c r="J149" s="9" t="n">
        <v>-107.04</v>
      </c>
      <c r="K149" s="7"/>
      <c r="L149" s="7"/>
      <c r="M149" s="7"/>
    </row>
    <row r="150" customFormat="false" ht="19.7" hidden="false" customHeight="false" outlineLevel="0" collapsed="false">
      <c r="A150" s="8" t="s">
        <v>18</v>
      </c>
      <c r="B150" s="9" t="n">
        <v>100</v>
      </c>
      <c r="C150" s="9" t="n">
        <v>42</v>
      </c>
      <c r="D150" s="10" t="n">
        <f aca="false">1-C150/B150</f>
        <v>0.58</v>
      </c>
      <c r="E150" s="9" t="n">
        <v>0</v>
      </c>
      <c r="F150" s="9" t="n">
        <v>0</v>
      </c>
      <c r="G150" s="9" t="n">
        <f aca="false">F150+E150</f>
        <v>0</v>
      </c>
      <c r="H150" s="9" t="n">
        <f aca="false">G150/B150</f>
        <v>0</v>
      </c>
      <c r="I150" s="9" t="n">
        <f aca="false">1-(C150+E150)/B150</f>
        <v>0.58</v>
      </c>
      <c r="J150" s="9" t="n">
        <v>-106.73</v>
      </c>
      <c r="K150" s="7"/>
      <c r="L150" s="7"/>
      <c r="M150" s="7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J151" s="4"/>
      <c r="K151" s="4"/>
      <c r="L151" s="4"/>
      <c r="M151" s="4"/>
    </row>
    <row r="152" customFormat="false" ht="19.7" hidden="false" customHeight="false" outlineLevel="0" collapsed="false">
      <c r="A152" s="6" t="s">
        <v>5</v>
      </c>
      <c r="B152" s="6" t="s">
        <v>6</v>
      </c>
      <c r="C152" s="6" t="s">
        <v>7</v>
      </c>
      <c r="D152" s="6" t="s">
        <v>8</v>
      </c>
      <c r="E152" s="6" t="s">
        <v>9</v>
      </c>
      <c r="F152" s="6" t="s">
        <v>19</v>
      </c>
      <c r="G152" s="6" t="s">
        <v>11</v>
      </c>
      <c r="H152" s="6" t="s">
        <v>12</v>
      </c>
      <c r="I152" s="6" t="s">
        <v>13</v>
      </c>
      <c r="J152" s="6" t="s">
        <v>14</v>
      </c>
      <c r="K152" s="11" t="s">
        <v>22</v>
      </c>
      <c r="L152" s="11"/>
      <c r="M152" s="11"/>
    </row>
    <row r="153" customFormat="false" ht="19.7" hidden="false" customHeight="false" outlineLevel="0" collapsed="false">
      <c r="A153" s="8" t="s">
        <v>16</v>
      </c>
      <c r="B153" s="9" t="n">
        <f aca="false">AVERAGE(B133,B138,B148)</f>
        <v>100</v>
      </c>
      <c r="C153" s="9" t="n">
        <f aca="false">AVERAGE(C138,C143,C148)</f>
        <v>37.6666666666667</v>
      </c>
      <c r="D153" s="12" t="n">
        <f aca="false">1-C153/B153</f>
        <v>0.623333333333333</v>
      </c>
      <c r="E153" s="12" t="n">
        <f aca="false">AVERAGE(E138,E143,E148)</f>
        <v>0</v>
      </c>
      <c r="F153" s="12" t="n">
        <f aca="false">AVERAGE(F138,F143,F148)</f>
        <v>0</v>
      </c>
      <c r="G153" s="12" t="n">
        <f aca="false">F153+E153</f>
        <v>0</v>
      </c>
      <c r="H153" s="12" t="n">
        <f aca="false">G153/B153</f>
        <v>0</v>
      </c>
      <c r="I153" s="12" t="n">
        <f aca="false">1-(C153+E153)/B153</f>
        <v>0.623333333333333</v>
      </c>
      <c r="J153" s="9" t="n">
        <f aca="false">AVERAGE(J138,J143,J148)</f>
        <v>-97.7566666666667</v>
      </c>
      <c r="K153" s="11"/>
      <c r="L153" s="11"/>
      <c r="M153" s="11"/>
    </row>
    <row r="154" customFormat="false" ht="19.7" hidden="false" customHeight="false" outlineLevel="0" collapsed="false">
      <c r="A154" s="8" t="s">
        <v>17</v>
      </c>
      <c r="B154" s="9" t="n">
        <f aca="false">AVERAGE(B134,B139,B149)</f>
        <v>100</v>
      </c>
      <c r="C154" s="9" t="n">
        <f aca="false">AVERAGE(C139,C144,C149)</f>
        <v>56.3333333333333</v>
      </c>
      <c r="D154" s="12" t="n">
        <f aca="false">1-C154/B154</f>
        <v>0.436666666666667</v>
      </c>
      <c r="E154" s="12" t="n">
        <f aca="false">AVERAGE(E139,E144,E149)</f>
        <v>0</v>
      </c>
      <c r="F154" s="12" t="n">
        <f aca="false">AVERAGE(F139,F144,F149)</f>
        <v>0</v>
      </c>
      <c r="G154" s="12" t="n">
        <f aca="false">F154+E154</f>
        <v>0</v>
      </c>
      <c r="H154" s="12" t="n">
        <f aca="false">G154/B154</f>
        <v>0</v>
      </c>
      <c r="I154" s="12" t="n">
        <f aca="false">1-(C154+E154)/B154</f>
        <v>0.436666666666667</v>
      </c>
      <c r="J154" s="9" t="n">
        <f aca="false">AVERAGE(J139,J144,J149)</f>
        <v>-106.083333333333</v>
      </c>
      <c r="K154" s="11"/>
      <c r="L154" s="11"/>
      <c r="M154" s="11"/>
    </row>
    <row r="155" customFormat="false" ht="19.7" hidden="false" customHeight="false" outlineLevel="0" collapsed="false">
      <c r="A155" s="8" t="s">
        <v>18</v>
      </c>
      <c r="B155" s="9" t="n">
        <f aca="false">AVERAGE(B135,B140,B150)</f>
        <v>100</v>
      </c>
      <c r="C155" s="9" t="n">
        <f aca="false">AVERAGE(C140,C145,C150)</f>
        <v>44.3333333333333</v>
      </c>
      <c r="D155" s="12" t="n">
        <f aca="false">1-C155/B155</f>
        <v>0.556666666666667</v>
      </c>
      <c r="E155" s="12" t="n">
        <f aca="false">AVERAGE(E140,E145,E150)</f>
        <v>0</v>
      </c>
      <c r="F155" s="12" t="n">
        <f aca="false">AVERAGE(F140,F145,F150)</f>
        <v>0</v>
      </c>
      <c r="G155" s="12" t="n">
        <f aca="false">F155+E155</f>
        <v>0</v>
      </c>
      <c r="H155" s="12" t="n">
        <f aca="false">G155/B155</f>
        <v>0</v>
      </c>
      <c r="I155" s="12" t="n">
        <f aca="false">1-(C155+E155)/B155</f>
        <v>0.556666666666667</v>
      </c>
      <c r="J155" s="9" t="n">
        <f aca="false">AVERAGE(J140,J145,J150)</f>
        <v>-105.853333333333</v>
      </c>
      <c r="K155" s="11"/>
      <c r="L155" s="11"/>
      <c r="M155" s="11"/>
    </row>
    <row r="156" customFormat="false" ht="15" hidden="false" customHeight="false" outlineLevel="0" collapsed="false"/>
    <row r="157" customFormat="false" ht="22.05" hidden="false" customHeight="false" outlineLevel="0" collapsed="false">
      <c r="A157" s="1" t="s">
        <v>29</v>
      </c>
      <c r="B157" s="1"/>
      <c r="C157" s="2"/>
      <c r="D157" s="3" t="s">
        <v>1</v>
      </c>
      <c r="E157" s="3"/>
      <c r="F157" s="3"/>
      <c r="G157" s="3"/>
      <c r="J157" s="3"/>
      <c r="K157" s="4"/>
      <c r="L157" s="4"/>
      <c r="M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J158" s="4"/>
      <c r="K158" s="4"/>
      <c r="L158" s="4"/>
      <c r="M158" s="4"/>
    </row>
    <row r="159" customFormat="false" ht="19.7" hidden="false" customHeight="false" outlineLevel="0" collapsed="false">
      <c r="A159" s="5" t="s">
        <v>33</v>
      </c>
      <c r="B159" s="5"/>
      <c r="C159" s="5"/>
      <c r="D159" s="4"/>
      <c r="E159" s="4"/>
      <c r="F159" s="4"/>
      <c r="J159" s="4"/>
      <c r="K159" s="4"/>
      <c r="L159" s="4"/>
      <c r="M159" s="4"/>
    </row>
    <row r="160" customFormat="false" ht="19.7" hidden="false" customHeight="false" outlineLevel="0" collapsed="false">
      <c r="A160" s="5" t="s">
        <v>24</v>
      </c>
      <c r="B160" s="5"/>
      <c r="C160" s="5"/>
      <c r="D160" s="4"/>
      <c r="E160" s="4"/>
      <c r="F160" s="4"/>
      <c r="J160" s="4"/>
      <c r="K160" s="4"/>
      <c r="L160" s="4"/>
      <c r="M160" s="4"/>
    </row>
    <row r="161" customFormat="false" ht="19.7" hidden="false" customHeight="false" outlineLevel="0" collapsed="false">
      <c r="A161" s="5" t="s">
        <v>30</v>
      </c>
      <c r="B161" s="5"/>
      <c r="C161" s="5"/>
      <c r="D161" s="4"/>
      <c r="E161" s="4"/>
      <c r="F161" s="4"/>
      <c r="J161" s="4"/>
      <c r="K161" s="4"/>
      <c r="L161" s="4"/>
      <c r="M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J162" s="4"/>
      <c r="K162" s="4"/>
      <c r="L162" s="4"/>
      <c r="M162" s="4"/>
    </row>
    <row r="163" customFormat="false" ht="19.7" hidden="false" customHeight="false" outlineLevel="0" collapsed="false">
      <c r="A163" s="6" t="s">
        <v>5</v>
      </c>
      <c r="B163" s="6" t="s">
        <v>6</v>
      </c>
      <c r="C163" s="6" t="s">
        <v>7</v>
      </c>
      <c r="D163" s="6" t="s">
        <v>8</v>
      </c>
      <c r="E163" s="6" t="s">
        <v>9</v>
      </c>
      <c r="F163" s="6" t="s">
        <v>19</v>
      </c>
      <c r="G163" s="6" t="s">
        <v>11</v>
      </c>
      <c r="H163" s="6" t="s">
        <v>12</v>
      </c>
      <c r="I163" s="6" t="s">
        <v>13</v>
      </c>
      <c r="J163" s="6" t="s">
        <v>14</v>
      </c>
      <c r="K163" s="7" t="s">
        <v>15</v>
      </c>
      <c r="L163" s="7"/>
      <c r="M163" s="7"/>
    </row>
    <row r="164" customFormat="false" ht="19.7" hidden="false" customHeight="false" outlineLevel="0" collapsed="false">
      <c r="A164" s="8" t="s">
        <v>16</v>
      </c>
      <c r="B164" s="9" t="n">
        <v>100</v>
      </c>
      <c r="C164" s="9" t="n">
        <v>1</v>
      </c>
      <c r="D164" s="10" t="n">
        <f aca="false">1-C164/B164</f>
        <v>0.99</v>
      </c>
      <c r="E164" s="9" t="n">
        <v>22</v>
      </c>
      <c r="F164" s="9" t="n">
        <v>114</v>
      </c>
      <c r="G164" s="9" t="n">
        <f aca="false">F164+E164</f>
        <v>136</v>
      </c>
      <c r="H164" s="9" t="n">
        <f aca="false">G164/B164</f>
        <v>1.36</v>
      </c>
      <c r="I164" s="9" t="n">
        <f aca="false">1-(C164+E164)/B164</f>
        <v>0.77</v>
      </c>
      <c r="J164" s="9" t="n">
        <v>-97.97</v>
      </c>
      <c r="K164" s="7"/>
      <c r="L164" s="7"/>
      <c r="M164" s="7"/>
    </row>
    <row r="165" customFormat="false" ht="19.7" hidden="false" customHeight="false" outlineLevel="0" collapsed="false">
      <c r="A165" s="8" t="s">
        <v>17</v>
      </c>
      <c r="B165" s="9" t="n">
        <v>100</v>
      </c>
      <c r="C165" s="9" t="n">
        <v>70</v>
      </c>
      <c r="D165" s="10" t="n">
        <f aca="false">1-C165/B165</f>
        <v>0.3</v>
      </c>
      <c r="E165" s="9" t="n">
        <v>3</v>
      </c>
      <c r="F165" s="9" t="n">
        <v>30</v>
      </c>
      <c r="G165" s="9" t="n">
        <f aca="false">F165+E165</f>
        <v>33</v>
      </c>
      <c r="H165" s="9" t="n">
        <f aca="false">G165/B165</f>
        <v>0.33</v>
      </c>
      <c r="I165" s="9" t="n">
        <f aca="false">1-(C165+E165)/B165</f>
        <v>0.27</v>
      </c>
      <c r="J165" s="9" t="n">
        <v>-86.15</v>
      </c>
      <c r="K165" s="7"/>
      <c r="L165" s="7"/>
      <c r="M165" s="7"/>
    </row>
    <row r="166" customFormat="false" ht="19.7" hidden="false" customHeight="false" outlineLevel="0" collapsed="false">
      <c r="A166" s="8" t="s">
        <v>18</v>
      </c>
      <c r="B166" s="9" t="n">
        <v>100</v>
      </c>
      <c r="C166" s="9" t="n">
        <v>30</v>
      </c>
      <c r="D166" s="10" t="n">
        <f aca="false">1-C166/B166</f>
        <v>0.7</v>
      </c>
      <c r="E166" s="9" t="n">
        <v>3</v>
      </c>
      <c r="F166" s="9" t="n">
        <v>87</v>
      </c>
      <c r="G166" s="9" t="n">
        <f aca="false">F166+E166</f>
        <v>90</v>
      </c>
      <c r="H166" s="9" t="n">
        <f aca="false">G166/B166</f>
        <v>0.9</v>
      </c>
      <c r="I166" s="9" t="n">
        <f aca="false">1-(C166+E166)/B166</f>
        <v>0.67</v>
      </c>
      <c r="J166" s="9" t="n">
        <v>-78.73</v>
      </c>
      <c r="K166" s="7"/>
      <c r="L166" s="7"/>
      <c r="M166" s="7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J167" s="4"/>
      <c r="K167" s="4"/>
      <c r="L167" s="4"/>
      <c r="M167" s="4"/>
    </row>
    <row r="168" customFormat="false" ht="19.7" hidden="false" customHeight="false" outlineLevel="0" collapsed="false">
      <c r="A168" s="6" t="s">
        <v>5</v>
      </c>
      <c r="B168" s="6" t="s">
        <v>6</v>
      </c>
      <c r="C168" s="6" t="s">
        <v>7</v>
      </c>
      <c r="D168" s="6" t="s">
        <v>8</v>
      </c>
      <c r="E168" s="6" t="s">
        <v>9</v>
      </c>
      <c r="F168" s="6" t="s">
        <v>19</v>
      </c>
      <c r="G168" s="6" t="s">
        <v>11</v>
      </c>
      <c r="H168" s="6" t="s">
        <v>12</v>
      </c>
      <c r="I168" s="6" t="s">
        <v>13</v>
      </c>
      <c r="J168" s="6" t="s">
        <v>14</v>
      </c>
      <c r="K168" s="7" t="s">
        <v>20</v>
      </c>
      <c r="L168" s="7"/>
      <c r="M168" s="7"/>
    </row>
    <row r="169" customFormat="false" ht="19.7" hidden="false" customHeight="false" outlineLevel="0" collapsed="false">
      <c r="A169" s="8" t="s">
        <v>16</v>
      </c>
      <c r="B169" s="9" t="n">
        <v>100</v>
      </c>
      <c r="C169" s="9" t="n">
        <v>73</v>
      </c>
      <c r="D169" s="10" t="n">
        <f aca="false">1-C169/B169</f>
        <v>0.27</v>
      </c>
      <c r="E169" s="9" t="n">
        <v>0</v>
      </c>
      <c r="F169" s="9" t="n">
        <v>31</v>
      </c>
      <c r="G169" s="9" t="n">
        <f aca="false">F169+E169</f>
        <v>31</v>
      </c>
      <c r="H169" s="9" t="n">
        <f aca="false">G169/B169</f>
        <v>0.31</v>
      </c>
      <c r="I169" s="9" t="n">
        <f aca="false">1-(C169+E169)/B169</f>
        <v>0.27</v>
      </c>
      <c r="J169" s="9" t="n">
        <v>-81.1</v>
      </c>
      <c r="K169" s="7"/>
      <c r="L169" s="7"/>
      <c r="M169" s="7"/>
    </row>
    <row r="170" customFormat="false" ht="19.7" hidden="false" customHeight="false" outlineLevel="0" collapsed="false">
      <c r="A170" s="8" t="s">
        <v>17</v>
      </c>
      <c r="B170" s="9" t="n">
        <v>100</v>
      </c>
      <c r="C170" s="9" t="n">
        <v>20</v>
      </c>
      <c r="D170" s="10" t="n">
        <f aca="false">1-C170/B170</f>
        <v>0.8</v>
      </c>
      <c r="E170" s="9" t="n">
        <v>12</v>
      </c>
      <c r="F170" s="9" t="n">
        <v>97</v>
      </c>
      <c r="G170" s="9" t="n">
        <f aca="false">F170+E170</f>
        <v>109</v>
      </c>
      <c r="H170" s="9" t="n">
        <f aca="false">G170/B170</f>
        <v>1.09</v>
      </c>
      <c r="I170" s="9" t="n">
        <f aca="false">1-(C170+E170)/B170</f>
        <v>0.68</v>
      </c>
      <c r="J170" s="9" t="n">
        <v>-95.22</v>
      </c>
      <c r="K170" s="7"/>
      <c r="L170" s="7"/>
      <c r="M170" s="7"/>
    </row>
    <row r="171" customFormat="false" ht="19.7" hidden="false" customHeight="false" outlineLevel="0" collapsed="false">
      <c r="A171" s="8" t="s">
        <v>18</v>
      </c>
      <c r="B171" s="9" t="n">
        <v>100</v>
      </c>
      <c r="C171" s="9" t="n">
        <v>25</v>
      </c>
      <c r="D171" s="10" t="n">
        <f aca="false">1-C171/B171</f>
        <v>0.75</v>
      </c>
      <c r="E171" s="9" t="n">
        <v>6</v>
      </c>
      <c r="F171" s="9" t="n">
        <v>98</v>
      </c>
      <c r="G171" s="9" t="n">
        <f aca="false">F171+E171</f>
        <v>104</v>
      </c>
      <c r="H171" s="9" t="n">
        <f aca="false">G171/B171</f>
        <v>1.04</v>
      </c>
      <c r="I171" s="9" t="n">
        <f aca="false">1-(C171+E171)/B171</f>
        <v>0.69</v>
      </c>
      <c r="J171" s="9" t="n">
        <v>-78.94</v>
      </c>
      <c r="K171" s="7"/>
      <c r="L171" s="7"/>
      <c r="M171" s="7"/>
    </row>
    <row r="172" customFormat="false" ht="15" hidden="false" customHeight="false" outlineLevel="0" collapsed="false">
      <c r="A172" s="4"/>
      <c r="D172" s="4"/>
    </row>
    <row r="173" customFormat="false" ht="19.7" hidden="false" customHeight="false" outlineLevel="0" collapsed="false">
      <c r="A173" s="6" t="s">
        <v>5</v>
      </c>
      <c r="B173" s="6" t="s">
        <v>6</v>
      </c>
      <c r="C173" s="6" t="s">
        <v>7</v>
      </c>
      <c r="D173" s="6" t="s">
        <v>8</v>
      </c>
      <c r="E173" s="6" t="s">
        <v>9</v>
      </c>
      <c r="F173" s="6" t="s">
        <v>19</v>
      </c>
      <c r="G173" s="6" t="s">
        <v>11</v>
      </c>
      <c r="H173" s="6" t="s">
        <v>12</v>
      </c>
      <c r="I173" s="6" t="s">
        <v>13</v>
      </c>
      <c r="J173" s="6" t="s">
        <v>14</v>
      </c>
      <c r="K173" s="7" t="s">
        <v>21</v>
      </c>
      <c r="L173" s="7"/>
      <c r="M173" s="7"/>
    </row>
    <row r="174" customFormat="false" ht="19.7" hidden="false" customHeight="false" outlineLevel="0" collapsed="false">
      <c r="A174" s="8" t="s">
        <v>16</v>
      </c>
      <c r="B174" s="9" t="n">
        <v>100</v>
      </c>
      <c r="C174" s="9" t="n">
        <v>0</v>
      </c>
      <c r="D174" s="10" t="n">
        <f aca="false">1-C174/B174</f>
        <v>1</v>
      </c>
      <c r="E174" s="9" t="n">
        <v>19</v>
      </c>
      <c r="F174" s="9" t="n">
        <v>129</v>
      </c>
      <c r="G174" s="9" t="n">
        <f aca="false">F174+E174</f>
        <v>148</v>
      </c>
      <c r="H174" s="9" t="n">
        <f aca="false">G174/B174</f>
        <v>1.48</v>
      </c>
      <c r="I174" s="9" t="n">
        <f aca="false">1-(C174+E174)/B174</f>
        <v>0.81</v>
      </c>
      <c r="J174" s="9" t="n">
        <v>-91.72</v>
      </c>
      <c r="K174" s="7"/>
      <c r="L174" s="7"/>
      <c r="M174" s="7"/>
    </row>
    <row r="175" customFormat="false" ht="19.7" hidden="false" customHeight="false" outlineLevel="0" collapsed="false">
      <c r="A175" s="8" t="s">
        <v>17</v>
      </c>
      <c r="B175" s="9" t="n">
        <v>100</v>
      </c>
      <c r="C175" s="9" t="n">
        <v>15</v>
      </c>
      <c r="D175" s="10" t="n">
        <f aca="false">1-C175/B175</f>
        <v>0.85</v>
      </c>
      <c r="E175" s="9" t="n">
        <v>23</v>
      </c>
      <c r="F175" s="9" t="n">
        <v>94</v>
      </c>
      <c r="G175" s="9" t="n">
        <f aca="false">F175+E175</f>
        <v>117</v>
      </c>
      <c r="H175" s="9" t="n">
        <f aca="false">G175/B175</f>
        <v>1.17</v>
      </c>
      <c r="I175" s="9" t="n">
        <f aca="false">1-(C175+E175)/B175</f>
        <v>0.62</v>
      </c>
      <c r="J175" s="9" t="n">
        <v>-98.6</v>
      </c>
      <c r="K175" s="7"/>
      <c r="L175" s="7"/>
      <c r="M175" s="7"/>
    </row>
    <row r="176" customFormat="false" ht="19.7" hidden="false" customHeight="false" outlineLevel="0" collapsed="false">
      <c r="A176" s="8" t="s">
        <v>18</v>
      </c>
      <c r="B176" s="9" t="n">
        <v>100</v>
      </c>
      <c r="C176" s="9" t="n">
        <v>11</v>
      </c>
      <c r="D176" s="10" t="n">
        <f aca="false">1-C176/B176</f>
        <v>0.89</v>
      </c>
      <c r="E176" s="9" t="n">
        <v>18</v>
      </c>
      <c r="F176" s="9" t="n">
        <v>104</v>
      </c>
      <c r="G176" s="9" t="n">
        <f aca="false">F176+E176</f>
        <v>122</v>
      </c>
      <c r="H176" s="9" t="n">
        <f aca="false">G176/B176</f>
        <v>1.22</v>
      </c>
      <c r="I176" s="9" t="n">
        <f aca="false">1-(C176+E176)/B176</f>
        <v>0.71</v>
      </c>
      <c r="J176" s="9" t="n">
        <v>-103.43</v>
      </c>
      <c r="K176" s="7"/>
      <c r="L176" s="7"/>
      <c r="M176" s="7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J177" s="4"/>
      <c r="K177" s="4"/>
      <c r="L177" s="4"/>
      <c r="M177" s="4"/>
    </row>
    <row r="178" customFormat="false" ht="19.7" hidden="false" customHeight="false" outlineLevel="0" collapsed="false">
      <c r="A178" s="6" t="s">
        <v>5</v>
      </c>
      <c r="B178" s="6" t="s">
        <v>6</v>
      </c>
      <c r="C178" s="6" t="s">
        <v>7</v>
      </c>
      <c r="D178" s="6" t="s">
        <v>8</v>
      </c>
      <c r="E178" s="6" t="s">
        <v>9</v>
      </c>
      <c r="F178" s="6" t="s">
        <v>19</v>
      </c>
      <c r="G178" s="6" t="s">
        <v>11</v>
      </c>
      <c r="H178" s="6" t="s">
        <v>12</v>
      </c>
      <c r="I178" s="6" t="s">
        <v>13</v>
      </c>
      <c r="J178" s="6" t="s">
        <v>14</v>
      </c>
      <c r="K178" s="11" t="s">
        <v>22</v>
      </c>
      <c r="L178" s="11"/>
      <c r="M178" s="11"/>
    </row>
    <row r="179" customFormat="false" ht="19.7" hidden="false" customHeight="false" outlineLevel="0" collapsed="false">
      <c r="A179" s="8" t="s">
        <v>16</v>
      </c>
      <c r="B179" s="9" t="n">
        <f aca="false">AVERAGE(B159,B164,B174)</f>
        <v>100</v>
      </c>
      <c r="C179" s="9" t="n">
        <f aca="false">AVERAGE(C164,C169,C174)</f>
        <v>24.6666666666667</v>
      </c>
      <c r="D179" s="12" t="n">
        <f aca="false">1-C179/B179</f>
        <v>0.753333333333333</v>
      </c>
      <c r="E179" s="12" t="n">
        <f aca="false">AVERAGE(E164,E169,E174)</f>
        <v>13.6666666666667</v>
      </c>
      <c r="F179" s="12" t="n">
        <f aca="false">AVERAGE(F164,F169,F174)</f>
        <v>91.3333333333333</v>
      </c>
      <c r="G179" s="12" t="n">
        <f aca="false">F179+E179</f>
        <v>105</v>
      </c>
      <c r="H179" s="12" t="n">
        <f aca="false">G179/B179</f>
        <v>1.05</v>
      </c>
      <c r="I179" s="12" t="n">
        <f aca="false">1-(C179+E179)/B179</f>
        <v>0.616666666666667</v>
      </c>
      <c r="J179" s="9" t="n">
        <f aca="false">AVERAGE(J164,J169,J174)</f>
        <v>-90.2633333333333</v>
      </c>
      <c r="K179" s="11"/>
      <c r="L179" s="11"/>
      <c r="M179" s="11"/>
    </row>
    <row r="180" customFormat="false" ht="19.7" hidden="false" customHeight="false" outlineLevel="0" collapsed="false">
      <c r="A180" s="8" t="s">
        <v>17</v>
      </c>
      <c r="B180" s="9" t="n">
        <f aca="false">AVERAGE(B160,B165,B175)</f>
        <v>100</v>
      </c>
      <c r="C180" s="9" t="n">
        <f aca="false">AVERAGE(C165,C170,C175)</f>
        <v>35</v>
      </c>
      <c r="D180" s="12" t="n">
        <f aca="false">1-C180/B180</f>
        <v>0.65</v>
      </c>
      <c r="E180" s="12" t="n">
        <f aca="false">AVERAGE(E165,E170,E175)</f>
        <v>12.6666666666667</v>
      </c>
      <c r="F180" s="12" t="n">
        <f aca="false">AVERAGE(F165,F170,F175)</f>
        <v>73.6666666666667</v>
      </c>
      <c r="G180" s="12" t="n">
        <f aca="false">F180+E180</f>
        <v>86.3333333333333</v>
      </c>
      <c r="H180" s="12" t="n">
        <f aca="false">G180/B180</f>
        <v>0.863333333333333</v>
      </c>
      <c r="I180" s="12" t="n">
        <f aca="false">1-(C180+E180)/B180</f>
        <v>0.523333333333333</v>
      </c>
      <c r="J180" s="9" t="n">
        <f aca="false">AVERAGE(J165,J170,J175)</f>
        <v>-93.3233333333333</v>
      </c>
      <c r="K180" s="11"/>
      <c r="L180" s="11"/>
      <c r="M180" s="11"/>
    </row>
    <row r="181" customFormat="false" ht="19.7" hidden="false" customHeight="false" outlineLevel="0" collapsed="false">
      <c r="A181" s="8" t="s">
        <v>18</v>
      </c>
      <c r="B181" s="9" t="n">
        <f aca="false">AVERAGE(B161,B166,B176)</f>
        <v>100</v>
      </c>
      <c r="C181" s="9" t="n">
        <f aca="false">AVERAGE(C166,C171,C176)</f>
        <v>22</v>
      </c>
      <c r="D181" s="12" t="n">
        <f aca="false">1-C181/B181</f>
        <v>0.78</v>
      </c>
      <c r="E181" s="12" t="n">
        <f aca="false">AVERAGE(E166,E171,E176)</f>
        <v>9</v>
      </c>
      <c r="F181" s="12" t="n">
        <f aca="false">AVERAGE(F166,F171,F176)</f>
        <v>96.3333333333333</v>
      </c>
      <c r="G181" s="12" t="n">
        <f aca="false">F181+E181</f>
        <v>105.333333333333</v>
      </c>
      <c r="H181" s="12" t="n">
        <f aca="false">G181/B181</f>
        <v>1.05333333333333</v>
      </c>
      <c r="I181" s="12" t="n">
        <f aca="false">1-(C181+E181)/B181</f>
        <v>0.69</v>
      </c>
      <c r="J181" s="9" t="n">
        <f aca="false">AVERAGE(J166,J171,J176)</f>
        <v>-87.0333333333334</v>
      </c>
      <c r="K181" s="11"/>
      <c r="L181" s="11"/>
      <c r="M181" s="11"/>
    </row>
    <row r="182" customFormat="false" ht="15" hidden="false" customHeight="false" outlineLevel="0" collapsed="false"/>
  </sheetData>
  <mergeCells count="48">
    <mergeCell ref="A1:B1"/>
    <mergeCell ref="D1:G1"/>
    <mergeCell ref="K7:M10"/>
    <mergeCell ref="K12:M15"/>
    <mergeCell ref="K17:M20"/>
    <mergeCell ref="K22:M25"/>
    <mergeCell ref="A27:B27"/>
    <mergeCell ref="D27:G27"/>
    <mergeCell ref="O27:P27"/>
    <mergeCell ref="R27:U27"/>
    <mergeCell ref="K33:M36"/>
    <mergeCell ref="V33:X36"/>
    <mergeCell ref="K38:M41"/>
    <mergeCell ref="V38:X41"/>
    <mergeCell ref="K43:M46"/>
    <mergeCell ref="V43:X46"/>
    <mergeCell ref="K48:M51"/>
    <mergeCell ref="V48:X51"/>
    <mergeCell ref="A53:B53"/>
    <mergeCell ref="D53:G53"/>
    <mergeCell ref="K59:M62"/>
    <mergeCell ref="K64:M67"/>
    <mergeCell ref="K69:M72"/>
    <mergeCell ref="K74:M77"/>
    <mergeCell ref="A79:B79"/>
    <mergeCell ref="D79:G79"/>
    <mergeCell ref="K85:M88"/>
    <mergeCell ref="K90:M93"/>
    <mergeCell ref="K95:M98"/>
    <mergeCell ref="K100:M103"/>
    <mergeCell ref="A105:B105"/>
    <mergeCell ref="D105:G105"/>
    <mergeCell ref="K111:M114"/>
    <mergeCell ref="K116:M119"/>
    <mergeCell ref="K121:M124"/>
    <mergeCell ref="K126:M129"/>
    <mergeCell ref="A131:B131"/>
    <mergeCell ref="D131:G131"/>
    <mergeCell ref="K137:M140"/>
    <mergeCell ref="K142:M145"/>
    <mergeCell ref="K147:M150"/>
    <mergeCell ref="K152:M155"/>
    <mergeCell ref="A157:B157"/>
    <mergeCell ref="D157:G157"/>
    <mergeCell ref="K163:M166"/>
    <mergeCell ref="K168:M171"/>
    <mergeCell ref="K173:M176"/>
    <mergeCell ref="K178:M18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ColWidth="10.6015625" defaultRowHeight="15" zeroHeight="false" outlineLevelRow="0" outlineLevelCol="0"/>
  <cols>
    <col collapsed="false" customWidth="false" hidden="false" outlineLevel="0" max="1" min="1" style="4" width="10.61"/>
    <col collapsed="false" customWidth="true" hidden="false" outlineLevel="0" max="2" min="2" style="4" width="10.33"/>
    <col collapsed="false" customWidth="true" hidden="false" outlineLevel="0" max="3" min="3" style="4" width="11.67"/>
    <col collapsed="false" customWidth="true" hidden="false" outlineLevel="0" max="4" min="4" style="4" width="13.16"/>
    <col collapsed="false" customWidth="true" hidden="false" outlineLevel="0" max="5" min="5" style="4" width="30"/>
    <col collapsed="false" customWidth="true" hidden="false" outlineLevel="0" max="6" min="6" style="4" width="22.67"/>
    <col collapsed="false" customWidth="true" hidden="false" outlineLevel="0" max="7" min="7" style="4" width="16.21"/>
    <col collapsed="false" customWidth="false" hidden="false" outlineLevel="0" max="1024" min="8" style="4" width="10.61"/>
  </cols>
  <sheetData>
    <row r="2" customFormat="false" ht="22.05" hidden="false" customHeight="false" outlineLevel="0" collapsed="false">
      <c r="A2" s="1" t="s">
        <v>0</v>
      </c>
      <c r="B2" s="1"/>
      <c r="C2" s="2"/>
      <c r="D2" s="3" t="s">
        <v>34</v>
      </c>
      <c r="E2" s="3"/>
      <c r="F2" s="3"/>
      <c r="G2" s="3"/>
    </row>
    <row r="4" customFormat="false" ht="19.7" hidden="false" customHeight="false" outlineLevel="0" collapsed="false">
      <c r="A4" s="5"/>
      <c r="B4" s="5"/>
      <c r="C4" s="5"/>
    </row>
    <row r="5" customFormat="false" ht="19.7" hidden="false" customHeight="false" outlineLevel="0" collapsed="false">
      <c r="A5" s="5" t="s">
        <v>2</v>
      </c>
      <c r="B5" s="5"/>
      <c r="C5" s="5"/>
    </row>
    <row r="6" customFormat="false" ht="19.7" hidden="false" customHeight="false" outlineLevel="0" collapsed="false">
      <c r="A6" s="5" t="s">
        <v>3</v>
      </c>
      <c r="B6" s="5"/>
      <c r="C6" s="5"/>
    </row>
    <row r="7" customFormat="false" ht="19.7" hidden="false" customHeight="false" outlineLevel="0" collapsed="false">
      <c r="A7" s="5" t="s">
        <v>4</v>
      </c>
      <c r="B7" s="5"/>
      <c r="C7" s="5"/>
    </row>
    <row r="9" customFormat="false" ht="19.7" hidden="false" customHeight="false" outlineLevel="0" collapsed="false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19</v>
      </c>
      <c r="G9" s="6" t="s">
        <v>14</v>
      </c>
      <c r="H9" s="7" t="s">
        <v>15</v>
      </c>
      <c r="I9" s="7"/>
      <c r="J9" s="7"/>
    </row>
    <row r="10" customFormat="false" ht="19.7" hidden="false" customHeight="false" outlineLevel="0" collapsed="false">
      <c r="A10" s="8" t="s">
        <v>16</v>
      </c>
      <c r="B10" s="9" t="n">
        <v>27</v>
      </c>
      <c r="C10" s="9" t="n">
        <v>1</v>
      </c>
      <c r="D10" s="10" t="n">
        <v>0.96</v>
      </c>
      <c r="E10" s="9" t="s">
        <v>35</v>
      </c>
      <c r="F10" s="9" t="s">
        <v>35</v>
      </c>
      <c r="G10" s="9" t="n">
        <v>-101.07</v>
      </c>
      <c r="H10" s="7"/>
      <c r="I10" s="7"/>
      <c r="J10" s="7"/>
    </row>
    <row r="11" customFormat="false" ht="19.7" hidden="false" customHeight="false" outlineLevel="0" collapsed="false">
      <c r="A11" s="8" t="s">
        <v>17</v>
      </c>
      <c r="B11" s="9" t="n">
        <v>27</v>
      </c>
      <c r="C11" s="9" t="n">
        <v>1</v>
      </c>
      <c r="D11" s="10" t="n">
        <v>0.96</v>
      </c>
      <c r="E11" s="9" t="s">
        <v>35</v>
      </c>
      <c r="F11" s="9" t="s">
        <v>35</v>
      </c>
      <c r="G11" s="9" t="n">
        <v>-101.22</v>
      </c>
      <c r="H11" s="7"/>
      <c r="I11" s="7"/>
      <c r="J11" s="7"/>
    </row>
    <row r="12" customFormat="false" ht="19.7" hidden="false" customHeight="false" outlineLevel="0" collapsed="false">
      <c r="A12" s="8" t="s">
        <v>18</v>
      </c>
      <c r="B12" s="9" t="n">
        <v>27</v>
      </c>
      <c r="C12" s="9" t="n">
        <v>0</v>
      </c>
      <c r="D12" s="10" t="n">
        <v>1</v>
      </c>
      <c r="E12" s="9" t="s">
        <v>35</v>
      </c>
      <c r="F12" s="9" t="s">
        <v>35</v>
      </c>
      <c r="G12" s="9" t="n">
        <v>-101.29</v>
      </c>
      <c r="H12" s="7"/>
      <c r="I12" s="7"/>
      <c r="J12" s="7"/>
    </row>
    <row r="14" customFormat="false" ht="19.7" hidden="false" customHeight="false" outlineLevel="0" collapsed="false">
      <c r="A14" s="6" t="s">
        <v>5</v>
      </c>
      <c r="B14" s="6" t="s">
        <v>6</v>
      </c>
      <c r="C14" s="6" t="s">
        <v>7</v>
      </c>
      <c r="D14" s="6" t="s">
        <v>8</v>
      </c>
      <c r="E14" s="6" t="s">
        <v>9</v>
      </c>
      <c r="F14" s="6" t="s">
        <v>19</v>
      </c>
      <c r="G14" s="6" t="s">
        <v>14</v>
      </c>
      <c r="H14" s="7" t="s">
        <v>20</v>
      </c>
      <c r="I14" s="7"/>
      <c r="J14" s="7"/>
    </row>
    <row r="15" customFormat="false" ht="19.7" hidden="false" customHeight="false" outlineLevel="0" collapsed="false">
      <c r="A15" s="8" t="s">
        <v>16</v>
      </c>
      <c r="B15" s="9" t="n">
        <v>26</v>
      </c>
      <c r="C15" s="9" t="n">
        <v>3</v>
      </c>
      <c r="D15" s="10" t="n">
        <v>0.88</v>
      </c>
      <c r="E15" s="9" t="s">
        <v>35</v>
      </c>
      <c r="F15" s="9" t="s">
        <v>35</v>
      </c>
      <c r="G15" s="9" t="n">
        <v>-101.17</v>
      </c>
      <c r="H15" s="7"/>
      <c r="I15" s="7"/>
      <c r="J15" s="7"/>
    </row>
    <row r="16" customFormat="false" ht="19.7" hidden="false" customHeight="false" outlineLevel="0" collapsed="false">
      <c r="A16" s="8" t="s">
        <v>17</v>
      </c>
      <c r="B16" s="9" t="n">
        <v>26</v>
      </c>
      <c r="C16" s="9" t="n">
        <v>1</v>
      </c>
      <c r="D16" s="10" t="n">
        <v>0.96</v>
      </c>
      <c r="E16" s="9" t="s">
        <v>35</v>
      </c>
      <c r="F16" s="9" t="s">
        <v>35</v>
      </c>
      <c r="G16" s="9" t="n">
        <v>-101.96</v>
      </c>
      <c r="H16" s="7"/>
      <c r="I16" s="7"/>
      <c r="J16" s="7"/>
    </row>
    <row r="17" customFormat="false" ht="19.7" hidden="false" customHeight="false" outlineLevel="0" collapsed="false">
      <c r="A17" s="8" t="s">
        <v>18</v>
      </c>
      <c r="B17" s="9" t="n">
        <v>26</v>
      </c>
      <c r="C17" s="9" t="n">
        <v>1</v>
      </c>
      <c r="D17" s="10" t="n">
        <v>0.96</v>
      </c>
      <c r="E17" s="9" t="s">
        <v>35</v>
      </c>
      <c r="F17" s="9" t="s">
        <v>35</v>
      </c>
      <c r="G17" s="9" t="n">
        <v>-100.88</v>
      </c>
      <c r="H17" s="7"/>
      <c r="I17" s="7"/>
      <c r="J17" s="7"/>
    </row>
    <row r="19" customFormat="false" ht="19.7" hidden="false" customHeight="false" outlineLevel="0" collapsed="false">
      <c r="A19" s="6" t="s">
        <v>5</v>
      </c>
      <c r="B19" s="6" t="s">
        <v>6</v>
      </c>
      <c r="C19" s="6" t="s">
        <v>7</v>
      </c>
      <c r="D19" s="6" t="s">
        <v>8</v>
      </c>
      <c r="E19" s="6" t="s">
        <v>9</v>
      </c>
      <c r="F19" s="6" t="s">
        <v>19</v>
      </c>
      <c r="G19" s="6" t="s">
        <v>14</v>
      </c>
      <c r="H19" s="7" t="s">
        <v>21</v>
      </c>
      <c r="I19" s="7"/>
      <c r="J19" s="7"/>
    </row>
    <row r="20" customFormat="false" ht="19.7" hidden="false" customHeight="false" outlineLevel="0" collapsed="false">
      <c r="A20" s="8" t="s">
        <v>16</v>
      </c>
      <c r="B20" s="9" t="n">
        <v>27</v>
      </c>
      <c r="C20" s="9" t="n">
        <v>2</v>
      </c>
      <c r="D20" s="10" t="n">
        <v>0.93</v>
      </c>
      <c r="E20" s="9" t="s">
        <v>35</v>
      </c>
      <c r="F20" s="9" t="s">
        <v>35</v>
      </c>
      <c r="G20" s="9" t="n">
        <v>-102.88</v>
      </c>
      <c r="H20" s="7"/>
      <c r="I20" s="7"/>
      <c r="J20" s="7"/>
    </row>
    <row r="21" customFormat="false" ht="19.7" hidden="false" customHeight="false" outlineLevel="0" collapsed="false">
      <c r="A21" s="8" t="s">
        <v>17</v>
      </c>
      <c r="B21" s="9" t="n">
        <v>26</v>
      </c>
      <c r="C21" s="9" t="n">
        <v>1</v>
      </c>
      <c r="D21" s="10" t="n">
        <v>0.96</v>
      </c>
      <c r="E21" s="9" t="s">
        <v>35</v>
      </c>
      <c r="F21" s="9" t="s">
        <v>35</v>
      </c>
      <c r="G21" s="9" t="n">
        <v>-103.92</v>
      </c>
      <c r="H21" s="7"/>
      <c r="I21" s="7"/>
      <c r="J21" s="7"/>
    </row>
    <row r="22" customFormat="false" ht="19.7" hidden="false" customHeight="false" outlineLevel="0" collapsed="false">
      <c r="A22" s="8" t="s">
        <v>18</v>
      </c>
      <c r="B22" s="9" t="n">
        <v>26</v>
      </c>
      <c r="C22" s="9" t="n">
        <v>0</v>
      </c>
      <c r="D22" s="10" t="n">
        <v>1</v>
      </c>
      <c r="E22" s="9" t="s">
        <v>35</v>
      </c>
      <c r="F22" s="9" t="s">
        <v>35</v>
      </c>
      <c r="G22" s="9" t="n">
        <v>-102.07</v>
      </c>
      <c r="H22" s="7"/>
      <c r="I22" s="7"/>
      <c r="J22" s="7"/>
    </row>
    <row r="24" customFormat="false" ht="19.7" hidden="false" customHeight="false" outlineLevel="0" collapsed="false">
      <c r="A24" s="6" t="s">
        <v>5</v>
      </c>
      <c r="B24" s="6" t="s">
        <v>6</v>
      </c>
      <c r="C24" s="6" t="s">
        <v>7</v>
      </c>
      <c r="D24" s="6" t="s">
        <v>8</v>
      </c>
      <c r="E24" s="6" t="s">
        <v>9</v>
      </c>
      <c r="F24" s="6" t="s">
        <v>19</v>
      </c>
      <c r="G24" s="6" t="s">
        <v>14</v>
      </c>
      <c r="H24" s="11" t="s">
        <v>22</v>
      </c>
      <c r="I24" s="11"/>
      <c r="J24" s="11"/>
    </row>
    <row r="25" customFormat="false" ht="19.7" hidden="false" customHeight="false" outlineLevel="0" collapsed="false">
      <c r="A25" s="8" t="s">
        <v>16</v>
      </c>
      <c r="B25" s="9" t="n">
        <f aca="false">AVERAGE(B10,B15,B20)</f>
        <v>26.6666666666667</v>
      </c>
      <c r="C25" s="9" t="n">
        <f aca="false">AVERAGE(C10,C15,C20)</f>
        <v>2</v>
      </c>
      <c r="D25" s="9" t="n">
        <f aca="false">AVERAGE(D10,D15,D20)</f>
        <v>0.923333333333333</v>
      </c>
      <c r="E25" s="9" t="e">
        <f aca="false">AVERAGE(E10,E15,E20)</f>
        <v>#DIV/0!</v>
      </c>
      <c r="F25" s="9" t="e">
        <f aca="false">AVERAGE(F10,F15,F20)</f>
        <v>#DIV/0!</v>
      </c>
      <c r="G25" s="9" t="n">
        <f aca="false">AVERAGE(G10,G15,G20)</f>
        <v>-101.706666666667</v>
      </c>
      <c r="H25" s="11"/>
      <c r="I25" s="11"/>
      <c r="J25" s="11"/>
    </row>
    <row r="26" customFormat="false" ht="19.7" hidden="false" customHeight="false" outlineLevel="0" collapsed="false">
      <c r="A26" s="8" t="s">
        <v>17</v>
      </c>
      <c r="B26" s="9" t="n">
        <f aca="false">AVERAGE(B11,B16,B21)</f>
        <v>26.3333333333333</v>
      </c>
      <c r="C26" s="9" t="n">
        <f aca="false">AVERAGE(C11,C16,C21)</f>
        <v>1</v>
      </c>
      <c r="D26" s="9" t="n">
        <f aca="false">AVERAGE(D11,D16,D21)</f>
        <v>0.96</v>
      </c>
      <c r="E26" s="9" t="e">
        <f aca="false">AVERAGE(E11,E16,E21)</f>
        <v>#DIV/0!</v>
      </c>
      <c r="F26" s="9" t="e">
        <f aca="false">AVERAGE(F11,F16,F21)</f>
        <v>#DIV/0!</v>
      </c>
      <c r="G26" s="9" t="n">
        <f aca="false">AVERAGE(G11,G16,G21)</f>
        <v>-102.366666666667</v>
      </c>
      <c r="H26" s="11"/>
      <c r="I26" s="11"/>
      <c r="J26" s="11"/>
    </row>
    <row r="27" customFormat="false" ht="19.7" hidden="false" customHeight="false" outlineLevel="0" collapsed="false">
      <c r="A27" s="8" t="s">
        <v>18</v>
      </c>
      <c r="B27" s="9" t="n">
        <f aca="false">AVERAGE(B12,B17,B22)</f>
        <v>26.3333333333333</v>
      </c>
      <c r="C27" s="9" t="n">
        <f aca="false">AVERAGE(C12,C17,C22)</f>
        <v>0.333333333333333</v>
      </c>
      <c r="D27" s="9" t="n">
        <f aca="false">AVERAGE(D12,D17,D22)</f>
        <v>0.986666666666667</v>
      </c>
      <c r="E27" s="9" t="e">
        <f aca="false">AVERAGE(E12,E17,E22)</f>
        <v>#DIV/0!</v>
      </c>
      <c r="F27" s="9" t="e">
        <f aca="false">AVERAGE(F12,F17,F22)</f>
        <v>#DIV/0!</v>
      </c>
      <c r="G27" s="9" t="n">
        <f aca="false">AVERAGE(G12,G17,G22)</f>
        <v>-101.413333333333</v>
      </c>
      <c r="H27" s="11"/>
      <c r="I27" s="11"/>
      <c r="J27" s="11"/>
    </row>
    <row r="30" customFormat="false" ht="22.05" hidden="false" customHeight="false" outlineLevel="0" collapsed="false">
      <c r="A30" s="1" t="s">
        <v>23</v>
      </c>
      <c r="B30" s="1"/>
      <c r="C30" s="2"/>
      <c r="D30" s="3" t="s">
        <v>34</v>
      </c>
      <c r="E30" s="3"/>
      <c r="F30" s="3"/>
      <c r="G30" s="3"/>
    </row>
    <row r="32" customFormat="false" ht="19.7" hidden="false" customHeight="false" outlineLevel="0" collapsed="false">
      <c r="A32" s="5"/>
      <c r="B32" s="5"/>
      <c r="C32" s="5"/>
    </row>
    <row r="33" customFormat="false" ht="19.7" hidden="false" customHeight="false" outlineLevel="0" collapsed="false">
      <c r="A33" s="5" t="s">
        <v>2</v>
      </c>
      <c r="B33" s="5"/>
      <c r="C33" s="5"/>
    </row>
    <row r="34" customFormat="false" ht="19.7" hidden="false" customHeight="false" outlineLevel="0" collapsed="false">
      <c r="A34" s="5" t="s">
        <v>24</v>
      </c>
      <c r="B34" s="5"/>
      <c r="C34" s="5"/>
    </row>
    <row r="35" customFormat="false" ht="19.7" hidden="false" customHeight="false" outlineLevel="0" collapsed="false">
      <c r="A35" s="5" t="s">
        <v>4</v>
      </c>
      <c r="B35" s="5"/>
      <c r="C35" s="5"/>
    </row>
    <row r="37" customFormat="false" ht="19.7" hidden="false" customHeight="false" outlineLevel="0" collapsed="false">
      <c r="A37" s="6" t="s">
        <v>5</v>
      </c>
      <c r="B37" s="6" t="s">
        <v>6</v>
      </c>
      <c r="C37" s="6" t="s">
        <v>7</v>
      </c>
      <c r="D37" s="6" t="s">
        <v>8</v>
      </c>
      <c r="E37" s="6" t="s">
        <v>9</v>
      </c>
      <c r="F37" s="6" t="s">
        <v>19</v>
      </c>
      <c r="G37" s="6" t="s">
        <v>14</v>
      </c>
      <c r="H37" s="7" t="s">
        <v>15</v>
      </c>
      <c r="I37" s="7"/>
      <c r="J37" s="7"/>
    </row>
    <row r="38" customFormat="false" ht="19.7" hidden="false" customHeight="false" outlineLevel="0" collapsed="false">
      <c r="A38" s="8" t="s">
        <v>16</v>
      </c>
      <c r="B38" s="9" t="n">
        <v>26</v>
      </c>
      <c r="C38" s="9" t="n">
        <v>5</v>
      </c>
      <c r="D38" s="9" t="n">
        <v>0.81</v>
      </c>
      <c r="E38" s="9" t="s">
        <v>35</v>
      </c>
      <c r="F38" s="9" t="s">
        <v>35</v>
      </c>
      <c r="G38" s="9" t="n">
        <v>-103.42</v>
      </c>
      <c r="H38" s="7"/>
      <c r="I38" s="7"/>
      <c r="J38" s="7"/>
    </row>
    <row r="39" customFormat="false" ht="19.7" hidden="false" customHeight="false" outlineLevel="0" collapsed="false">
      <c r="A39" s="8" t="s">
        <v>17</v>
      </c>
      <c r="B39" s="9" t="n">
        <v>26</v>
      </c>
      <c r="C39" s="9" t="n">
        <v>5</v>
      </c>
      <c r="D39" s="9" t="n">
        <v>0.81</v>
      </c>
      <c r="E39" s="9" t="s">
        <v>35</v>
      </c>
      <c r="F39" s="9" t="s">
        <v>35</v>
      </c>
      <c r="G39" s="9" t="n">
        <v>-102.75</v>
      </c>
      <c r="H39" s="7"/>
      <c r="I39" s="7"/>
      <c r="J39" s="7"/>
    </row>
    <row r="40" customFormat="false" ht="19.7" hidden="false" customHeight="false" outlineLevel="0" collapsed="false">
      <c r="A40" s="8" t="s">
        <v>18</v>
      </c>
      <c r="B40" s="9" t="n">
        <v>25</v>
      </c>
      <c r="C40" s="9" t="n">
        <v>5</v>
      </c>
      <c r="D40" s="9" t="n">
        <v>0.8</v>
      </c>
      <c r="E40" s="9" t="s">
        <v>35</v>
      </c>
      <c r="F40" s="9" t="s">
        <v>35</v>
      </c>
      <c r="G40" s="9" t="n">
        <v>-99.47</v>
      </c>
      <c r="H40" s="7"/>
      <c r="I40" s="7"/>
      <c r="J40" s="7"/>
    </row>
    <row r="42" customFormat="false" ht="19.7" hidden="false" customHeight="false" outlineLevel="0" collapsed="false">
      <c r="A42" s="6" t="s">
        <v>5</v>
      </c>
      <c r="B42" s="6" t="s">
        <v>6</v>
      </c>
      <c r="C42" s="6" t="s">
        <v>7</v>
      </c>
      <c r="D42" s="6" t="s">
        <v>8</v>
      </c>
      <c r="E42" s="6" t="s">
        <v>9</v>
      </c>
      <c r="F42" s="6" t="s">
        <v>19</v>
      </c>
      <c r="G42" s="6" t="s">
        <v>14</v>
      </c>
      <c r="H42" s="7" t="s">
        <v>20</v>
      </c>
      <c r="I42" s="7"/>
      <c r="J42" s="7"/>
    </row>
    <row r="43" customFormat="false" ht="19.7" hidden="false" customHeight="false" outlineLevel="0" collapsed="false">
      <c r="A43" s="8" t="s">
        <v>16</v>
      </c>
      <c r="B43" s="9" t="n">
        <v>26</v>
      </c>
      <c r="C43" s="9" t="n">
        <v>5</v>
      </c>
      <c r="D43" s="9" t="n">
        <v>0.81</v>
      </c>
      <c r="E43" s="9" t="s">
        <v>35</v>
      </c>
      <c r="F43" s="9" t="s">
        <v>35</v>
      </c>
      <c r="G43" s="9" t="n">
        <v>-98.86</v>
      </c>
      <c r="H43" s="7"/>
      <c r="I43" s="7"/>
      <c r="J43" s="7"/>
    </row>
    <row r="44" customFormat="false" ht="19.7" hidden="false" customHeight="false" outlineLevel="0" collapsed="false">
      <c r="A44" s="8" t="s">
        <v>17</v>
      </c>
      <c r="B44" s="9" t="n">
        <v>26</v>
      </c>
      <c r="C44" s="9" t="n">
        <v>6</v>
      </c>
      <c r="D44" s="9" t="n">
        <v>0.77</v>
      </c>
      <c r="E44" s="9" t="s">
        <v>35</v>
      </c>
      <c r="F44" s="9" t="s">
        <v>35</v>
      </c>
      <c r="G44" s="9" t="n">
        <v>-99.63</v>
      </c>
      <c r="H44" s="7"/>
      <c r="I44" s="7"/>
      <c r="J44" s="7"/>
    </row>
    <row r="45" customFormat="false" ht="19.7" hidden="false" customHeight="false" outlineLevel="0" collapsed="false">
      <c r="A45" s="8" t="s">
        <v>18</v>
      </c>
      <c r="B45" s="9" t="n">
        <v>26</v>
      </c>
      <c r="C45" s="9" t="n">
        <v>3</v>
      </c>
      <c r="D45" s="9" t="n">
        <v>0.88</v>
      </c>
      <c r="E45" s="9" t="s">
        <v>35</v>
      </c>
      <c r="F45" s="9" t="s">
        <v>35</v>
      </c>
      <c r="G45" s="9" t="n">
        <v>-101.64</v>
      </c>
      <c r="H45" s="7"/>
      <c r="I45" s="7"/>
      <c r="J45" s="7"/>
    </row>
    <row r="46" customFormat="false" ht="1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</row>
    <row r="47" customFormat="false" ht="19.7" hidden="false" customHeight="false" outlineLevel="0" collapsed="false">
      <c r="A47" s="6" t="s">
        <v>5</v>
      </c>
      <c r="B47" s="6" t="s">
        <v>6</v>
      </c>
      <c r="C47" s="6" t="s">
        <v>7</v>
      </c>
      <c r="D47" s="6" t="s">
        <v>8</v>
      </c>
      <c r="E47" s="6" t="s">
        <v>9</v>
      </c>
      <c r="F47" s="6" t="s">
        <v>19</v>
      </c>
      <c r="G47" s="6" t="s">
        <v>14</v>
      </c>
      <c r="H47" s="7" t="s">
        <v>21</v>
      </c>
      <c r="I47" s="7"/>
      <c r="J47" s="7"/>
    </row>
    <row r="48" customFormat="false" ht="19.7" hidden="false" customHeight="false" outlineLevel="0" collapsed="false">
      <c r="A48" s="8" t="s">
        <v>16</v>
      </c>
      <c r="B48" s="9" t="n">
        <v>26</v>
      </c>
      <c r="C48" s="9" t="n">
        <v>2</v>
      </c>
      <c r="D48" s="9" t="n">
        <v>0.92</v>
      </c>
      <c r="E48" s="9" t="s">
        <v>35</v>
      </c>
      <c r="F48" s="9" t="s">
        <v>35</v>
      </c>
      <c r="G48" s="9" t="n">
        <v>-89.75</v>
      </c>
      <c r="H48" s="7"/>
      <c r="I48" s="7"/>
      <c r="J48" s="7"/>
    </row>
    <row r="49" customFormat="false" ht="19.7" hidden="false" customHeight="false" outlineLevel="0" collapsed="false">
      <c r="A49" s="8" t="s">
        <v>17</v>
      </c>
      <c r="B49" s="9" t="n">
        <v>17</v>
      </c>
      <c r="C49" s="9" t="n">
        <v>3</v>
      </c>
      <c r="D49" s="9" t="n">
        <v>0.82</v>
      </c>
      <c r="E49" s="9" t="s">
        <v>35</v>
      </c>
      <c r="F49" s="9" t="s">
        <v>35</v>
      </c>
      <c r="G49" s="9" t="n">
        <v>-102.47</v>
      </c>
      <c r="H49" s="7"/>
      <c r="I49" s="7"/>
      <c r="J49" s="7"/>
    </row>
    <row r="50" customFormat="false" ht="19.7" hidden="false" customHeight="false" outlineLevel="0" collapsed="false">
      <c r="A50" s="8" t="s">
        <v>18</v>
      </c>
      <c r="B50" s="9" t="n">
        <v>26</v>
      </c>
      <c r="C50" s="9" t="n">
        <v>4</v>
      </c>
      <c r="D50" s="9" t="n">
        <v>0.85</v>
      </c>
      <c r="E50" s="9" t="s">
        <v>35</v>
      </c>
      <c r="F50" s="9" t="s">
        <v>35</v>
      </c>
      <c r="G50" s="9" t="n">
        <v>-102.7</v>
      </c>
      <c r="H50" s="7"/>
      <c r="I50" s="7"/>
      <c r="J50" s="7"/>
    </row>
    <row r="52" customFormat="false" ht="19.7" hidden="false" customHeight="false" outlineLevel="0" collapsed="false">
      <c r="A52" s="6" t="s">
        <v>5</v>
      </c>
      <c r="B52" s="6" t="s">
        <v>6</v>
      </c>
      <c r="C52" s="6" t="s">
        <v>7</v>
      </c>
      <c r="D52" s="6" t="s">
        <v>8</v>
      </c>
      <c r="E52" s="6" t="s">
        <v>9</v>
      </c>
      <c r="F52" s="6" t="s">
        <v>19</v>
      </c>
      <c r="G52" s="6" t="s">
        <v>14</v>
      </c>
      <c r="H52" s="11" t="s">
        <v>22</v>
      </c>
      <c r="I52" s="11"/>
      <c r="J52" s="11"/>
    </row>
    <row r="53" customFormat="false" ht="19.7" hidden="false" customHeight="false" outlineLevel="0" collapsed="false">
      <c r="A53" s="8" t="s">
        <v>16</v>
      </c>
      <c r="B53" s="9" t="n">
        <f aca="false">AVERAGE(B33,B38,B48)</f>
        <v>26</v>
      </c>
      <c r="C53" s="9" t="n">
        <f aca="false">AVERAGE(C33,C38,C48)</f>
        <v>3.5</v>
      </c>
      <c r="D53" s="9" t="n">
        <f aca="false">AVERAGE(D33,D38,D48)</f>
        <v>0.865</v>
      </c>
      <c r="E53" s="9" t="e">
        <f aca="false">AVERAGE(E33,E38,E48)</f>
        <v>#DIV/0!</v>
      </c>
      <c r="F53" s="9" t="e">
        <f aca="false">AVERAGE(F33,F38,F48)</f>
        <v>#DIV/0!</v>
      </c>
      <c r="G53" s="9" t="n">
        <f aca="false">AVERAGE(G33,G38,G48)</f>
        <v>-96.585</v>
      </c>
      <c r="H53" s="11"/>
      <c r="I53" s="11"/>
      <c r="J53" s="11"/>
    </row>
    <row r="54" customFormat="false" ht="19.7" hidden="false" customHeight="false" outlineLevel="0" collapsed="false">
      <c r="A54" s="8" t="s">
        <v>17</v>
      </c>
      <c r="B54" s="9" t="n">
        <f aca="false">AVERAGE(B34,B39,B49)</f>
        <v>21.5</v>
      </c>
      <c r="C54" s="9" t="n">
        <f aca="false">AVERAGE(C34,C39,C49)</f>
        <v>4</v>
      </c>
      <c r="D54" s="9" t="n">
        <f aca="false">AVERAGE(D34,D39,D49)</f>
        <v>0.815</v>
      </c>
      <c r="E54" s="9" t="e">
        <f aca="false">AVERAGE(E34,E39,E49)</f>
        <v>#DIV/0!</v>
      </c>
      <c r="F54" s="9" t="e">
        <f aca="false">AVERAGE(F34,F39,F49)</f>
        <v>#DIV/0!</v>
      </c>
      <c r="G54" s="9" t="n">
        <f aca="false">AVERAGE(G34,G39,G49)</f>
        <v>-102.61</v>
      </c>
      <c r="H54" s="11"/>
      <c r="I54" s="11"/>
      <c r="J54" s="11"/>
    </row>
    <row r="55" customFormat="false" ht="19.7" hidden="false" customHeight="false" outlineLevel="0" collapsed="false">
      <c r="A55" s="8" t="s">
        <v>18</v>
      </c>
      <c r="B55" s="9" t="n">
        <f aca="false">AVERAGE(B35,B40,B50)</f>
        <v>25.5</v>
      </c>
      <c r="C55" s="9" t="n">
        <f aca="false">AVERAGE(C35,C40,C50)</f>
        <v>4.5</v>
      </c>
      <c r="D55" s="9" t="n">
        <f aca="false">AVERAGE(D35,D40,D50)</f>
        <v>0.825</v>
      </c>
      <c r="E55" s="9" t="e">
        <f aca="false">AVERAGE(E35,E40,E50)</f>
        <v>#DIV/0!</v>
      </c>
      <c r="F55" s="9" t="e">
        <f aca="false">AVERAGE(F35,F40,F50)</f>
        <v>#DIV/0!</v>
      </c>
      <c r="G55" s="9" t="n">
        <f aca="false">AVERAGE(G35,G40,G50)</f>
        <v>-101.085</v>
      </c>
      <c r="H55" s="11"/>
      <c r="I55" s="11"/>
      <c r="J55" s="11"/>
    </row>
  </sheetData>
  <mergeCells count="12">
    <mergeCell ref="A2:B2"/>
    <mergeCell ref="D2:G2"/>
    <mergeCell ref="H9:J12"/>
    <mergeCell ref="H14:J17"/>
    <mergeCell ref="H19:J22"/>
    <mergeCell ref="H24:J27"/>
    <mergeCell ref="A30:B30"/>
    <mergeCell ref="D30:G30"/>
    <mergeCell ref="H37:J40"/>
    <mergeCell ref="H42:J45"/>
    <mergeCell ref="H47:J50"/>
    <mergeCell ref="H52:J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P37" activeCellId="0" sqref="P37"/>
    </sheetView>
  </sheetViews>
  <sheetFormatPr defaultColWidth="10.4375" defaultRowHeight="12.8" zeroHeight="false" outlineLevelRow="0" outlineLevelCol="0"/>
  <cols>
    <col collapsed="false" customWidth="true" hidden="false" outlineLevel="0" max="1" min="1" style="0" width="31.47"/>
    <col collapsed="false" customWidth="true" hidden="false" outlineLevel="0" max="2" min="2" style="0" width="10.66"/>
    <col collapsed="false" customWidth="true" hidden="false" outlineLevel="0" max="3" min="3" style="0" width="12.13"/>
    <col collapsed="false" customWidth="true" hidden="false" outlineLevel="0" max="4" min="4" style="0" width="17.99"/>
    <col collapsed="false" customWidth="true" hidden="false" outlineLevel="0" max="5" min="5" style="0" width="30.52"/>
    <col collapsed="false" customWidth="true" hidden="false" outlineLevel="0" max="6" min="6" style="0" width="22.92"/>
    <col collapsed="false" customWidth="true" hidden="false" outlineLevel="0" max="7" min="7" style="0" width="14.52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36</v>
      </c>
      <c r="E1" s="3"/>
      <c r="F1" s="3"/>
      <c r="G1" s="3"/>
      <c r="H1" s="4"/>
      <c r="I1" s="4"/>
      <c r="J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</row>
    <row r="3" customFormat="false" ht="19.7" hidden="false" customHeight="false" outlineLevel="0" collapsed="false">
      <c r="A3" s="5"/>
      <c r="B3" s="5"/>
      <c r="C3" s="5"/>
      <c r="D3" s="4"/>
      <c r="E3" s="4"/>
      <c r="F3" s="4"/>
      <c r="G3" s="4"/>
      <c r="H3" s="4"/>
      <c r="I3" s="4"/>
      <c r="J3" s="4"/>
    </row>
    <row r="4" customFormat="false" ht="19.7" hidden="false" customHeight="false" outlineLevel="0" collapsed="false">
      <c r="A4" s="5" t="s">
        <v>2</v>
      </c>
      <c r="B4" s="5"/>
      <c r="C4" s="5"/>
      <c r="D4" s="4"/>
      <c r="E4" s="4"/>
      <c r="F4" s="4"/>
      <c r="G4" s="4"/>
      <c r="H4" s="4"/>
      <c r="I4" s="4"/>
      <c r="J4" s="4"/>
    </row>
    <row r="5" customFormat="false" ht="19.7" hidden="false" customHeight="false" outlineLevel="0" collapsed="false">
      <c r="A5" s="5" t="s">
        <v>3</v>
      </c>
      <c r="B5" s="5"/>
      <c r="C5" s="5"/>
      <c r="D5" s="4"/>
      <c r="E5" s="4"/>
      <c r="F5" s="4"/>
      <c r="G5" s="4"/>
      <c r="H5" s="4"/>
      <c r="I5" s="4"/>
      <c r="J5" s="4"/>
    </row>
    <row r="6" customFormat="false" ht="19.7" hidden="false" customHeight="false" outlineLevel="0" collapsed="false">
      <c r="A6" s="5" t="s">
        <v>4</v>
      </c>
      <c r="B6" s="5"/>
      <c r="C6" s="5"/>
      <c r="D6" s="4"/>
      <c r="E6" s="4"/>
      <c r="F6" s="4"/>
      <c r="G6" s="4"/>
      <c r="H6" s="4"/>
      <c r="I6" s="4"/>
      <c r="J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</row>
    <row r="8" customFormat="false" ht="19.7" hidden="false" customHeight="false" outlineLevel="0" collapsed="false">
      <c r="A8" s="6" t="s">
        <v>5</v>
      </c>
      <c r="B8" s="6" t="s">
        <v>6</v>
      </c>
      <c r="C8" s="6" t="s">
        <v>7</v>
      </c>
      <c r="D8" s="6" t="s">
        <v>8</v>
      </c>
      <c r="E8" s="6" t="s">
        <v>9</v>
      </c>
      <c r="F8" s="6" t="s">
        <v>19</v>
      </c>
      <c r="G8" s="6" t="s">
        <v>14</v>
      </c>
      <c r="H8" s="7" t="s">
        <v>15</v>
      </c>
      <c r="I8" s="7"/>
      <c r="J8" s="7"/>
    </row>
    <row r="9" customFormat="false" ht="19.7" hidden="false" customHeight="false" outlineLevel="0" collapsed="false">
      <c r="A9" s="8" t="s">
        <v>16</v>
      </c>
      <c r="B9" s="9" t="n">
        <v>207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v>-93.8</v>
      </c>
      <c r="H9" s="7"/>
      <c r="I9" s="7"/>
      <c r="J9" s="7"/>
    </row>
    <row r="10" customFormat="false" ht="19.7" hidden="false" customHeight="false" outlineLevel="0" collapsed="false">
      <c r="A10" s="8" t="s">
        <v>17</v>
      </c>
      <c r="B10" s="9" t="n">
        <v>207</v>
      </c>
      <c r="C10" s="9" t="n">
        <v>1</v>
      </c>
      <c r="D10" s="10" t="n">
        <f aca="false">1-C10/B10</f>
        <v>0.995169082125604</v>
      </c>
      <c r="E10" s="9" t="n">
        <v>0</v>
      </c>
      <c r="F10" s="9" t="n">
        <v>0</v>
      </c>
      <c r="G10" s="9" t="n">
        <v>-95.8</v>
      </c>
      <c r="H10" s="7"/>
      <c r="I10" s="7"/>
      <c r="J10" s="7"/>
    </row>
    <row r="11" customFormat="false" ht="19.7" hidden="false" customHeight="false" outlineLevel="0" collapsed="false">
      <c r="A11" s="8" t="s">
        <v>18</v>
      </c>
      <c r="B11" s="9" t="n">
        <v>207</v>
      </c>
      <c r="C11" s="9" t="n">
        <v>2</v>
      </c>
      <c r="D11" s="10" t="n">
        <f aca="false">1-C11/B11</f>
        <v>0.990338164251208</v>
      </c>
      <c r="E11" s="9" t="n">
        <v>0</v>
      </c>
      <c r="F11" s="9" t="n">
        <v>0</v>
      </c>
      <c r="G11" s="9" t="n">
        <v>-94.54</v>
      </c>
      <c r="H11" s="7"/>
      <c r="I11" s="7"/>
      <c r="J11" s="7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customFormat="false" ht="19.7" hidden="false" customHeight="false" outlineLevel="0" collapsed="false">
      <c r="A13" s="6" t="s">
        <v>5</v>
      </c>
      <c r="B13" s="6" t="s">
        <v>6</v>
      </c>
      <c r="C13" s="6" t="s">
        <v>7</v>
      </c>
      <c r="D13" s="6" t="s">
        <v>8</v>
      </c>
      <c r="E13" s="6" t="s">
        <v>9</v>
      </c>
      <c r="F13" s="6" t="s">
        <v>19</v>
      </c>
      <c r="G13" s="6" t="s">
        <v>14</v>
      </c>
      <c r="H13" s="7" t="s">
        <v>20</v>
      </c>
      <c r="I13" s="7"/>
      <c r="J13" s="7"/>
    </row>
    <row r="14" customFormat="false" ht="19.7" hidden="false" customHeight="false" outlineLevel="0" collapsed="false">
      <c r="A14" s="8" t="s">
        <v>16</v>
      </c>
      <c r="B14" s="9" t="n">
        <v>200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v>-95.99</v>
      </c>
      <c r="H14" s="7"/>
      <c r="I14" s="7"/>
      <c r="J14" s="7"/>
    </row>
    <row r="15" customFormat="false" ht="19.7" hidden="false" customHeight="false" outlineLevel="0" collapsed="false">
      <c r="A15" s="8" t="s">
        <v>17</v>
      </c>
      <c r="B15" s="9" t="n">
        <v>200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v>-94.84</v>
      </c>
      <c r="H15" s="7"/>
      <c r="I15" s="7"/>
      <c r="J15" s="7"/>
    </row>
    <row r="16" customFormat="false" ht="19.7" hidden="false" customHeight="false" outlineLevel="0" collapsed="false">
      <c r="A16" s="8" t="s">
        <v>18</v>
      </c>
      <c r="B16" s="9" t="n">
        <v>200</v>
      </c>
      <c r="C16" s="9" t="n">
        <v>2</v>
      </c>
      <c r="D16" s="10" t="n">
        <f aca="false">1-C16/B16</f>
        <v>0.99</v>
      </c>
      <c r="E16" s="9" t="n">
        <v>0</v>
      </c>
      <c r="F16" s="9" t="n">
        <v>0</v>
      </c>
      <c r="G16" s="9" t="n">
        <v>-95.13</v>
      </c>
      <c r="H16" s="7"/>
      <c r="I16" s="7"/>
      <c r="J16" s="7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customFormat="false" ht="19.7" hidden="false" customHeight="false" outlineLevel="0" collapsed="false">
      <c r="A18" s="6" t="s">
        <v>5</v>
      </c>
      <c r="B18" s="6" t="s">
        <v>6</v>
      </c>
      <c r="C18" s="6" t="s">
        <v>7</v>
      </c>
      <c r="D18" s="6" t="s">
        <v>8</v>
      </c>
      <c r="E18" s="6" t="s">
        <v>9</v>
      </c>
      <c r="F18" s="6" t="s">
        <v>19</v>
      </c>
      <c r="G18" s="6" t="s">
        <v>14</v>
      </c>
      <c r="H18" s="7" t="s">
        <v>21</v>
      </c>
      <c r="I18" s="7"/>
      <c r="J18" s="7"/>
    </row>
    <row r="19" customFormat="false" ht="19.7" hidden="false" customHeight="false" outlineLevel="0" collapsed="false">
      <c r="A19" s="8" t="s">
        <v>16</v>
      </c>
      <c r="B19" s="9" t="n">
        <v>200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v>-90.93</v>
      </c>
      <c r="H19" s="7"/>
      <c r="I19" s="7"/>
      <c r="J19" s="7"/>
    </row>
    <row r="20" customFormat="false" ht="19.7" hidden="false" customHeight="false" outlineLevel="0" collapsed="false">
      <c r="A20" s="8" t="s">
        <v>17</v>
      </c>
      <c r="B20" s="9" t="n">
        <v>200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v>-92.26</v>
      </c>
      <c r="H20" s="7"/>
      <c r="I20" s="7"/>
      <c r="J20" s="7"/>
    </row>
    <row r="21" customFormat="false" ht="19.7" hidden="false" customHeight="false" outlineLevel="0" collapsed="false">
      <c r="A21" s="8" t="s">
        <v>18</v>
      </c>
      <c r="B21" s="9" t="n">
        <v>200</v>
      </c>
      <c r="C21" s="9" t="n">
        <v>1</v>
      </c>
      <c r="D21" s="10" t="n">
        <f aca="false">1-C21/B21</f>
        <v>0.995</v>
      </c>
      <c r="E21" s="9" t="n">
        <v>0</v>
      </c>
      <c r="F21" s="9" t="n">
        <v>0</v>
      </c>
      <c r="G21" s="9" t="n">
        <v>-92.1</v>
      </c>
      <c r="H21" s="7"/>
      <c r="I21" s="7"/>
      <c r="J21" s="7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customFormat="false" ht="19.7" hidden="false" customHeight="false" outlineLevel="0" collapsed="false">
      <c r="A23" s="6" t="s">
        <v>5</v>
      </c>
      <c r="B23" s="6" t="s">
        <v>6</v>
      </c>
      <c r="C23" s="6" t="s">
        <v>7</v>
      </c>
      <c r="D23" s="6" t="s">
        <v>8</v>
      </c>
      <c r="E23" s="6" t="s">
        <v>9</v>
      </c>
      <c r="F23" s="6" t="s">
        <v>19</v>
      </c>
      <c r="G23" s="6" t="s">
        <v>14</v>
      </c>
      <c r="H23" s="11" t="s">
        <v>22</v>
      </c>
      <c r="I23" s="11"/>
      <c r="J23" s="11"/>
    </row>
    <row r="24" customFormat="false" ht="19.7" hidden="false" customHeight="false" outlineLevel="0" collapsed="false">
      <c r="A24" s="8" t="s">
        <v>16</v>
      </c>
      <c r="B24" s="9" t="n">
        <f aca="false">AVERAGE(B9,B14,B19)</f>
        <v>202.333333333333</v>
      </c>
      <c r="C24" s="9" t="n">
        <f aca="false">AVERAGE(C9,C14,C19)</f>
        <v>0</v>
      </c>
      <c r="D24" s="9" t="n">
        <f aca="false">AVERAGE(D9,D14,D19)</f>
        <v>1</v>
      </c>
      <c r="E24" s="9" t="n">
        <f aca="false">AVERAGE(E9,E14,E19)</f>
        <v>0</v>
      </c>
      <c r="F24" s="9" t="n">
        <f aca="false">AVERAGE(F9,F14,F19)</f>
        <v>0</v>
      </c>
      <c r="G24" s="9" t="n">
        <f aca="false">AVERAGE(G9,G14,G19)</f>
        <v>-93.5733333333333</v>
      </c>
      <c r="H24" s="11"/>
      <c r="I24" s="11"/>
      <c r="J24" s="11"/>
    </row>
    <row r="25" customFormat="false" ht="19.7" hidden="false" customHeight="false" outlineLevel="0" collapsed="false">
      <c r="A25" s="8" t="s">
        <v>17</v>
      </c>
      <c r="B25" s="9" t="n">
        <f aca="false">AVERAGE(B10,B15,B20)</f>
        <v>202.333333333333</v>
      </c>
      <c r="C25" s="9" t="n">
        <f aca="false">AVERAGE(C10,C15,C20)</f>
        <v>0.333333333333333</v>
      </c>
      <c r="D25" s="9" t="n">
        <f aca="false">AVERAGE(D10,D15,D20)</f>
        <v>0.998389694041868</v>
      </c>
      <c r="E25" s="9" t="n">
        <f aca="false">AVERAGE(E10,E15,E20)</f>
        <v>0</v>
      </c>
      <c r="F25" s="9" t="n">
        <f aca="false">AVERAGE(F10,F15,F20)</f>
        <v>0</v>
      </c>
      <c r="G25" s="9" t="n">
        <f aca="false">AVERAGE(G10,G15,G20)</f>
        <v>-94.3</v>
      </c>
      <c r="H25" s="11"/>
      <c r="I25" s="11"/>
      <c r="J25" s="11"/>
    </row>
    <row r="26" customFormat="false" ht="19.7" hidden="false" customHeight="false" outlineLevel="0" collapsed="false">
      <c r="A26" s="8" t="s">
        <v>18</v>
      </c>
      <c r="B26" s="9" t="n">
        <f aca="false">AVERAGE(B11,B16,B21)</f>
        <v>202.333333333333</v>
      </c>
      <c r="C26" s="9" t="n">
        <f aca="false">AVERAGE(C11,C16,C21)</f>
        <v>1.66666666666667</v>
      </c>
      <c r="D26" s="9" t="n">
        <f aca="false">AVERAGE(D11,D16,D21)</f>
        <v>0.991779388083736</v>
      </c>
      <c r="E26" s="9" t="n">
        <f aca="false">AVERAGE(E11,E16,E21)</f>
        <v>0</v>
      </c>
      <c r="F26" s="9" t="n">
        <f aca="false">AVERAGE(F11,F16,F21)</f>
        <v>0</v>
      </c>
      <c r="G26" s="9" t="n">
        <f aca="false">AVERAGE(G11,G16,G21)</f>
        <v>-93.9233333333333</v>
      </c>
      <c r="H26" s="11"/>
      <c r="I26" s="11"/>
      <c r="J26" s="11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customFormat="false" ht="22.05" hidden="false" customHeight="false" outlineLevel="0" collapsed="false">
      <c r="A29" s="1" t="s">
        <v>23</v>
      </c>
      <c r="B29" s="1"/>
      <c r="C29" s="2"/>
      <c r="D29" s="3" t="s">
        <v>36</v>
      </c>
      <c r="E29" s="3"/>
      <c r="F29" s="3"/>
      <c r="G29" s="3"/>
      <c r="H29" s="4"/>
      <c r="I29" s="4"/>
      <c r="J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9.7" hidden="false" customHeight="false" outlineLevel="0" collapsed="false">
      <c r="A31" s="5"/>
      <c r="B31" s="5"/>
      <c r="C31" s="5"/>
      <c r="D31" s="4"/>
      <c r="E31" s="4"/>
      <c r="F31" s="4"/>
      <c r="G31" s="4"/>
      <c r="H31" s="4"/>
      <c r="I31" s="4"/>
      <c r="J31" s="4"/>
    </row>
    <row r="32" customFormat="false" ht="19.7" hidden="false" customHeight="false" outlineLevel="0" collapsed="false">
      <c r="A32" s="5" t="s">
        <v>2</v>
      </c>
      <c r="B32" s="5"/>
      <c r="C32" s="5"/>
      <c r="D32" s="4"/>
      <c r="E32" s="4"/>
      <c r="F32" s="4"/>
      <c r="G32" s="4"/>
      <c r="H32" s="4"/>
      <c r="I32" s="4"/>
      <c r="J32" s="4"/>
    </row>
    <row r="33" customFormat="false" ht="19.7" hidden="false" customHeight="false" outlineLevel="0" collapsed="false">
      <c r="A33" s="5" t="s">
        <v>24</v>
      </c>
      <c r="B33" s="5"/>
      <c r="C33" s="5"/>
      <c r="D33" s="4"/>
      <c r="E33" s="4"/>
      <c r="F33" s="4"/>
      <c r="G33" s="4"/>
      <c r="H33" s="4"/>
      <c r="I33" s="4"/>
      <c r="J33" s="4"/>
    </row>
    <row r="34" customFormat="false" ht="19.7" hidden="false" customHeight="false" outlineLevel="0" collapsed="false">
      <c r="A34" s="5" t="s">
        <v>4</v>
      </c>
      <c r="B34" s="5"/>
      <c r="C34" s="5"/>
      <c r="D34" s="4"/>
      <c r="E34" s="4"/>
      <c r="F34" s="4"/>
      <c r="G34" s="4"/>
      <c r="H34" s="4"/>
      <c r="I34" s="4"/>
      <c r="J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customFormat="false" ht="19.7" hidden="false" customHeight="false" outlineLevel="0" collapsed="false">
      <c r="A36" s="6" t="s">
        <v>5</v>
      </c>
      <c r="B36" s="6" t="s">
        <v>6</v>
      </c>
      <c r="C36" s="6" t="s">
        <v>7</v>
      </c>
      <c r="D36" s="6" t="s">
        <v>8</v>
      </c>
      <c r="E36" s="6" t="s">
        <v>9</v>
      </c>
      <c r="F36" s="6" t="s">
        <v>19</v>
      </c>
      <c r="G36" s="6" t="s">
        <v>14</v>
      </c>
      <c r="H36" s="7" t="s">
        <v>15</v>
      </c>
      <c r="I36" s="7"/>
      <c r="J36" s="7"/>
    </row>
    <row r="37" customFormat="false" ht="19.7" hidden="false" customHeight="false" outlineLevel="0" collapsed="false">
      <c r="A37" s="8" t="s">
        <v>16</v>
      </c>
      <c r="B37" s="9" t="n">
        <v>199</v>
      </c>
      <c r="C37" s="9" t="n">
        <v>40</v>
      </c>
      <c r="D37" s="10" t="n">
        <f aca="false">1-C37/B37</f>
        <v>0.798994974874372</v>
      </c>
      <c r="E37" s="9" t="n">
        <v>0</v>
      </c>
      <c r="F37" s="9" t="n">
        <v>0</v>
      </c>
      <c r="G37" s="9" t="n">
        <v>-89.51</v>
      </c>
      <c r="H37" s="7"/>
      <c r="I37" s="7"/>
      <c r="J37" s="7"/>
    </row>
    <row r="38" customFormat="false" ht="19.7" hidden="false" customHeight="false" outlineLevel="0" collapsed="false">
      <c r="A38" s="8" t="s">
        <v>17</v>
      </c>
      <c r="B38" s="9" t="n">
        <v>199</v>
      </c>
      <c r="C38" s="9" t="n">
        <v>46</v>
      </c>
      <c r="D38" s="10" t="n">
        <f aca="false">1-C38/B38</f>
        <v>0.768844221105528</v>
      </c>
      <c r="E38" s="9" t="n">
        <v>0</v>
      </c>
      <c r="F38" s="9" t="n">
        <v>0</v>
      </c>
      <c r="G38" s="9" t="n">
        <v>-91.59</v>
      </c>
      <c r="H38" s="7"/>
      <c r="I38" s="7"/>
      <c r="J38" s="7"/>
    </row>
    <row r="39" customFormat="false" ht="19.7" hidden="false" customHeight="false" outlineLevel="0" collapsed="false">
      <c r="A39" s="8" t="s">
        <v>18</v>
      </c>
      <c r="B39" s="9" t="n">
        <v>199</v>
      </c>
      <c r="C39" s="9" t="n">
        <v>22</v>
      </c>
      <c r="D39" s="10" t="n">
        <f aca="false">1-C39/B39</f>
        <v>0.889447236180904</v>
      </c>
      <c r="E39" s="9" t="n">
        <v>0</v>
      </c>
      <c r="F39" s="9" t="n">
        <v>0</v>
      </c>
      <c r="G39" s="9" t="n">
        <v>-90.81</v>
      </c>
      <c r="H39" s="7"/>
      <c r="I39" s="7"/>
      <c r="J39" s="7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customFormat="false" ht="19.7" hidden="false" customHeight="false" outlineLevel="0" collapsed="false">
      <c r="A41" s="6" t="s">
        <v>5</v>
      </c>
      <c r="B41" s="6" t="s">
        <v>6</v>
      </c>
      <c r="C41" s="6" t="s">
        <v>7</v>
      </c>
      <c r="D41" s="6" t="s">
        <v>8</v>
      </c>
      <c r="E41" s="6" t="s">
        <v>9</v>
      </c>
      <c r="F41" s="6" t="s">
        <v>19</v>
      </c>
      <c r="G41" s="6" t="s">
        <v>14</v>
      </c>
      <c r="H41" s="7" t="s">
        <v>20</v>
      </c>
      <c r="I41" s="7"/>
      <c r="J41" s="7"/>
    </row>
    <row r="42" customFormat="false" ht="19.7" hidden="false" customHeight="false" outlineLevel="0" collapsed="false">
      <c r="A42" s="8" t="s">
        <v>16</v>
      </c>
      <c r="B42" s="9"/>
      <c r="C42" s="9"/>
      <c r="D42" s="10" t="e">
        <f aca="false">1-C42/B42</f>
        <v>#DIV/0!</v>
      </c>
      <c r="E42" s="9" t="n">
        <v>0</v>
      </c>
      <c r="F42" s="9" t="n">
        <v>0</v>
      </c>
      <c r="G42" s="9"/>
      <c r="H42" s="7"/>
      <c r="I42" s="7"/>
      <c r="J42" s="7"/>
    </row>
    <row r="43" customFormat="false" ht="19.7" hidden="false" customHeight="false" outlineLevel="0" collapsed="false">
      <c r="A43" s="8" t="s">
        <v>17</v>
      </c>
      <c r="B43" s="9"/>
      <c r="C43" s="9"/>
      <c r="D43" s="10" t="e">
        <f aca="false">1-C43/B43</f>
        <v>#DIV/0!</v>
      </c>
      <c r="E43" s="9" t="n">
        <v>0</v>
      </c>
      <c r="F43" s="9" t="n">
        <v>0</v>
      </c>
      <c r="G43" s="9"/>
      <c r="H43" s="7"/>
      <c r="I43" s="7"/>
      <c r="J43" s="7"/>
    </row>
    <row r="44" customFormat="false" ht="19.7" hidden="false" customHeight="false" outlineLevel="0" collapsed="false">
      <c r="A44" s="8" t="s">
        <v>18</v>
      </c>
      <c r="B44" s="9"/>
      <c r="C44" s="9"/>
      <c r="D44" s="10" t="e">
        <f aca="false">1-C44/B44</f>
        <v>#DIV/0!</v>
      </c>
      <c r="E44" s="9" t="n">
        <v>0</v>
      </c>
      <c r="F44" s="9" t="n">
        <v>0</v>
      </c>
      <c r="G44" s="9"/>
      <c r="H44" s="7"/>
      <c r="I44" s="7"/>
      <c r="J44" s="7"/>
    </row>
    <row r="45" customFormat="false" ht="15" hidden="false" customHeight="false" outlineLevel="0" collapsed="false"/>
    <row r="46" customFormat="false" ht="19.7" hidden="false" customHeight="false" outlineLevel="0" collapsed="false">
      <c r="A46" s="6" t="s">
        <v>5</v>
      </c>
      <c r="B46" s="6" t="s">
        <v>6</v>
      </c>
      <c r="C46" s="6" t="s">
        <v>7</v>
      </c>
      <c r="D46" s="6" t="s">
        <v>8</v>
      </c>
      <c r="E46" s="6" t="s">
        <v>9</v>
      </c>
      <c r="F46" s="6" t="s">
        <v>19</v>
      </c>
      <c r="G46" s="6" t="s">
        <v>14</v>
      </c>
      <c r="H46" s="7" t="s">
        <v>21</v>
      </c>
      <c r="I46" s="7"/>
      <c r="J46" s="7"/>
    </row>
    <row r="47" customFormat="false" ht="19.7" hidden="false" customHeight="false" outlineLevel="0" collapsed="false">
      <c r="A47" s="8" t="s">
        <v>16</v>
      </c>
      <c r="B47" s="9"/>
      <c r="C47" s="9"/>
      <c r="D47" s="10" t="e">
        <f aca="false">1-C47/B47</f>
        <v>#DIV/0!</v>
      </c>
      <c r="E47" s="9" t="n">
        <v>0</v>
      </c>
      <c r="F47" s="9" t="n">
        <v>0</v>
      </c>
      <c r="G47" s="9"/>
      <c r="H47" s="7"/>
      <c r="I47" s="7"/>
      <c r="J47" s="7"/>
    </row>
    <row r="48" customFormat="false" ht="19.7" hidden="false" customHeight="false" outlineLevel="0" collapsed="false">
      <c r="A48" s="8" t="s">
        <v>17</v>
      </c>
      <c r="B48" s="9"/>
      <c r="C48" s="9"/>
      <c r="D48" s="10" t="e">
        <f aca="false">1-C48/B48</f>
        <v>#DIV/0!</v>
      </c>
      <c r="E48" s="9" t="n">
        <v>0</v>
      </c>
      <c r="F48" s="9" t="n">
        <v>0</v>
      </c>
      <c r="G48" s="9"/>
      <c r="H48" s="7"/>
      <c r="I48" s="7"/>
      <c r="J48" s="7"/>
    </row>
    <row r="49" customFormat="false" ht="19.7" hidden="false" customHeight="false" outlineLevel="0" collapsed="false">
      <c r="A49" s="8" t="s">
        <v>18</v>
      </c>
      <c r="B49" s="9"/>
      <c r="C49" s="9"/>
      <c r="D49" s="10" t="e">
        <f aca="false">1-C49/B49</f>
        <v>#DIV/0!</v>
      </c>
      <c r="E49" s="9" t="n">
        <v>0</v>
      </c>
      <c r="F49" s="9" t="n">
        <v>0</v>
      </c>
      <c r="G49" s="9"/>
      <c r="H49" s="7"/>
      <c r="I49" s="7"/>
      <c r="J49" s="7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customFormat="false" ht="19.7" hidden="false" customHeight="false" outlineLevel="0" collapsed="false">
      <c r="A51" s="6" t="s">
        <v>5</v>
      </c>
      <c r="B51" s="6" t="s">
        <v>6</v>
      </c>
      <c r="C51" s="6" t="s">
        <v>7</v>
      </c>
      <c r="D51" s="6" t="s">
        <v>8</v>
      </c>
      <c r="E51" s="6" t="s">
        <v>9</v>
      </c>
      <c r="F51" s="6" t="s">
        <v>19</v>
      </c>
      <c r="G51" s="6" t="s">
        <v>14</v>
      </c>
      <c r="H51" s="11" t="s">
        <v>22</v>
      </c>
      <c r="I51" s="11"/>
      <c r="J51" s="11"/>
    </row>
    <row r="52" customFormat="false" ht="19.7" hidden="false" customHeight="false" outlineLevel="0" collapsed="false">
      <c r="A52" s="8" t="s">
        <v>16</v>
      </c>
      <c r="B52" s="9" t="n">
        <f aca="false">AVERAGE(B32,B37,B47)</f>
        <v>199</v>
      </c>
      <c r="C52" s="9" t="n">
        <f aca="false">AVERAGE(C32,C37,C47)</f>
        <v>40</v>
      </c>
      <c r="D52" s="9" t="e">
        <f aca="false">AVERAGE(D32,D37,D47)</f>
        <v>#DIV/0!</v>
      </c>
      <c r="E52" s="9" t="n">
        <f aca="false">AVERAGE(E32,E37,E47)</f>
        <v>0</v>
      </c>
      <c r="F52" s="9" t="n">
        <f aca="false">AVERAGE(F32,F37,F47)</f>
        <v>0</v>
      </c>
      <c r="G52" s="9" t="n">
        <f aca="false">AVERAGE(G32,G37,G47)</f>
        <v>-89.51</v>
      </c>
      <c r="H52" s="11"/>
      <c r="I52" s="11"/>
      <c r="J52" s="11"/>
    </row>
    <row r="53" customFormat="false" ht="19.7" hidden="false" customHeight="false" outlineLevel="0" collapsed="false">
      <c r="A53" s="8" t="s">
        <v>17</v>
      </c>
      <c r="B53" s="9" t="n">
        <f aca="false">AVERAGE(B33,B38,B48)</f>
        <v>199</v>
      </c>
      <c r="C53" s="9" t="n">
        <f aca="false">AVERAGE(C33,C38,C48)</f>
        <v>46</v>
      </c>
      <c r="D53" s="9" t="e">
        <f aca="false">AVERAGE(D33,D38,D48)</f>
        <v>#DIV/0!</v>
      </c>
      <c r="E53" s="9" t="n">
        <f aca="false">AVERAGE(E33,E38,E48)</f>
        <v>0</v>
      </c>
      <c r="F53" s="9" t="n">
        <f aca="false">AVERAGE(F33,F38,F48)</f>
        <v>0</v>
      </c>
      <c r="G53" s="9" t="n">
        <f aca="false">AVERAGE(G33,G38,G48)</f>
        <v>-91.59</v>
      </c>
      <c r="H53" s="11"/>
      <c r="I53" s="11"/>
      <c r="J53" s="11"/>
    </row>
    <row r="54" customFormat="false" ht="19.7" hidden="false" customHeight="false" outlineLevel="0" collapsed="false">
      <c r="A54" s="8" t="s">
        <v>18</v>
      </c>
      <c r="B54" s="9" t="n">
        <f aca="false">AVERAGE(B34,B39,B49)</f>
        <v>199</v>
      </c>
      <c r="C54" s="9" t="n">
        <f aca="false">AVERAGE(C34,C39,C49)</f>
        <v>22</v>
      </c>
      <c r="D54" s="9" t="e">
        <f aca="false">AVERAGE(D34,D39,D49)</f>
        <v>#DIV/0!</v>
      </c>
      <c r="E54" s="9" t="n">
        <f aca="false">AVERAGE(E34,E39,E49)</f>
        <v>0</v>
      </c>
      <c r="F54" s="9" t="n">
        <f aca="false">AVERAGE(F34,F39,F49)</f>
        <v>0</v>
      </c>
      <c r="G54" s="9" t="n">
        <f aca="false">AVERAGE(G34,G39,G49)</f>
        <v>-90.81</v>
      </c>
      <c r="H54" s="11"/>
      <c r="I54" s="11"/>
      <c r="J54" s="11"/>
    </row>
  </sheetData>
  <mergeCells count="12">
    <mergeCell ref="A1:B1"/>
    <mergeCell ref="D1:G1"/>
    <mergeCell ref="H8:J11"/>
    <mergeCell ref="H13:J16"/>
    <mergeCell ref="H18:J21"/>
    <mergeCell ref="H23:J26"/>
    <mergeCell ref="A29:B29"/>
    <mergeCell ref="D29:G29"/>
    <mergeCell ref="H36:J39"/>
    <mergeCell ref="H41:J44"/>
    <mergeCell ref="H46:J49"/>
    <mergeCell ref="H51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2022-10-13T09:04:45Z</dcterms:created>
  <dc:creator>Microsoft Office User</dc:creator>
  <dc:description/>
  <dc:language>de-DE</dc:language>
  <cp:lastModifiedBy/>
  <dcterms:modified xsi:type="dcterms:W3CDTF">2022-10-24T15:45:20Z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