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rthac-my.sharepoint.com/personal/onavarrete_earth_ac_cr/Documents/FLORIDALMA_DEF/MOP2/"/>
    </mc:Choice>
  </mc:AlternateContent>
  <xr:revisionPtr revIDLastSave="2" documentId="13_ncr:1_{8465FAA3-ABCF-44DE-922F-B1A81E65D8CA}" xr6:coauthVersionLast="47" xr6:coauthVersionMax="47" xr10:uidLastSave="{5AE41074-D3EB-43F2-B581-C587539BE08C}"/>
  <bookViews>
    <workbookView xWindow="-110" yWindow="-110" windowWidth="19420" windowHeight="10420" xr2:uid="{6FD296B6-E2D6-467F-B6D2-1A33FB9DC938}"/>
  </bookViews>
  <sheets>
    <sheet name="07022024" sheetId="1" r:id="rId1"/>
    <sheet name="Hoja2" sheetId="3" r:id="rId2"/>
    <sheet name="labels" sheetId="2" r:id="rId3"/>
  </sheets>
  <definedNames>
    <definedName name="_xlnm._FilterDatabase" localSheetId="0" hidden="1">'07022024'!$A$1:$H$289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" l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F245" i="1" l="1"/>
  <c r="F240" i="1"/>
  <c r="F241" i="1" s="1"/>
  <c r="F242" i="1" l="1"/>
</calcChain>
</file>

<file path=xl/sharedStrings.xml><?xml version="1.0" encoding="utf-8"?>
<sst xmlns="http://schemas.openxmlformats.org/spreadsheetml/2006/main" count="20" uniqueCount="15">
  <si>
    <t>whole plant weight (g)</t>
  </si>
  <si>
    <t>onion weight (g)</t>
  </si>
  <si>
    <t>leaves weight (g)</t>
  </si>
  <si>
    <t>plant</t>
  </si>
  <si>
    <t>treatment</t>
  </si>
  <si>
    <t>wpw</t>
  </si>
  <si>
    <t>ow</t>
  </si>
  <si>
    <t>lw</t>
  </si>
  <si>
    <t>Variable</t>
  </si>
  <si>
    <t>label</t>
  </si>
  <si>
    <t xml:space="preserve">Bucket </t>
  </si>
  <si>
    <t>EC</t>
  </si>
  <si>
    <t>N level</t>
  </si>
  <si>
    <t>Treatment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</si>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</sst>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1" fillId="0" borderId="1" xfId="0" applyFont="1" applyBorder="1"/>
    <xf numFmtId="0" fontId="0" fillId="0" borderId="1" xfId="0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1A55-2AC3-4D20-8CC4-0A6E8CC8FE71}">
  <dimension ref="A1:H289"/>
  <sheetViews>
    <sheetView tabSelected="1" workbookViewId="0">
      <selection activeCell="G13" sqref="G13"/>
    </sheetView>
  </sheetViews>
  <sheetFormatPr baseColWidth="10" defaultColWidth="8.7265625" defaultRowHeight="14.5" x14ac:dyDescent="0.35"/>
  <cols>
    <col min="5" max="5" width="8.81640625" bestFit="1" customWidth="1"/>
    <col min="6" max="6" width="7.90625" customWidth="1"/>
    <col min="7" max="7" width="7.6328125" customWidth="1"/>
    <col min="8" max="8" width="6.26953125" bestFit="1" customWidth="1"/>
  </cols>
  <sheetData>
    <row r="1" spans="1:8" x14ac:dyDescent="0.35">
      <c r="A1" s="27" t="s">
        <v>11</v>
      </c>
      <c r="B1" s="27" t="s">
        <v>12</v>
      </c>
      <c r="C1" s="27" t="s">
        <v>4</v>
      </c>
      <c r="D1" t="s">
        <v>14</v>
      </c>
      <c r="E1" t="s">
        <v>3</v>
      </c>
      <c r="F1" t="s">
        <v>5</v>
      </c>
      <c r="G1" t="s">
        <v>6</v>
      </c>
      <c r="H1" t="s">
        <v>7</v>
      </c>
    </row>
    <row r="2" spans="1:8" x14ac:dyDescent="0.35">
      <c r="A2" s="27">
        <v>0.9</v>
      </c>
      <c r="B2" s="27">
        <v>1</v>
      </c>
      <c r="C2" s="27">
        <v>5</v>
      </c>
      <c r="D2" s="1">
        <v>1</v>
      </c>
      <c r="E2" s="1">
        <v>1</v>
      </c>
      <c r="F2" s="1">
        <v>0.19</v>
      </c>
      <c r="G2" s="1">
        <v>0</v>
      </c>
      <c r="H2">
        <f>F2-G2</f>
        <v>0.19</v>
      </c>
    </row>
    <row r="3" spans="1:8" x14ac:dyDescent="0.35">
      <c r="A3" s="27">
        <v>0.9</v>
      </c>
      <c r="B3" s="27">
        <v>1</v>
      </c>
      <c r="C3" s="27">
        <v>5</v>
      </c>
      <c r="D3" s="1">
        <v>1</v>
      </c>
      <c r="E3" s="1">
        <v>2</v>
      </c>
      <c r="F3" s="1">
        <v>3.68</v>
      </c>
      <c r="G3" s="1">
        <v>0</v>
      </c>
      <c r="H3">
        <f t="shared" ref="H3:H66" si="0">F3-G3</f>
        <v>3.68</v>
      </c>
    </row>
    <row r="4" spans="1:8" x14ac:dyDescent="0.35">
      <c r="A4" s="27">
        <v>0.9</v>
      </c>
      <c r="B4" s="27">
        <v>1</v>
      </c>
      <c r="C4" s="27">
        <v>5</v>
      </c>
      <c r="D4" s="1">
        <v>1</v>
      </c>
      <c r="E4" s="1">
        <v>3</v>
      </c>
      <c r="F4" s="1">
        <v>18.2</v>
      </c>
      <c r="G4" s="1">
        <v>3</v>
      </c>
      <c r="H4">
        <f t="shared" si="0"/>
        <v>15.2</v>
      </c>
    </row>
    <row r="5" spans="1:8" x14ac:dyDescent="0.35">
      <c r="A5" s="27">
        <v>0.9</v>
      </c>
      <c r="B5" s="27">
        <v>1</v>
      </c>
      <c r="C5" s="27">
        <v>5</v>
      </c>
      <c r="D5" s="1">
        <v>1</v>
      </c>
      <c r="E5" s="1">
        <v>4</v>
      </c>
      <c r="F5" s="1">
        <v>21</v>
      </c>
      <c r="G5" s="1">
        <v>3</v>
      </c>
      <c r="H5">
        <f t="shared" si="0"/>
        <v>18</v>
      </c>
    </row>
    <row r="6" spans="1:8" x14ac:dyDescent="0.35">
      <c r="A6" s="27">
        <v>0.9</v>
      </c>
      <c r="B6" s="27">
        <v>1</v>
      </c>
      <c r="C6" s="27">
        <v>5</v>
      </c>
      <c r="D6" s="1">
        <v>1</v>
      </c>
      <c r="E6" s="1">
        <v>5</v>
      </c>
      <c r="F6" s="1">
        <v>70.5</v>
      </c>
      <c r="G6" s="1">
        <v>35.1</v>
      </c>
      <c r="H6">
        <f t="shared" si="0"/>
        <v>35.4</v>
      </c>
    </row>
    <row r="7" spans="1:8" x14ac:dyDescent="0.35">
      <c r="A7" s="27">
        <v>4</v>
      </c>
      <c r="B7" s="27">
        <v>0.75</v>
      </c>
      <c r="C7" s="27">
        <v>10</v>
      </c>
      <c r="D7" s="2">
        <v>2</v>
      </c>
      <c r="E7" s="2">
        <v>1</v>
      </c>
      <c r="F7" s="2">
        <v>49.5</v>
      </c>
      <c r="G7" s="2">
        <v>10.8</v>
      </c>
      <c r="H7">
        <f t="shared" si="0"/>
        <v>38.700000000000003</v>
      </c>
    </row>
    <row r="8" spans="1:8" x14ac:dyDescent="0.35">
      <c r="A8" s="27">
        <v>4</v>
      </c>
      <c r="B8" s="27">
        <v>0.75</v>
      </c>
      <c r="C8" s="27">
        <v>10</v>
      </c>
      <c r="D8" s="2">
        <v>2</v>
      </c>
      <c r="E8" s="2">
        <v>2</v>
      </c>
      <c r="F8" s="2">
        <v>12.8</v>
      </c>
      <c r="G8" s="2">
        <v>2.7</v>
      </c>
      <c r="H8">
        <f t="shared" si="0"/>
        <v>10.100000000000001</v>
      </c>
    </row>
    <row r="9" spans="1:8" x14ac:dyDescent="0.35">
      <c r="A9" s="27">
        <v>4</v>
      </c>
      <c r="B9" s="27">
        <v>0.75</v>
      </c>
      <c r="C9" s="27">
        <v>10</v>
      </c>
      <c r="D9" s="2">
        <v>2</v>
      </c>
      <c r="E9" s="2">
        <v>3</v>
      </c>
      <c r="F9" s="2">
        <v>0.4</v>
      </c>
      <c r="G9" s="2">
        <v>0</v>
      </c>
      <c r="H9">
        <f t="shared" si="0"/>
        <v>0.4</v>
      </c>
    </row>
    <row r="10" spans="1:8" x14ac:dyDescent="0.35">
      <c r="A10" s="27">
        <v>4</v>
      </c>
      <c r="B10" s="27">
        <v>0.75</v>
      </c>
      <c r="C10" s="27">
        <v>10</v>
      </c>
      <c r="D10" s="2">
        <v>2</v>
      </c>
      <c r="E10" s="2">
        <v>4</v>
      </c>
      <c r="F10" s="2">
        <v>0.1</v>
      </c>
      <c r="G10" s="2">
        <v>0</v>
      </c>
      <c r="H10">
        <f t="shared" si="0"/>
        <v>0.1</v>
      </c>
    </row>
    <row r="11" spans="1:8" x14ac:dyDescent="0.35">
      <c r="A11" s="27">
        <v>4</v>
      </c>
      <c r="B11" s="27">
        <v>0.2</v>
      </c>
      <c r="C11" s="27">
        <v>8</v>
      </c>
      <c r="D11" s="3">
        <v>3</v>
      </c>
      <c r="E11" s="3">
        <v>1</v>
      </c>
      <c r="F11" s="3">
        <v>40.4</v>
      </c>
      <c r="G11" s="3">
        <v>14.5</v>
      </c>
      <c r="H11">
        <f t="shared" si="0"/>
        <v>25.9</v>
      </c>
    </row>
    <row r="12" spans="1:8" x14ac:dyDescent="0.35">
      <c r="A12" s="27">
        <v>4</v>
      </c>
      <c r="B12" s="27">
        <v>0.2</v>
      </c>
      <c r="C12" s="27">
        <v>8</v>
      </c>
      <c r="D12" s="3">
        <v>3</v>
      </c>
      <c r="E12" s="3"/>
      <c r="F12" s="3">
        <v>1.8</v>
      </c>
      <c r="G12" s="3">
        <v>0</v>
      </c>
      <c r="H12">
        <f t="shared" si="0"/>
        <v>1.8</v>
      </c>
    </row>
    <row r="13" spans="1:8" x14ac:dyDescent="0.35">
      <c r="A13" s="27">
        <v>4</v>
      </c>
      <c r="B13" s="27">
        <v>0.2</v>
      </c>
      <c r="C13" s="27">
        <v>8</v>
      </c>
      <c r="D13" s="3">
        <v>3</v>
      </c>
      <c r="E13" s="3"/>
      <c r="F13" s="3"/>
      <c r="G13" s="3"/>
      <c r="H13">
        <f t="shared" si="0"/>
        <v>0</v>
      </c>
    </row>
    <row r="14" spans="1:8" x14ac:dyDescent="0.35">
      <c r="A14" s="27">
        <v>0.9</v>
      </c>
      <c r="B14" s="27">
        <v>0.2</v>
      </c>
      <c r="C14" s="27">
        <v>2</v>
      </c>
      <c r="D14" s="5">
        <v>4</v>
      </c>
      <c r="E14" s="5">
        <v>1</v>
      </c>
      <c r="F14" s="5">
        <v>214.2</v>
      </c>
      <c r="G14" s="5">
        <v>121.3</v>
      </c>
      <c r="H14">
        <f t="shared" si="0"/>
        <v>92.899999999999991</v>
      </c>
    </row>
    <row r="15" spans="1:8" x14ac:dyDescent="0.35">
      <c r="A15" s="27">
        <v>0.9</v>
      </c>
      <c r="B15" s="27">
        <v>0.2</v>
      </c>
      <c r="C15" s="27">
        <v>2</v>
      </c>
      <c r="D15" s="5">
        <v>4</v>
      </c>
      <c r="E15" s="5">
        <v>2</v>
      </c>
      <c r="F15" s="5">
        <v>6</v>
      </c>
      <c r="G15" s="5">
        <v>0</v>
      </c>
      <c r="H15">
        <f t="shared" si="0"/>
        <v>6</v>
      </c>
    </row>
    <row r="16" spans="1:8" x14ac:dyDescent="0.35">
      <c r="A16" s="27">
        <v>0.9</v>
      </c>
      <c r="B16" s="27">
        <v>0.2</v>
      </c>
      <c r="C16" s="27">
        <v>2</v>
      </c>
      <c r="D16" s="5">
        <v>4</v>
      </c>
      <c r="E16" s="5">
        <v>3</v>
      </c>
      <c r="F16" s="5">
        <v>477.9</v>
      </c>
      <c r="G16" s="5">
        <v>283.3</v>
      </c>
      <c r="H16">
        <f t="shared" si="0"/>
        <v>194.59999999999997</v>
      </c>
    </row>
    <row r="17" spans="1:8" x14ac:dyDescent="0.35">
      <c r="A17" s="27">
        <v>4</v>
      </c>
      <c r="B17" s="27">
        <v>1.25</v>
      </c>
      <c r="C17" s="27">
        <v>12</v>
      </c>
      <c r="D17" s="5">
        <v>5</v>
      </c>
      <c r="E17" s="5">
        <v>1</v>
      </c>
      <c r="F17" s="5">
        <v>122.4</v>
      </c>
      <c r="G17" s="5">
        <v>62.6</v>
      </c>
      <c r="H17">
        <f t="shared" si="0"/>
        <v>59.800000000000004</v>
      </c>
    </row>
    <row r="18" spans="1:8" x14ac:dyDescent="0.35">
      <c r="A18" s="27">
        <v>4</v>
      </c>
      <c r="B18" s="27">
        <v>1.25</v>
      </c>
      <c r="C18" s="27">
        <v>12</v>
      </c>
      <c r="D18" s="5">
        <v>5</v>
      </c>
      <c r="E18" s="5">
        <v>2</v>
      </c>
      <c r="F18" s="5">
        <v>35</v>
      </c>
      <c r="G18" s="5">
        <v>12.3</v>
      </c>
      <c r="H18">
        <f t="shared" si="0"/>
        <v>22.7</v>
      </c>
    </row>
    <row r="19" spans="1:8" x14ac:dyDescent="0.35">
      <c r="A19" s="27">
        <v>4</v>
      </c>
      <c r="B19" s="27">
        <v>1.25</v>
      </c>
      <c r="C19" s="27">
        <v>12</v>
      </c>
      <c r="D19" s="5">
        <v>5</v>
      </c>
      <c r="E19" s="5">
        <v>3</v>
      </c>
      <c r="F19" s="5">
        <v>63.7</v>
      </c>
      <c r="G19" s="5">
        <v>24.6</v>
      </c>
      <c r="H19">
        <f t="shared" si="0"/>
        <v>39.1</v>
      </c>
    </row>
    <row r="20" spans="1:8" x14ac:dyDescent="0.35">
      <c r="A20" s="27">
        <v>4</v>
      </c>
      <c r="B20" s="27">
        <v>1.25</v>
      </c>
      <c r="C20" s="27">
        <v>12</v>
      </c>
      <c r="D20" s="5">
        <v>5</v>
      </c>
      <c r="E20" s="5">
        <v>4</v>
      </c>
      <c r="F20" s="5">
        <v>100.6</v>
      </c>
      <c r="G20" s="5">
        <v>33.1</v>
      </c>
      <c r="H20">
        <f t="shared" si="0"/>
        <v>67.5</v>
      </c>
    </row>
    <row r="21" spans="1:8" x14ac:dyDescent="0.35">
      <c r="A21" s="27">
        <v>4</v>
      </c>
      <c r="B21" s="27">
        <v>1.25</v>
      </c>
      <c r="C21" s="27">
        <v>12</v>
      </c>
      <c r="D21" s="5">
        <v>5</v>
      </c>
      <c r="E21" s="5">
        <v>5</v>
      </c>
      <c r="F21" s="5">
        <v>179</v>
      </c>
      <c r="G21" s="5">
        <v>64.900000000000006</v>
      </c>
      <c r="H21">
        <f t="shared" si="0"/>
        <v>114.1</v>
      </c>
    </row>
    <row r="22" spans="1:8" x14ac:dyDescent="0.35">
      <c r="A22" s="27">
        <v>0.9</v>
      </c>
      <c r="B22" s="27">
        <v>1.25</v>
      </c>
      <c r="C22" s="27">
        <v>6</v>
      </c>
      <c r="D22" s="6">
        <v>6</v>
      </c>
      <c r="E22" s="6">
        <v>1</v>
      </c>
      <c r="F22" s="6">
        <v>4.2</v>
      </c>
      <c r="G22" s="6"/>
      <c r="H22">
        <f t="shared" si="0"/>
        <v>4.2</v>
      </c>
    </row>
    <row r="23" spans="1:8" x14ac:dyDescent="0.35">
      <c r="A23" s="27">
        <v>0.9</v>
      </c>
      <c r="B23" s="27">
        <v>1.25</v>
      </c>
      <c r="C23" s="27">
        <v>6</v>
      </c>
      <c r="D23" s="6">
        <v>6</v>
      </c>
      <c r="E23" s="6">
        <v>2</v>
      </c>
      <c r="F23" s="6">
        <v>85.3</v>
      </c>
      <c r="G23" s="6">
        <v>25.5</v>
      </c>
      <c r="H23">
        <f t="shared" si="0"/>
        <v>59.8</v>
      </c>
    </row>
    <row r="24" spans="1:8" x14ac:dyDescent="0.35">
      <c r="A24" s="27">
        <v>0.9</v>
      </c>
      <c r="B24" s="27">
        <v>1.25</v>
      </c>
      <c r="C24" s="27">
        <v>6</v>
      </c>
      <c r="D24" s="6">
        <v>6</v>
      </c>
      <c r="E24" s="6">
        <v>3</v>
      </c>
      <c r="F24" s="6">
        <v>50.2</v>
      </c>
      <c r="G24" s="6">
        <v>8.4</v>
      </c>
      <c r="H24">
        <f t="shared" si="0"/>
        <v>41.800000000000004</v>
      </c>
    </row>
    <row r="25" spans="1:8" x14ac:dyDescent="0.35">
      <c r="A25" s="27">
        <v>0.9</v>
      </c>
      <c r="B25" s="27">
        <v>1.25</v>
      </c>
      <c r="C25" s="27">
        <v>6</v>
      </c>
      <c r="D25" s="6">
        <v>6</v>
      </c>
      <c r="E25" s="6">
        <v>4</v>
      </c>
      <c r="F25" s="6">
        <v>260.39999999999998</v>
      </c>
      <c r="G25" s="6">
        <v>130</v>
      </c>
      <c r="H25">
        <f t="shared" si="0"/>
        <v>130.39999999999998</v>
      </c>
    </row>
    <row r="26" spans="1:8" x14ac:dyDescent="0.35">
      <c r="A26" s="27">
        <v>0.9</v>
      </c>
      <c r="B26" s="27">
        <v>0</v>
      </c>
      <c r="C26" s="27">
        <v>1</v>
      </c>
      <c r="D26" s="8">
        <v>7</v>
      </c>
      <c r="E26" s="9">
        <v>1</v>
      </c>
      <c r="F26" s="8">
        <v>48.3</v>
      </c>
      <c r="G26" s="8">
        <v>21.8</v>
      </c>
      <c r="H26">
        <f t="shared" si="0"/>
        <v>26.499999999999996</v>
      </c>
    </row>
    <row r="27" spans="1:8" x14ac:dyDescent="0.35">
      <c r="A27" s="27">
        <v>0.9</v>
      </c>
      <c r="B27" s="27">
        <v>0</v>
      </c>
      <c r="C27" s="27">
        <v>1</v>
      </c>
      <c r="D27" s="8">
        <v>7</v>
      </c>
      <c r="E27" s="8">
        <v>2</v>
      </c>
      <c r="F27" s="8">
        <v>94.2</v>
      </c>
      <c r="G27" s="12">
        <v>51.3</v>
      </c>
      <c r="H27">
        <f t="shared" si="0"/>
        <v>42.900000000000006</v>
      </c>
    </row>
    <row r="28" spans="1:8" x14ac:dyDescent="0.35">
      <c r="A28" s="27">
        <v>0.9</v>
      </c>
      <c r="B28" s="27">
        <v>0</v>
      </c>
      <c r="C28" s="27">
        <v>1</v>
      </c>
      <c r="D28" s="8">
        <v>7</v>
      </c>
      <c r="E28" s="8">
        <v>3</v>
      </c>
      <c r="F28" s="8">
        <v>28.4</v>
      </c>
      <c r="G28" s="8">
        <v>13.2</v>
      </c>
      <c r="H28">
        <f t="shared" si="0"/>
        <v>15.2</v>
      </c>
    </row>
    <row r="29" spans="1:8" x14ac:dyDescent="0.35">
      <c r="A29" s="27">
        <v>0.9</v>
      </c>
      <c r="B29" s="27">
        <v>0</v>
      </c>
      <c r="C29" s="27">
        <v>1</v>
      </c>
      <c r="D29" s="8">
        <v>7</v>
      </c>
      <c r="E29" s="8">
        <v>4</v>
      </c>
      <c r="F29" s="8">
        <v>20.5</v>
      </c>
      <c r="G29" s="8">
        <v>6.9</v>
      </c>
      <c r="H29">
        <f t="shared" si="0"/>
        <v>13.6</v>
      </c>
    </row>
    <row r="30" spans="1:8" x14ac:dyDescent="0.35">
      <c r="A30" s="27">
        <v>0.9</v>
      </c>
      <c r="B30" s="27">
        <v>0</v>
      </c>
      <c r="C30" s="27">
        <v>1</v>
      </c>
      <c r="D30" s="8">
        <v>7</v>
      </c>
      <c r="E30" s="8">
        <v>5</v>
      </c>
      <c r="F30" s="8">
        <v>9</v>
      </c>
      <c r="G30" s="8">
        <v>3.7</v>
      </c>
      <c r="H30">
        <f t="shared" si="0"/>
        <v>5.3</v>
      </c>
    </row>
    <row r="31" spans="1:8" x14ac:dyDescent="0.35">
      <c r="A31" s="27">
        <v>4</v>
      </c>
      <c r="B31" s="27">
        <v>1</v>
      </c>
      <c r="C31" s="27">
        <v>11</v>
      </c>
      <c r="D31" s="10">
        <v>8</v>
      </c>
      <c r="E31" s="10">
        <v>1</v>
      </c>
      <c r="F31" s="10">
        <v>209.5</v>
      </c>
      <c r="G31" s="10">
        <v>126.8</v>
      </c>
      <c r="H31">
        <f t="shared" si="0"/>
        <v>82.7</v>
      </c>
    </row>
    <row r="32" spans="1:8" x14ac:dyDescent="0.35">
      <c r="A32" s="27">
        <v>4</v>
      </c>
      <c r="B32" s="27">
        <v>1</v>
      </c>
      <c r="C32" s="27">
        <v>11</v>
      </c>
      <c r="D32" s="10">
        <v>8</v>
      </c>
      <c r="E32" s="10">
        <v>2</v>
      </c>
      <c r="F32" s="10">
        <v>50.9</v>
      </c>
      <c r="G32" s="10">
        <v>18.2</v>
      </c>
      <c r="H32">
        <f t="shared" si="0"/>
        <v>32.700000000000003</v>
      </c>
    </row>
    <row r="33" spans="1:8" x14ac:dyDescent="0.35">
      <c r="A33" s="27">
        <v>4</v>
      </c>
      <c r="B33" s="27">
        <v>1</v>
      </c>
      <c r="C33" s="27">
        <v>11</v>
      </c>
      <c r="D33" s="10">
        <v>8</v>
      </c>
      <c r="E33" s="10">
        <v>3</v>
      </c>
      <c r="F33" s="10">
        <v>284</v>
      </c>
      <c r="G33" s="10">
        <v>223.7</v>
      </c>
      <c r="H33">
        <f t="shared" si="0"/>
        <v>60.300000000000011</v>
      </c>
    </row>
    <row r="34" spans="1:8" x14ac:dyDescent="0.35">
      <c r="A34" s="27">
        <v>4</v>
      </c>
      <c r="B34" s="27">
        <v>1</v>
      </c>
      <c r="C34" s="27">
        <v>11</v>
      </c>
      <c r="D34" s="10">
        <v>8</v>
      </c>
      <c r="E34" s="10">
        <v>4</v>
      </c>
      <c r="F34" s="10">
        <v>181.1</v>
      </c>
      <c r="G34" s="10">
        <v>88.2</v>
      </c>
      <c r="H34">
        <f t="shared" si="0"/>
        <v>92.899999999999991</v>
      </c>
    </row>
    <row r="35" spans="1:8" x14ac:dyDescent="0.35">
      <c r="A35" s="27">
        <v>4</v>
      </c>
      <c r="B35" s="27">
        <v>1</v>
      </c>
      <c r="C35" s="27">
        <v>11</v>
      </c>
      <c r="D35" s="10">
        <v>8</v>
      </c>
      <c r="E35" s="10">
        <v>5</v>
      </c>
      <c r="F35" s="10">
        <v>40.299999999999997</v>
      </c>
      <c r="G35" s="10">
        <v>14.1</v>
      </c>
      <c r="H35">
        <f t="shared" si="0"/>
        <v>26.199999999999996</v>
      </c>
    </row>
    <row r="36" spans="1:8" x14ac:dyDescent="0.35">
      <c r="A36" s="27">
        <v>4</v>
      </c>
      <c r="B36" s="27">
        <v>0.75</v>
      </c>
      <c r="C36" s="27">
        <v>10</v>
      </c>
      <c r="D36" s="11">
        <v>9</v>
      </c>
      <c r="E36" s="11">
        <v>1</v>
      </c>
      <c r="F36" s="11">
        <v>23.6</v>
      </c>
      <c r="G36" s="11">
        <v>5.2</v>
      </c>
      <c r="H36">
        <f t="shared" si="0"/>
        <v>18.400000000000002</v>
      </c>
    </row>
    <row r="37" spans="1:8" x14ac:dyDescent="0.35">
      <c r="A37" s="27">
        <v>4</v>
      </c>
      <c r="B37" s="27">
        <v>0.75</v>
      </c>
      <c r="C37" s="27">
        <v>10</v>
      </c>
      <c r="D37" s="11">
        <v>9</v>
      </c>
      <c r="E37" s="11">
        <v>2</v>
      </c>
      <c r="F37" s="11">
        <v>10.199999999999999</v>
      </c>
      <c r="G37" s="11">
        <v>2</v>
      </c>
      <c r="H37">
        <f t="shared" si="0"/>
        <v>8.1999999999999993</v>
      </c>
    </row>
    <row r="38" spans="1:8" x14ac:dyDescent="0.35">
      <c r="A38" s="27">
        <v>4</v>
      </c>
      <c r="B38" s="27">
        <v>0.75</v>
      </c>
      <c r="C38" s="27">
        <v>10</v>
      </c>
      <c r="D38" s="11">
        <v>9</v>
      </c>
      <c r="E38" s="11">
        <v>3</v>
      </c>
      <c r="F38" s="11">
        <v>0.1</v>
      </c>
      <c r="G38" s="11"/>
      <c r="H38">
        <f t="shared" si="0"/>
        <v>0.1</v>
      </c>
    </row>
    <row r="39" spans="1:8" x14ac:dyDescent="0.35">
      <c r="A39" s="27">
        <v>4</v>
      </c>
      <c r="B39" s="27">
        <v>0.75</v>
      </c>
      <c r="C39" s="27">
        <v>10</v>
      </c>
      <c r="D39" s="11">
        <v>9</v>
      </c>
      <c r="E39" s="11">
        <v>4</v>
      </c>
      <c r="F39" s="11"/>
      <c r="G39" s="11"/>
      <c r="H39">
        <f t="shared" si="0"/>
        <v>0</v>
      </c>
    </row>
    <row r="40" spans="1:8" x14ac:dyDescent="0.35">
      <c r="A40" s="27">
        <v>0.9</v>
      </c>
      <c r="B40" s="27">
        <v>1</v>
      </c>
      <c r="C40" s="27">
        <v>5</v>
      </c>
      <c r="D40" s="11">
        <v>10</v>
      </c>
      <c r="E40" s="11">
        <v>1</v>
      </c>
      <c r="F40" s="12">
        <v>348</v>
      </c>
      <c r="G40" s="12">
        <v>198.7</v>
      </c>
      <c r="H40">
        <f t="shared" si="0"/>
        <v>149.30000000000001</v>
      </c>
    </row>
    <row r="41" spans="1:8" x14ac:dyDescent="0.35">
      <c r="A41" s="27">
        <v>0.9</v>
      </c>
      <c r="B41" s="27">
        <v>1</v>
      </c>
      <c r="C41" s="27">
        <v>5</v>
      </c>
      <c r="D41" s="11">
        <v>10</v>
      </c>
      <c r="E41" s="11">
        <v>2</v>
      </c>
      <c r="F41" s="12">
        <v>1.6</v>
      </c>
      <c r="G41" s="12">
        <v>3.7</v>
      </c>
      <c r="H41">
        <f t="shared" si="0"/>
        <v>-2.1</v>
      </c>
    </row>
    <row r="42" spans="1:8" x14ac:dyDescent="0.35">
      <c r="A42" s="27">
        <v>0.9</v>
      </c>
      <c r="B42" s="27">
        <v>1</v>
      </c>
      <c r="C42" s="27">
        <v>5</v>
      </c>
      <c r="D42" s="11">
        <v>10</v>
      </c>
      <c r="E42" s="11">
        <v>3</v>
      </c>
      <c r="F42" s="12">
        <v>196.9</v>
      </c>
      <c r="G42" s="12">
        <v>89.8</v>
      </c>
      <c r="H42">
        <f t="shared" si="0"/>
        <v>107.10000000000001</v>
      </c>
    </row>
    <row r="43" spans="1:8" x14ac:dyDescent="0.35">
      <c r="A43" s="27">
        <v>0.9</v>
      </c>
      <c r="B43" s="27">
        <v>1</v>
      </c>
      <c r="C43" s="27">
        <v>5</v>
      </c>
      <c r="D43" s="11">
        <v>10</v>
      </c>
      <c r="E43" s="11">
        <v>4</v>
      </c>
      <c r="F43" s="12">
        <v>102.8</v>
      </c>
      <c r="G43" s="12">
        <v>28.3</v>
      </c>
      <c r="H43">
        <f t="shared" si="0"/>
        <v>74.5</v>
      </c>
    </row>
    <row r="44" spans="1:8" x14ac:dyDescent="0.35">
      <c r="A44" s="27">
        <v>0.9</v>
      </c>
      <c r="B44" s="27">
        <v>1</v>
      </c>
      <c r="C44" s="27">
        <v>5</v>
      </c>
      <c r="D44" s="11">
        <v>10</v>
      </c>
      <c r="E44" s="11">
        <v>5</v>
      </c>
      <c r="F44" s="12">
        <v>33.299999999999997</v>
      </c>
      <c r="G44" s="12">
        <v>7.9</v>
      </c>
      <c r="H44">
        <f t="shared" si="0"/>
        <v>25.4</v>
      </c>
    </row>
    <row r="45" spans="1:8" x14ac:dyDescent="0.35">
      <c r="A45" s="27">
        <v>0.9</v>
      </c>
      <c r="B45" s="27">
        <v>0.5</v>
      </c>
      <c r="C45" s="27">
        <v>3</v>
      </c>
      <c r="D45" s="12">
        <v>15</v>
      </c>
      <c r="E45" s="12">
        <v>1</v>
      </c>
      <c r="F45" s="12">
        <v>38.200000000000003</v>
      </c>
      <c r="G45" s="12">
        <v>14</v>
      </c>
      <c r="H45">
        <f t="shared" si="0"/>
        <v>24.200000000000003</v>
      </c>
    </row>
    <row r="46" spans="1:8" x14ac:dyDescent="0.35">
      <c r="A46" s="27">
        <v>0.9</v>
      </c>
      <c r="B46" s="27">
        <v>0.5</v>
      </c>
      <c r="C46" s="27">
        <v>3</v>
      </c>
      <c r="D46" s="12">
        <v>15</v>
      </c>
      <c r="E46" s="12">
        <v>2</v>
      </c>
      <c r="F46" s="12">
        <v>28.5</v>
      </c>
      <c r="G46" s="12">
        <v>7.1</v>
      </c>
      <c r="H46">
        <f t="shared" si="0"/>
        <v>21.4</v>
      </c>
    </row>
    <row r="47" spans="1:8" x14ac:dyDescent="0.35">
      <c r="A47" s="27">
        <v>0.9</v>
      </c>
      <c r="B47" s="27">
        <v>0.5</v>
      </c>
      <c r="C47" s="27">
        <v>3</v>
      </c>
      <c r="D47" s="12">
        <v>15</v>
      </c>
      <c r="E47" s="12">
        <v>3</v>
      </c>
      <c r="F47" s="12">
        <v>22.6</v>
      </c>
      <c r="G47" s="12">
        <v>5.9</v>
      </c>
      <c r="H47">
        <f t="shared" si="0"/>
        <v>16.700000000000003</v>
      </c>
    </row>
    <row r="48" spans="1:8" x14ac:dyDescent="0.35">
      <c r="A48" s="27">
        <v>0.9</v>
      </c>
      <c r="B48" s="27">
        <v>0.5</v>
      </c>
      <c r="C48" s="27">
        <v>3</v>
      </c>
      <c r="D48" s="12">
        <v>15</v>
      </c>
      <c r="E48" s="12">
        <v>4</v>
      </c>
      <c r="F48" s="12">
        <v>12.3</v>
      </c>
      <c r="G48" s="12">
        <v>3.3</v>
      </c>
      <c r="H48">
        <f t="shared" si="0"/>
        <v>9</v>
      </c>
    </row>
    <row r="49" spans="1:8" x14ac:dyDescent="0.35">
      <c r="A49" s="27">
        <v>0.9</v>
      </c>
      <c r="B49" s="27">
        <v>0.5</v>
      </c>
      <c r="C49" s="27">
        <v>3</v>
      </c>
      <c r="D49" s="12">
        <v>15</v>
      </c>
      <c r="E49" s="12">
        <v>5</v>
      </c>
      <c r="H49">
        <f t="shared" si="0"/>
        <v>0</v>
      </c>
    </row>
    <row r="50" spans="1:8" x14ac:dyDescent="0.35">
      <c r="A50" s="27">
        <v>0.9</v>
      </c>
      <c r="B50" s="27">
        <v>1.25</v>
      </c>
      <c r="C50" s="27">
        <v>6</v>
      </c>
      <c r="D50" s="13">
        <v>16</v>
      </c>
      <c r="E50" s="13">
        <v>1</v>
      </c>
      <c r="F50" s="13">
        <v>73.599999999999994</v>
      </c>
      <c r="G50" s="13">
        <v>16.899999999999999</v>
      </c>
      <c r="H50">
        <f t="shared" si="0"/>
        <v>56.699999999999996</v>
      </c>
    </row>
    <row r="51" spans="1:8" x14ac:dyDescent="0.35">
      <c r="A51" s="27">
        <v>0.9</v>
      </c>
      <c r="B51" s="27">
        <v>1.25</v>
      </c>
      <c r="C51" s="27">
        <v>6</v>
      </c>
      <c r="D51" s="13">
        <v>16</v>
      </c>
      <c r="E51" s="13">
        <v>2</v>
      </c>
      <c r="F51" s="13">
        <v>88.5</v>
      </c>
      <c r="G51" s="13">
        <v>28</v>
      </c>
      <c r="H51">
        <f t="shared" si="0"/>
        <v>60.5</v>
      </c>
    </row>
    <row r="52" spans="1:8" x14ac:dyDescent="0.35">
      <c r="A52" s="27">
        <v>0.9</v>
      </c>
      <c r="B52" s="27">
        <v>1.25</v>
      </c>
      <c r="C52" s="27">
        <v>6</v>
      </c>
      <c r="D52" s="13">
        <v>16</v>
      </c>
      <c r="E52" s="13">
        <v>3</v>
      </c>
      <c r="F52" s="13">
        <v>163.5</v>
      </c>
      <c r="G52" s="13">
        <v>65.5</v>
      </c>
      <c r="H52">
        <f t="shared" si="0"/>
        <v>98</v>
      </c>
    </row>
    <row r="53" spans="1:8" x14ac:dyDescent="0.35">
      <c r="A53" s="27">
        <v>0.9</v>
      </c>
      <c r="B53" s="27">
        <v>1.25</v>
      </c>
      <c r="C53" s="27">
        <v>6</v>
      </c>
      <c r="D53" s="13">
        <v>16</v>
      </c>
      <c r="E53" s="13">
        <v>4</v>
      </c>
      <c r="F53" s="13">
        <v>64.3</v>
      </c>
      <c r="G53" s="13">
        <v>19.5</v>
      </c>
      <c r="H53">
        <f t="shared" si="0"/>
        <v>44.8</v>
      </c>
    </row>
    <row r="54" spans="1:8" x14ac:dyDescent="0.35">
      <c r="A54" s="27">
        <v>0.9</v>
      </c>
      <c r="B54" s="27">
        <v>1.25</v>
      </c>
      <c r="C54" s="27">
        <v>6</v>
      </c>
      <c r="D54" s="13">
        <v>16</v>
      </c>
      <c r="E54" s="13">
        <v>5</v>
      </c>
      <c r="F54" s="13">
        <v>317.2</v>
      </c>
      <c r="G54" s="13">
        <v>189.2</v>
      </c>
      <c r="H54">
        <f t="shared" si="0"/>
        <v>128</v>
      </c>
    </row>
    <row r="55" spans="1:8" x14ac:dyDescent="0.35">
      <c r="A55" s="27">
        <v>0.9</v>
      </c>
      <c r="B55" s="27">
        <v>0.75</v>
      </c>
      <c r="C55" s="27">
        <v>4</v>
      </c>
      <c r="D55" s="14">
        <v>17</v>
      </c>
      <c r="E55" s="14">
        <v>1</v>
      </c>
      <c r="F55" s="14">
        <v>1.5</v>
      </c>
      <c r="G55" s="14">
        <v>0</v>
      </c>
      <c r="H55">
        <f t="shared" si="0"/>
        <v>1.5</v>
      </c>
    </row>
    <row r="56" spans="1:8" x14ac:dyDescent="0.35">
      <c r="A56" s="27">
        <v>0.9</v>
      </c>
      <c r="B56" s="27">
        <v>0.75</v>
      </c>
      <c r="C56" s="27">
        <v>4</v>
      </c>
      <c r="D56" s="14">
        <v>17</v>
      </c>
      <c r="E56" s="14">
        <v>2</v>
      </c>
      <c r="F56" s="14">
        <v>187.2</v>
      </c>
      <c r="G56" s="14">
        <v>59</v>
      </c>
      <c r="H56">
        <f t="shared" si="0"/>
        <v>128.19999999999999</v>
      </c>
    </row>
    <row r="57" spans="1:8" x14ac:dyDescent="0.35">
      <c r="A57" s="27">
        <v>0.9</v>
      </c>
      <c r="B57" s="27">
        <v>0.75</v>
      </c>
      <c r="C57" s="27">
        <v>4</v>
      </c>
      <c r="D57" s="14">
        <v>17</v>
      </c>
      <c r="E57" s="14">
        <v>3</v>
      </c>
      <c r="F57" s="14">
        <v>176.6</v>
      </c>
      <c r="G57" s="14">
        <v>62</v>
      </c>
      <c r="H57">
        <f t="shared" si="0"/>
        <v>114.6</v>
      </c>
    </row>
    <row r="58" spans="1:8" x14ac:dyDescent="0.35">
      <c r="A58" s="27">
        <v>0.9</v>
      </c>
      <c r="B58" s="27">
        <v>0.75</v>
      </c>
      <c r="C58" s="27">
        <v>4</v>
      </c>
      <c r="D58" s="14">
        <v>17</v>
      </c>
      <c r="E58" s="14">
        <v>4</v>
      </c>
      <c r="F58" s="14">
        <v>313.39999999999998</v>
      </c>
      <c r="G58" s="14">
        <v>197.4</v>
      </c>
      <c r="H58">
        <f t="shared" si="0"/>
        <v>115.99999999999997</v>
      </c>
    </row>
    <row r="59" spans="1:8" x14ac:dyDescent="0.35">
      <c r="A59" s="27">
        <v>0.9</v>
      </c>
      <c r="B59" s="27">
        <v>0.75</v>
      </c>
      <c r="C59" s="27">
        <v>4</v>
      </c>
      <c r="D59" s="14">
        <v>17</v>
      </c>
      <c r="E59" s="14">
        <v>5</v>
      </c>
      <c r="F59" s="14">
        <v>119.4</v>
      </c>
      <c r="G59" s="14">
        <v>36.6</v>
      </c>
      <c r="H59">
        <f t="shared" si="0"/>
        <v>82.800000000000011</v>
      </c>
    </row>
    <row r="60" spans="1:8" x14ac:dyDescent="0.35">
      <c r="A60" s="27">
        <v>4</v>
      </c>
      <c r="B60" s="27">
        <v>1.25</v>
      </c>
      <c r="C60" s="27">
        <v>12</v>
      </c>
      <c r="D60" s="15">
        <v>18</v>
      </c>
      <c r="E60" s="15">
        <v>1</v>
      </c>
      <c r="F60" s="15">
        <v>248</v>
      </c>
      <c r="G60" s="15">
        <v>206.6</v>
      </c>
      <c r="H60">
        <f t="shared" si="0"/>
        <v>41.400000000000006</v>
      </c>
    </row>
    <row r="61" spans="1:8" x14ac:dyDescent="0.35">
      <c r="A61" s="27">
        <v>4</v>
      </c>
      <c r="B61" s="27">
        <v>1.25</v>
      </c>
      <c r="C61" s="27">
        <v>12</v>
      </c>
      <c r="D61" s="15">
        <v>18</v>
      </c>
      <c r="E61" s="15">
        <v>2</v>
      </c>
      <c r="F61" s="15">
        <v>312.89999999999998</v>
      </c>
      <c r="G61" s="15">
        <v>204.6</v>
      </c>
      <c r="H61">
        <f t="shared" si="0"/>
        <v>108.29999999999998</v>
      </c>
    </row>
    <row r="62" spans="1:8" x14ac:dyDescent="0.35">
      <c r="A62" s="27">
        <v>4</v>
      </c>
      <c r="B62" s="27">
        <v>1.25</v>
      </c>
      <c r="C62" s="27">
        <v>12</v>
      </c>
      <c r="D62" s="15">
        <v>18</v>
      </c>
      <c r="E62" s="15">
        <v>3</v>
      </c>
      <c r="F62" s="15">
        <v>39.6</v>
      </c>
      <c r="G62" s="15">
        <v>15</v>
      </c>
      <c r="H62">
        <f t="shared" si="0"/>
        <v>24.6</v>
      </c>
    </row>
    <row r="63" spans="1:8" x14ac:dyDescent="0.35">
      <c r="A63" s="27">
        <v>4</v>
      </c>
      <c r="B63" s="27">
        <v>1.25</v>
      </c>
      <c r="C63" s="27">
        <v>12</v>
      </c>
      <c r="D63" s="15">
        <v>18</v>
      </c>
      <c r="E63" s="15">
        <v>4</v>
      </c>
      <c r="F63" s="15">
        <v>21.4</v>
      </c>
      <c r="G63" s="15">
        <v>6.9</v>
      </c>
      <c r="H63">
        <f t="shared" si="0"/>
        <v>14.499999999999998</v>
      </c>
    </row>
    <row r="64" spans="1:8" x14ac:dyDescent="0.35">
      <c r="A64" s="27">
        <v>4</v>
      </c>
      <c r="B64" s="27">
        <v>1.25</v>
      </c>
      <c r="C64" s="27">
        <v>12</v>
      </c>
      <c r="D64" s="15">
        <v>18</v>
      </c>
      <c r="E64" s="15">
        <v>5</v>
      </c>
      <c r="F64" s="15">
        <v>176.6</v>
      </c>
      <c r="G64" s="15">
        <v>83.6</v>
      </c>
      <c r="H64">
        <f t="shared" si="0"/>
        <v>93</v>
      </c>
    </row>
    <row r="65" spans="1:8" x14ac:dyDescent="0.35">
      <c r="A65" s="27">
        <v>4</v>
      </c>
      <c r="B65" s="27">
        <v>0</v>
      </c>
      <c r="C65" s="27">
        <v>7</v>
      </c>
      <c r="D65" s="16">
        <v>19</v>
      </c>
      <c r="E65" s="16">
        <v>1</v>
      </c>
      <c r="F65" s="16">
        <v>0.7</v>
      </c>
      <c r="G65" s="16">
        <v>0</v>
      </c>
      <c r="H65">
        <f t="shared" si="0"/>
        <v>0.7</v>
      </c>
    </row>
    <row r="66" spans="1:8" x14ac:dyDescent="0.35">
      <c r="A66" s="27">
        <v>4</v>
      </c>
      <c r="B66" s="27">
        <v>0</v>
      </c>
      <c r="C66" s="27">
        <v>7</v>
      </c>
      <c r="D66" s="16">
        <v>19</v>
      </c>
      <c r="E66" s="16">
        <v>2</v>
      </c>
      <c r="F66" s="16">
        <v>0.2</v>
      </c>
      <c r="G66" s="16">
        <v>0</v>
      </c>
      <c r="H66">
        <f t="shared" si="0"/>
        <v>0.2</v>
      </c>
    </row>
    <row r="67" spans="1:8" x14ac:dyDescent="0.35">
      <c r="A67" s="27">
        <v>4</v>
      </c>
      <c r="B67" s="27">
        <v>0</v>
      </c>
      <c r="C67" s="27">
        <v>7</v>
      </c>
      <c r="D67" s="16">
        <v>19</v>
      </c>
      <c r="E67" s="16">
        <v>3</v>
      </c>
      <c r="F67" s="16">
        <v>0.6</v>
      </c>
      <c r="G67" s="16">
        <v>0</v>
      </c>
      <c r="H67">
        <f t="shared" ref="H67:H130" si="1">F67-G67</f>
        <v>0.6</v>
      </c>
    </row>
    <row r="68" spans="1:8" x14ac:dyDescent="0.35">
      <c r="A68" s="27">
        <v>4</v>
      </c>
      <c r="B68" s="27">
        <v>0</v>
      </c>
      <c r="C68" s="27">
        <v>7</v>
      </c>
      <c r="D68" s="16">
        <v>19</v>
      </c>
      <c r="E68" s="16">
        <v>4</v>
      </c>
      <c r="F68" s="16">
        <v>2.4</v>
      </c>
      <c r="G68" s="16">
        <v>0</v>
      </c>
      <c r="H68">
        <f t="shared" si="1"/>
        <v>2.4</v>
      </c>
    </row>
    <row r="69" spans="1:8" x14ac:dyDescent="0.35">
      <c r="A69" s="27">
        <v>4</v>
      </c>
      <c r="B69" s="27">
        <v>1</v>
      </c>
      <c r="C69" s="27">
        <v>11</v>
      </c>
      <c r="D69" s="17">
        <v>20</v>
      </c>
      <c r="E69" s="17">
        <v>1</v>
      </c>
      <c r="F69" s="17">
        <v>110.3</v>
      </c>
      <c r="G69" s="17">
        <v>59.2</v>
      </c>
      <c r="H69">
        <f t="shared" si="1"/>
        <v>51.099999999999994</v>
      </c>
    </row>
    <row r="70" spans="1:8" x14ac:dyDescent="0.35">
      <c r="A70" s="27">
        <v>4</v>
      </c>
      <c r="B70" s="27">
        <v>1</v>
      </c>
      <c r="C70" s="27">
        <v>11</v>
      </c>
      <c r="D70" s="17">
        <v>20</v>
      </c>
      <c r="E70" s="17">
        <v>2</v>
      </c>
      <c r="F70" s="17">
        <v>62.3</v>
      </c>
      <c r="G70" s="17">
        <v>26.2</v>
      </c>
      <c r="H70">
        <f t="shared" si="1"/>
        <v>36.099999999999994</v>
      </c>
    </row>
    <row r="71" spans="1:8" x14ac:dyDescent="0.35">
      <c r="A71" s="27">
        <v>4</v>
      </c>
      <c r="B71" s="27">
        <v>1</v>
      </c>
      <c r="C71" s="27">
        <v>11</v>
      </c>
      <c r="D71" s="17">
        <v>20</v>
      </c>
      <c r="E71" s="17">
        <v>3</v>
      </c>
      <c r="F71" s="17">
        <v>73.3</v>
      </c>
      <c r="G71" s="17">
        <v>28.8</v>
      </c>
      <c r="H71">
        <f t="shared" si="1"/>
        <v>44.5</v>
      </c>
    </row>
    <row r="72" spans="1:8" x14ac:dyDescent="0.35">
      <c r="A72" s="27">
        <v>4</v>
      </c>
      <c r="B72" s="27">
        <v>1</v>
      </c>
      <c r="C72" s="27">
        <v>11</v>
      </c>
      <c r="D72" s="17">
        <v>20</v>
      </c>
      <c r="E72" s="17">
        <v>4</v>
      </c>
      <c r="F72" s="17">
        <v>74.5</v>
      </c>
      <c r="G72" s="17">
        <v>32.200000000000003</v>
      </c>
      <c r="H72">
        <f t="shared" si="1"/>
        <v>42.3</v>
      </c>
    </row>
    <row r="73" spans="1:8" x14ac:dyDescent="0.35">
      <c r="A73" s="27">
        <v>4</v>
      </c>
      <c r="B73" s="27">
        <v>1</v>
      </c>
      <c r="C73" s="27">
        <v>11</v>
      </c>
      <c r="D73" s="17">
        <v>20</v>
      </c>
      <c r="E73" s="17">
        <v>5</v>
      </c>
      <c r="F73" s="17">
        <v>349.2</v>
      </c>
      <c r="G73" s="17">
        <v>256.5</v>
      </c>
      <c r="H73">
        <f t="shared" si="1"/>
        <v>92.699999999999989</v>
      </c>
    </row>
    <row r="74" spans="1:8" x14ac:dyDescent="0.35">
      <c r="A74" s="27">
        <v>0.9</v>
      </c>
      <c r="B74" s="27">
        <v>0</v>
      </c>
      <c r="C74" s="27">
        <v>1</v>
      </c>
      <c r="D74" s="2">
        <v>21</v>
      </c>
      <c r="E74" s="2">
        <v>1</v>
      </c>
      <c r="F74" s="2">
        <v>14.8</v>
      </c>
      <c r="G74" s="2">
        <v>6.2</v>
      </c>
      <c r="H74">
        <f t="shared" si="1"/>
        <v>8.6000000000000014</v>
      </c>
    </row>
    <row r="75" spans="1:8" x14ac:dyDescent="0.35">
      <c r="A75" s="27">
        <v>0.9</v>
      </c>
      <c r="B75" s="27">
        <v>0</v>
      </c>
      <c r="C75" s="27">
        <v>1</v>
      </c>
      <c r="D75" s="2">
        <v>21</v>
      </c>
      <c r="E75" s="2">
        <v>2</v>
      </c>
      <c r="F75" s="2">
        <v>77.099999999999994</v>
      </c>
      <c r="G75" s="2">
        <v>38.299999999999997</v>
      </c>
      <c r="H75">
        <f t="shared" si="1"/>
        <v>38.799999999999997</v>
      </c>
    </row>
    <row r="76" spans="1:8" x14ac:dyDescent="0.35">
      <c r="A76" s="27">
        <v>0.9</v>
      </c>
      <c r="B76" s="27">
        <v>0</v>
      </c>
      <c r="C76" s="27">
        <v>1</v>
      </c>
      <c r="D76" s="2">
        <v>21</v>
      </c>
      <c r="E76" s="2">
        <v>3</v>
      </c>
      <c r="F76" s="2">
        <v>61</v>
      </c>
      <c r="G76" s="2">
        <v>33.9</v>
      </c>
      <c r="H76">
        <f t="shared" si="1"/>
        <v>27.1</v>
      </c>
    </row>
    <row r="77" spans="1:8" x14ac:dyDescent="0.35">
      <c r="A77" s="27">
        <v>0.9</v>
      </c>
      <c r="B77" s="27">
        <v>0</v>
      </c>
      <c r="C77" s="27">
        <v>1</v>
      </c>
      <c r="D77" s="2">
        <v>21</v>
      </c>
      <c r="E77" s="2">
        <v>4</v>
      </c>
      <c r="F77" s="2">
        <v>11.1</v>
      </c>
      <c r="G77" s="2">
        <v>5.2</v>
      </c>
      <c r="H77">
        <f t="shared" si="1"/>
        <v>5.8999999999999995</v>
      </c>
    </row>
    <row r="78" spans="1:8" x14ac:dyDescent="0.35">
      <c r="A78" s="27">
        <v>0.9</v>
      </c>
      <c r="B78" s="27">
        <v>0</v>
      </c>
      <c r="C78" s="27">
        <v>1</v>
      </c>
      <c r="D78" s="2">
        <v>21</v>
      </c>
      <c r="E78" s="2">
        <v>5</v>
      </c>
      <c r="F78" s="2">
        <v>77.099999999999994</v>
      </c>
      <c r="G78" s="2">
        <v>39.700000000000003</v>
      </c>
      <c r="H78">
        <f t="shared" si="1"/>
        <v>37.399999999999991</v>
      </c>
    </row>
    <row r="79" spans="1:8" x14ac:dyDescent="0.35">
      <c r="A79" s="27">
        <v>0.9</v>
      </c>
      <c r="B79" s="27">
        <v>0.75</v>
      </c>
      <c r="C79" s="27">
        <v>4</v>
      </c>
      <c r="D79" s="18">
        <v>22</v>
      </c>
      <c r="E79" s="18">
        <v>1</v>
      </c>
      <c r="F79" s="18">
        <v>226.9</v>
      </c>
      <c r="G79" s="18">
        <v>84.3</v>
      </c>
      <c r="H79">
        <f t="shared" si="1"/>
        <v>142.60000000000002</v>
      </c>
    </row>
    <row r="80" spans="1:8" x14ac:dyDescent="0.35">
      <c r="A80" s="27">
        <v>0.9</v>
      </c>
      <c r="B80" s="27">
        <v>0.75</v>
      </c>
      <c r="C80" s="27">
        <v>4</v>
      </c>
      <c r="D80" s="18">
        <v>22</v>
      </c>
      <c r="E80" s="18">
        <v>2</v>
      </c>
      <c r="F80" s="18">
        <v>61.3</v>
      </c>
      <c r="G80" s="18">
        <v>16.7</v>
      </c>
      <c r="H80">
        <f t="shared" si="1"/>
        <v>44.599999999999994</v>
      </c>
    </row>
    <row r="81" spans="1:8" x14ac:dyDescent="0.35">
      <c r="A81" s="27">
        <v>0.9</v>
      </c>
      <c r="B81" s="27">
        <v>0.75</v>
      </c>
      <c r="C81" s="27">
        <v>4</v>
      </c>
      <c r="D81" s="18">
        <v>22</v>
      </c>
      <c r="E81" s="18">
        <v>3</v>
      </c>
      <c r="F81" s="18">
        <v>139.5</v>
      </c>
      <c r="G81" s="18">
        <v>45.5</v>
      </c>
      <c r="H81">
        <f t="shared" si="1"/>
        <v>94</v>
      </c>
    </row>
    <row r="82" spans="1:8" x14ac:dyDescent="0.35">
      <c r="A82" s="27">
        <v>0.9</v>
      </c>
      <c r="B82" s="27">
        <v>0.75</v>
      </c>
      <c r="C82" s="27">
        <v>4</v>
      </c>
      <c r="D82" s="18">
        <v>22</v>
      </c>
      <c r="E82" s="18">
        <v>4</v>
      </c>
      <c r="F82" s="18">
        <v>140.69999999999999</v>
      </c>
      <c r="G82" s="18">
        <v>50.6</v>
      </c>
      <c r="H82">
        <f t="shared" si="1"/>
        <v>90.1</v>
      </c>
    </row>
    <row r="83" spans="1:8" x14ac:dyDescent="0.35">
      <c r="A83" s="27">
        <v>0.9</v>
      </c>
      <c r="B83" s="27">
        <v>0.75</v>
      </c>
      <c r="C83" s="27">
        <v>4</v>
      </c>
      <c r="D83" s="18">
        <v>22</v>
      </c>
      <c r="E83" s="18">
        <v>5</v>
      </c>
      <c r="F83" s="18">
        <v>262.5</v>
      </c>
      <c r="G83" s="18">
        <v>69.5</v>
      </c>
      <c r="H83">
        <f t="shared" si="1"/>
        <v>193</v>
      </c>
    </row>
    <row r="84" spans="1:8" x14ac:dyDescent="0.35">
      <c r="A84" s="27">
        <v>0.9</v>
      </c>
      <c r="B84" s="27">
        <v>0.5</v>
      </c>
      <c r="C84" s="27">
        <v>3</v>
      </c>
      <c r="D84" s="19">
        <v>23</v>
      </c>
      <c r="E84" s="19">
        <v>1</v>
      </c>
      <c r="F84" s="19">
        <v>1.6</v>
      </c>
      <c r="G84" s="19"/>
      <c r="H84">
        <f t="shared" si="1"/>
        <v>1.6</v>
      </c>
    </row>
    <row r="85" spans="1:8" x14ac:dyDescent="0.35">
      <c r="A85" s="27">
        <v>0.9</v>
      </c>
      <c r="B85" s="27">
        <v>0.5</v>
      </c>
      <c r="C85" s="27">
        <v>3</v>
      </c>
      <c r="D85" s="19">
        <v>23</v>
      </c>
      <c r="E85" s="19">
        <v>2</v>
      </c>
      <c r="F85" s="19">
        <v>195.7</v>
      </c>
      <c r="G85" s="19">
        <v>67.2</v>
      </c>
      <c r="H85">
        <f t="shared" si="1"/>
        <v>128.5</v>
      </c>
    </row>
    <row r="86" spans="1:8" x14ac:dyDescent="0.35">
      <c r="A86" s="27">
        <v>0.9</v>
      </c>
      <c r="B86" s="27">
        <v>0.5</v>
      </c>
      <c r="C86" s="27">
        <v>3</v>
      </c>
      <c r="D86" s="19">
        <v>23</v>
      </c>
      <c r="E86" s="19">
        <v>3</v>
      </c>
      <c r="F86" s="19">
        <v>200.4</v>
      </c>
      <c r="G86" s="19">
        <v>84.3</v>
      </c>
      <c r="H86">
        <f t="shared" si="1"/>
        <v>116.10000000000001</v>
      </c>
    </row>
    <row r="87" spans="1:8" x14ac:dyDescent="0.35">
      <c r="A87" s="27">
        <v>0.9</v>
      </c>
      <c r="B87" s="27">
        <v>0.5</v>
      </c>
      <c r="C87" s="27">
        <v>3</v>
      </c>
      <c r="D87" s="19">
        <v>23</v>
      </c>
      <c r="E87" s="19">
        <v>4</v>
      </c>
      <c r="F87" s="19">
        <v>220.8</v>
      </c>
      <c r="G87" s="19">
        <v>97</v>
      </c>
      <c r="H87">
        <f t="shared" si="1"/>
        <v>123.80000000000001</v>
      </c>
    </row>
    <row r="88" spans="1:8" x14ac:dyDescent="0.35">
      <c r="A88" s="27">
        <v>0.9</v>
      </c>
      <c r="B88" s="27">
        <v>0.5</v>
      </c>
      <c r="C88" s="27">
        <v>3</v>
      </c>
      <c r="D88" s="19">
        <v>23</v>
      </c>
      <c r="E88" s="19">
        <v>5</v>
      </c>
      <c r="F88" s="19">
        <v>91.7</v>
      </c>
      <c r="G88" s="19">
        <v>33</v>
      </c>
      <c r="H88">
        <f t="shared" si="1"/>
        <v>58.7</v>
      </c>
    </row>
    <row r="89" spans="1:8" x14ac:dyDescent="0.35">
      <c r="A89" s="27">
        <v>0.9</v>
      </c>
      <c r="B89" s="27">
        <v>0.5</v>
      </c>
      <c r="C89" s="27">
        <v>3</v>
      </c>
      <c r="D89" s="19">
        <v>23</v>
      </c>
      <c r="E89" s="19">
        <v>6</v>
      </c>
      <c r="F89" s="19">
        <v>83.6</v>
      </c>
      <c r="G89" s="19">
        <v>26.9</v>
      </c>
      <c r="H89">
        <f t="shared" si="1"/>
        <v>56.699999999999996</v>
      </c>
    </row>
    <row r="90" spans="1:8" x14ac:dyDescent="0.35">
      <c r="A90" s="27">
        <v>4</v>
      </c>
      <c r="B90" s="27">
        <v>0.5</v>
      </c>
      <c r="C90" s="27">
        <v>9</v>
      </c>
      <c r="D90" s="8">
        <v>24</v>
      </c>
      <c r="E90" s="8">
        <v>1</v>
      </c>
      <c r="F90" s="8">
        <v>84.3</v>
      </c>
      <c r="G90" s="8">
        <v>25.6</v>
      </c>
      <c r="H90">
        <f t="shared" si="1"/>
        <v>58.699999999999996</v>
      </c>
    </row>
    <row r="91" spans="1:8" x14ac:dyDescent="0.35">
      <c r="A91" s="27">
        <v>4</v>
      </c>
      <c r="B91" s="27">
        <v>0.5</v>
      </c>
      <c r="C91" s="27">
        <v>9</v>
      </c>
      <c r="D91" s="8">
        <v>24</v>
      </c>
      <c r="E91" s="8">
        <v>2</v>
      </c>
      <c r="F91" s="8">
        <v>111.8</v>
      </c>
      <c r="G91" s="8">
        <v>51.6</v>
      </c>
      <c r="H91">
        <f t="shared" si="1"/>
        <v>60.199999999999996</v>
      </c>
    </row>
    <row r="92" spans="1:8" x14ac:dyDescent="0.35">
      <c r="A92" s="27">
        <v>4</v>
      </c>
      <c r="B92" s="27">
        <v>0.5</v>
      </c>
      <c r="C92" s="27">
        <v>9</v>
      </c>
      <c r="D92" s="8">
        <v>24</v>
      </c>
      <c r="E92" s="8">
        <v>3</v>
      </c>
      <c r="F92" s="8">
        <v>155.6</v>
      </c>
      <c r="G92" s="8">
        <v>79.5</v>
      </c>
      <c r="H92">
        <f t="shared" si="1"/>
        <v>76.099999999999994</v>
      </c>
    </row>
    <row r="93" spans="1:8" x14ac:dyDescent="0.35">
      <c r="A93" s="27">
        <v>4</v>
      </c>
      <c r="B93" s="27">
        <v>0.5</v>
      </c>
      <c r="C93" s="27">
        <v>9</v>
      </c>
      <c r="D93" s="8">
        <v>24</v>
      </c>
      <c r="E93" s="8">
        <v>4</v>
      </c>
      <c r="F93" s="8">
        <v>52.9</v>
      </c>
      <c r="G93" s="8">
        <v>17.5</v>
      </c>
      <c r="H93">
        <f t="shared" si="1"/>
        <v>35.4</v>
      </c>
    </row>
    <row r="94" spans="1:8" x14ac:dyDescent="0.35">
      <c r="A94" s="27">
        <v>4</v>
      </c>
      <c r="B94" s="27">
        <v>0.5</v>
      </c>
      <c r="C94" s="27">
        <v>9</v>
      </c>
      <c r="D94" s="8">
        <v>24</v>
      </c>
      <c r="E94" s="8">
        <v>5</v>
      </c>
      <c r="F94" s="8">
        <v>14</v>
      </c>
      <c r="G94" s="8">
        <v>3.7</v>
      </c>
      <c r="H94">
        <f t="shared" si="1"/>
        <v>10.3</v>
      </c>
    </row>
    <row r="95" spans="1:8" x14ac:dyDescent="0.35">
      <c r="A95" s="27">
        <v>4</v>
      </c>
      <c r="B95" s="27">
        <v>0</v>
      </c>
      <c r="C95" s="27">
        <v>7</v>
      </c>
      <c r="D95" s="3">
        <v>25</v>
      </c>
      <c r="E95" s="3">
        <v>1</v>
      </c>
      <c r="F95" s="3">
        <v>6.1</v>
      </c>
      <c r="G95" s="3">
        <v>0</v>
      </c>
      <c r="H95">
        <f t="shared" si="1"/>
        <v>6.1</v>
      </c>
    </row>
    <row r="96" spans="1:8" x14ac:dyDescent="0.35">
      <c r="A96" s="27">
        <v>4</v>
      </c>
      <c r="B96" s="27">
        <v>0</v>
      </c>
      <c r="C96" s="27">
        <v>7</v>
      </c>
      <c r="D96" s="3">
        <v>25</v>
      </c>
      <c r="E96" s="3">
        <v>2</v>
      </c>
      <c r="F96" s="3">
        <v>1.4</v>
      </c>
      <c r="G96" s="3">
        <v>0</v>
      </c>
      <c r="H96">
        <f t="shared" si="1"/>
        <v>1.4</v>
      </c>
    </row>
    <row r="97" spans="1:8" x14ac:dyDescent="0.35">
      <c r="A97" s="27">
        <v>4</v>
      </c>
      <c r="B97" s="27">
        <v>0</v>
      </c>
      <c r="C97" s="27">
        <v>7</v>
      </c>
      <c r="D97" s="3">
        <v>25</v>
      </c>
      <c r="E97" s="3">
        <v>3</v>
      </c>
      <c r="F97" s="3">
        <v>0.6</v>
      </c>
      <c r="G97" s="3">
        <v>0</v>
      </c>
      <c r="H97">
        <f t="shared" si="1"/>
        <v>0.6</v>
      </c>
    </row>
    <row r="98" spans="1:8" x14ac:dyDescent="0.35">
      <c r="A98" s="27">
        <v>4</v>
      </c>
      <c r="B98" s="27">
        <v>0</v>
      </c>
      <c r="C98" s="27">
        <v>7</v>
      </c>
      <c r="D98" s="3">
        <v>25</v>
      </c>
      <c r="E98" s="3">
        <v>4</v>
      </c>
      <c r="F98" s="3">
        <v>0.2</v>
      </c>
      <c r="G98" s="3">
        <v>0</v>
      </c>
      <c r="H98">
        <f t="shared" si="1"/>
        <v>0.2</v>
      </c>
    </row>
    <row r="99" spans="1:8" x14ac:dyDescent="0.35">
      <c r="A99" s="27">
        <v>4</v>
      </c>
      <c r="B99" s="27">
        <v>1.25</v>
      </c>
      <c r="C99" s="27">
        <v>12</v>
      </c>
      <c r="D99" s="4">
        <v>26</v>
      </c>
      <c r="E99" s="4">
        <v>1</v>
      </c>
      <c r="F99" s="4">
        <v>0.2</v>
      </c>
      <c r="G99" s="4">
        <v>0</v>
      </c>
      <c r="H99">
        <f t="shared" si="1"/>
        <v>0.2</v>
      </c>
    </row>
    <row r="100" spans="1:8" x14ac:dyDescent="0.35">
      <c r="A100" s="27">
        <v>4</v>
      </c>
      <c r="B100" s="27">
        <v>1.25</v>
      </c>
      <c r="C100" s="27">
        <v>12</v>
      </c>
      <c r="D100" s="4">
        <v>26</v>
      </c>
      <c r="E100" s="4">
        <v>2</v>
      </c>
      <c r="F100" s="4">
        <v>0.2</v>
      </c>
      <c r="G100" s="4">
        <v>0</v>
      </c>
      <c r="H100">
        <f t="shared" si="1"/>
        <v>0.2</v>
      </c>
    </row>
    <row r="101" spans="1:8" x14ac:dyDescent="0.35">
      <c r="A101" s="27">
        <v>4</v>
      </c>
      <c r="B101" s="27">
        <v>1.25</v>
      </c>
      <c r="C101" s="27">
        <v>12</v>
      </c>
      <c r="D101" s="4">
        <v>26</v>
      </c>
      <c r="E101" s="4">
        <v>3</v>
      </c>
      <c r="F101" s="4">
        <v>0.2</v>
      </c>
      <c r="G101" s="4">
        <v>0</v>
      </c>
      <c r="H101">
        <f t="shared" si="1"/>
        <v>0.2</v>
      </c>
    </row>
    <row r="102" spans="1:8" x14ac:dyDescent="0.35">
      <c r="A102" s="27">
        <v>4</v>
      </c>
      <c r="B102" s="27">
        <v>0.75</v>
      </c>
      <c r="C102" s="27">
        <v>10</v>
      </c>
      <c r="D102" s="20">
        <v>27</v>
      </c>
      <c r="E102" s="20">
        <v>1</v>
      </c>
      <c r="F102" s="20">
        <v>312.89999999999998</v>
      </c>
      <c r="G102" s="20">
        <v>234.2</v>
      </c>
      <c r="H102">
        <f t="shared" si="1"/>
        <v>78.699999999999989</v>
      </c>
    </row>
    <row r="103" spans="1:8" x14ac:dyDescent="0.35">
      <c r="A103" s="27">
        <v>4</v>
      </c>
      <c r="B103" s="27">
        <v>0.75</v>
      </c>
      <c r="C103" s="27">
        <v>10</v>
      </c>
      <c r="D103" s="20">
        <v>27</v>
      </c>
      <c r="E103" s="20">
        <v>2</v>
      </c>
      <c r="F103" s="20">
        <v>205.7</v>
      </c>
      <c r="G103" s="20">
        <v>110.5</v>
      </c>
      <c r="H103">
        <f t="shared" si="1"/>
        <v>95.199999999999989</v>
      </c>
    </row>
    <row r="104" spans="1:8" x14ac:dyDescent="0.35">
      <c r="A104" s="27">
        <v>4</v>
      </c>
      <c r="B104" s="27">
        <v>0.75</v>
      </c>
      <c r="C104" s="27">
        <v>10</v>
      </c>
      <c r="D104" s="20">
        <v>27</v>
      </c>
      <c r="E104" s="20">
        <v>3</v>
      </c>
      <c r="F104" s="20">
        <v>53.2</v>
      </c>
      <c r="G104" s="20">
        <v>17.899999999999999</v>
      </c>
      <c r="H104">
        <f t="shared" si="1"/>
        <v>35.300000000000004</v>
      </c>
    </row>
    <row r="105" spans="1:8" x14ac:dyDescent="0.35">
      <c r="A105" s="27">
        <v>4</v>
      </c>
      <c r="B105" s="27">
        <v>0.75</v>
      </c>
      <c r="C105" s="27">
        <v>10</v>
      </c>
      <c r="D105" s="20">
        <v>27</v>
      </c>
      <c r="E105" s="20">
        <v>4</v>
      </c>
      <c r="F105" s="20">
        <v>140.1</v>
      </c>
      <c r="G105" s="20">
        <v>86.1</v>
      </c>
      <c r="H105">
        <f t="shared" si="1"/>
        <v>54</v>
      </c>
    </row>
    <row r="106" spans="1:8" x14ac:dyDescent="0.35">
      <c r="A106" s="27">
        <v>4</v>
      </c>
      <c r="B106" s="27">
        <v>0.75</v>
      </c>
      <c r="C106" s="27">
        <v>10</v>
      </c>
      <c r="D106" s="20">
        <v>27</v>
      </c>
      <c r="E106" s="20">
        <v>5</v>
      </c>
      <c r="F106" s="20">
        <v>75.8</v>
      </c>
      <c r="G106" s="20">
        <v>38.299999999999997</v>
      </c>
      <c r="H106">
        <f t="shared" si="1"/>
        <v>37.5</v>
      </c>
    </row>
    <row r="107" spans="1:8" x14ac:dyDescent="0.35">
      <c r="A107" s="27">
        <v>0.9</v>
      </c>
      <c r="B107" s="27">
        <v>0.2</v>
      </c>
      <c r="C107" s="27">
        <v>2</v>
      </c>
      <c r="D107" s="5">
        <v>28</v>
      </c>
      <c r="E107" s="5">
        <v>1</v>
      </c>
      <c r="F107" s="5">
        <v>98.6</v>
      </c>
      <c r="G107" s="5">
        <v>42.8</v>
      </c>
      <c r="H107">
        <f t="shared" si="1"/>
        <v>55.8</v>
      </c>
    </row>
    <row r="108" spans="1:8" x14ac:dyDescent="0.35">
      <c r="A108" s="27">
        <v>0.9</v>
      </c>
      <c r="B108" s="27">
        <v>0.2</v>
      </c>
      <c r="C108" s="27">
        <v>2</v>
      </c>
      <c r="D108" s="5">
        <v>28</v>
      </c>
      <c r="E108" s="5">
        <v>2</v>
      </c>
      <c r="F108" s="5">
        <v>145.80000000000001</v>
      </c>
      <c r="G108" s="5">
        <v>74.400000000000006</v>
      </c>
      <c r="H108">
        <f t="shared" si="1"/>
        <v>71.400000000000006</v>
      </c>
    </row>
    <row r="109" spans="1:8" x14ac:dyDescent="0.35">
      <c r="A109" s="27">
        <v>0.9</v>
      </c>
      <c r="B109" s="27">
        <v>0.2</v>
      </c>
      <c r="C109" s="27">
        <v>2</v>
      </c>
      <c r="D109" s="5">
        <v>28</v>
      </c>
      <c r="E109" s="5">
        <v>3</v>
      </c>
      <c r="F109" s="5">
        <v>57.4</v>
      </c>
      <c r="G109" s="5">
        <v>20.5</v>
      </c>
      <c r="H109">
        <f t="shared" si="1"/>
        <v>36.9</v>
      </c>
    </row>
    <row r="110" spans="1:8" x14ac:dyDescent="0.35">
      <c r="A110" s="27">
        <v>0.9</v>
      </c>
      <c r="B110" s="27">
        <v>0.2</v>
      </c>
      <c r="C110" s="27">
        <v>2</v>
      </c>
      <c r="D110" s="5">
        <v>28</v>
      </c>
      <c r="E110" s="5">
        <v>4</v>
      </c>
      <c r="F110" s="5">
        <v>320.39999999999998</v>
      </c>
      <c r="G110" s="5">
        <v>224.9</v>
      </c>
      <c r="H110">
        <f t="shared" si="1"/>
        <v>95.499999999999972</v>
      </c>
    </row>
    <row r="111" spans="1:8" x14ac:dyDescent="0.35">
      <c r="A111" s="27">
        <v>0.9</v>
      </c>
      <c r="B111" s="27">
        <v>0.2</v>
      </c>
      <c r="C111" s="27">
        <v>2</v>
      </c>
      <c r="D111" s="5">
        <v>28</v>
      </c>
      <c r="E111" s="5">
        <v>5</v>
      </c>
      <c r="F111" s="5">
        <v>47.1</v>
      </c>
      <c r="G111" s="5">
        <v>27.8</v>
      </c>
      <c r="H111">
        <f t="shared" si="1"/>
        <v>19.3</v>
      </c>
    </row>
    <row r="112" spans="1:8" x14ac:dyDescent="0.35">
      <c r="A112" s="27">
        <v>0.9</v>
      </c>
      <c r="B112" s="27">
        <v>1.25</v>
      </c>
      <c r="C112" s="27">
        <v>6</v>
      </c>
      <c r="D112" s="21">
        <v>29</v>
      </c>
      <c r="E112" s="21">
        <v>1</v>
      </c>
      <c r="F112" s="21">
        <v>99.7</v>
      </c>
      <c r="G112" s="21">
        <v>29.8</v>
      </c>
      <c r="H112">
        <f t="shared" si="1"/>
        <v>69.900000000000006</v>
      </c>
    </row>
    <row r="113" spans="1:8" x14ac:dyDescent="0.35">
      <c r="A113" s="27">
        <v>0.9</v>
      </c>
      <c r="B113" s="27">
        <v>1.25</v>
      </c>
      <c r="C113" s="27">
        <v>6</v>
      </c>
      <c r="D113" s="21">
        <v>29</v>
      </c>
      <c r="E113" s="21">
        <v>2</v>
      </c>
      <c r="F113" s="21">
        <v>140.69999999999999</v>
      </c>
      <c r="G113" s="21">
        <v>41</v>
      </c>
      <c r="H113">
        <f t="shared" si="1"/>
        <v>99.699999999999989</v>
      </c>
    </row>
    <row r="114" spans="1:8" x14ac:dyDescent="0.35">
      <c r="A114" s="27">
        <v>0.9</v>
      </c>
      <c r="B114" s="27">
        <v>1.25</v>
      </c>
      <c r="C114" s="27">
        <v>6</v>
      </c>
      <c r="D114" s="21">
        <v>29</v>
      </c>
      <c r="E114" s="21">
        <v>3</v>
      </c>
      <c r="F114" s="21">
        <v>253</v>
      </c>
      <c r="G114" s="21">
        <v>101.4</v>
      </c>
      <c r="H114">
        <f t="shared" si="1"/>
        <v>151.6</v>
      </c>
    </row>
    <row r="115" spans="1:8" x14ac:dyDescent="0.35">
      <c r="A115" s="27">
        <v>0.9</v>
      </c>
      <c r="B115" s="27">
        <v>1.25</v>
      </c>
      <c r="C115" s="27">
        <v>6</v>
      </c>
      <c r="D115" s="21">
        <v>29</v>
      </c>
      <c r="E115" s="21">
        <v>4</v>
      </c>
      <c r="F115" s="21">
        <v>20.100000000000001</v>
      </c>
      <c r="G115" s="21">
        <v>4.5</v>
      </c>
      <c r="H115">
        <f t="shared" si="1"/>
        <v>15.600000000000001</v>
      </c>
    </row>
    <row r="116" spans="1:8" x14ac:dyDescent="0.35">
      <c r="A116" s="27">
        <v>0.9</v>
      </c>
      <c r="B116" s="27">
        <v>1.25</v>
      </c>
      <c r="C116" s="27">
        <v>6</v>
      </c>
      <c r="D116" s="21">
        <v>29</v>
      </c>
      <c r="E116" s="21">
        <v>5</v>
      </c>
      <c r="F116" s="21">
        <v>461.3</v>
      </c>
      <c r="G116" s="21">
        <v>252.6</v>
      </c>
      <c r="H116">
        <f t="shared" si="1"/>
        <v>208.70000000000002</v>
      </c>
    </row>
    <row r="117" spans="1:8" x14ac:dyDescent="0.35">
      <c r="A117" s="27">
        <v>4</v>
      </c>
      <c r="B117" s="27">
        <v>0.2</v>
      </c>
      <c r="C117" s="27">
        <v>8</v>
      </c>
      <c r="D117" s="2">
        <v>30</v>
      </c>
      <c r="E117" s="2">
        <v>1</v>
      </c>
      <c r="F117" s="2">
        <v>7.2</v>
      </c>
      <c r="G117" s="2">
        <v>0</v>
      </c>
      <c r="H117">
        <f t="shared" si="1"/>
        <v>7.2</v>
      </c>
    </row>
    <row r="118" spans="1:8" x14ac:dyDescent="0.35">
      <c r="A118" s="27">
        <v>4</v>
      </c>
      <c r="B118" s="27">
        <v>0.2</v>
      </c>
      <c r="C118" s="27">
        <v>8</v>
      </c>
      <c r="D118" s="2">
        <v>30</v>
      </c>
      <c r="E118" s="2">
        <v>2</v>
      </c>
      <c r="F118" s="2">
        <v>6.4</v>
      </c>
      <c r="G118" s="2">
        <v>0</v>
      </c>
      <c r="H118">
        <f t="shared" si="1"/>
        <v>6.4</v>
      </c>
    </row>
    <row r="119" spans="1:8" x14ac:dyDescent="0.35">
      <c r="A119" s="27">
        <v>4</v>
      </c>
      <c r="B119" s="27">
        <v>0.2</v>
      </c>
      <c r="C119" s="27">
        <v>8</v>
      </c>
      <c r="D119" s="2">
        <v>30</v>
      </c>
      <c r="E119" s="2">
        <v>3</v>
      </c>
      <c r="F119" s="2">
        <v>3.7</v>
      </c>
      <c r="G119" s="2">
        <v>0</v>
      </c>
      <c r="H119">
        <f t="shared" si="1"/>
        <v>3.7</v>
      </c>
    </row>
    <row r="120" spans="1:8" x14ac:dyDescent="0.35">
      <c r="A120" s="27">
        <v>4</v>
      </c>
      <c r="B120" s="27">
        <v>0.2</v>
      </c>
      <c r="C120" s="27">
        <v>8</v>
      </c>
      <c r="D120" s="2">
        <v>30</v>
      </c>
      <c r="E120" s="2">
        <v>4</v>
      </c>
      <c r="F120" s="2">
        <v>5</v>
      </c>
      <c r="G120" s="2">
        <v>0</v>
      </c>
      <c r="H120">
        <f t="shared" si="1"/>
        <v>5</v>
      </c>
    </row>
    <row r="121" spans="1:8" x14ac:dyDescent="0.35">
      <c r="A121" s="27">
        <v>4</v>
      </c>
      <c r="B121" s="27">
        <v>0.2</v>
      </c>
      <c r="C121" s="27">
        <v>8</v>
      </c>
      <c r="D121" s="2">
        <v>30</v>
      </c>
      <c r="E121" s="2">
        <v>5</v>
      </c>
      <c r="F121" s="2">
        <v>0.9</v>
      </c>
      <c r="G121" s="2">
        <v>0</v>
      </c>
      <c r="H121">
        <f t="shared" si="1"/>
        <v>0.9</v>
      </c>
    </row>
    <row r="122" spans="1:8" x14ac:dyDescent="0.35">
      <c r="A122" s="27">
        <v>4</v>
      </c>
      <c r="B122" s="27">
        <v>1</v>
      </c>
      <c r="C122" s="27">
        <v>11</v>
      </c>
      <c r="D122" s="22">
        <v>31</v>
      </c>
      <c r="E122" s="22">
        <v>1</v>
      </c>
      <c r="F122" s="22">
        <v>181</v>
      </c>
      <c r="G122" s="22">
        <v>81.400000000000006</v>
      </c>
      <c r="H122">
        <f t="shared" si="1"/>
        <v>99.6</v>
      </c>
    </row>
    <row r="123" spans="1:8" x14ac:dyDescent="0.35">
      <c r="A123" s="27">
        <v>4</v>
      </c>
      <c r="B123" s="27">
        <v>1</v>
      </c>
      <c r="C123" s="27">
        <v>11</v>
      </c>
      <c r="D123" s="22">
        <v>31</v>
      </c>
      <c r="E123" s="22">
        <v>2</v>
      </c>
      <c r="F123" s="22">
        <v>144.6</v>
      </c>
      <c r="G123" s="22">
        <v>62.8</v>
      </c>
      <c r="H123">
        <f t="shared" si="1"/>
        <v>81.8</v>
      </c>
    </row>
    <row r="124" spans="1:8" x14ac:dyDescent="0.35">
      <c r="A124" s="27">
        <v>4</v>
      </c>
      <c r="B124" s="27">
        <v>1</v>
      </c>
      <c r="C124" s="27">
        <v>11</v>
      </c>
      <c r="D124" s="22">
        <v>31</v>
      </c>
      <c r="E124" s="22">
        <v>3</v>
      </c>
      <c r="F124" s="22">
        <v>95.7</v>
      </c>
      <c r="G124" s="22">
        <v>39.299999999999997</v>
      </c>
      <c r="H124">
        <f t="shared" si="1"/>
        <v>56.400000000000006</v>
      </c>
    </row>
    <row r="125" spans="1:8" x14ac:dyDescent="0.35">
      <c r="A125" s="27">
        <v>4</v>
      </c>
      <c r="B125" s="27">
        <v>1</v>
      </c>
      <c r="C125" s="27">
        <v>11</v>
      </c>
      <c r="D125" s="22">
        <v>31</v>
      </c>
      <c r="E125" s="22">
        <v>4</v>
      </c>
      <c r="F125" s="22">
        <v>277.8</v>
      </c>
      <c r="G125" s="22">
        <v>159.80000000000001</v>
      </c>
      <c r="H125">
        <f t="shared" si="1"/>
        <v>118</v>
      </c>
    </row>
    <row r="126" spans="1:8" x14ac:dyDescent="0.35">
      <c r="A126" s="27">
        <v>4</v>
      </c>
      <c r="B126" s="27">
        <v>1</v>
      </c>
      <c r="C126" s="27">
        <v>11</v>
      </c>
      <c r="D126" s="22">
        <v>31</v>
      </c>
      <c r="E126" s="22">
        <v>5</v>
      </c>
      <c r="F126" s="22">
        <v>171.8</v>
      </c>
      <c r="G126" s="22">
        <v>136.80000000000001</v>
      </c>
      <c r="H126">
        <f t="shared" si="1"/>
        <v>35</v>
      </c>
    </row>
    <row r="127" spans="1:8" x14ac:dyDescent="0.35">
      <c r="A127" s="27">
        <v>4</v>
      </c>
      <c r="B127" s="27">
        <v>1.25</v>
      </c>
      <c r="C127" s="27">
        <v>12</v>
      </c>
      <c r="D127" s="8">
        <v>32</v>
      </c>
      <c r="E127" s="8">
        <v>1</v>
      </c>
      <c r="F127" s="8">
        <v>23.8</v>
      </c>
      <c r="G127" s="8">
        <v>7.3</v>
      </c>
      <c r="H127">
        <f t="shared" si="1"/>
        <v>16.5</v>
      </c>
    </row>
    <row r="128" spans="1:8" x14ac:dyDescent="0.35">
      <c r="A128" s="27">
        <v>4</v>
      </c>
      <c r="B128" s="27">
        <v>1.25</v>
      </c>
      <c r="C128" s="27">
        <v>12</v>
      </c>
      <c r="D128" s="8">
        <v>32</v>
      </c>
      <c r="E128" s="8">
        <v>2</v>
      </c>
      <c r="F128" s="8">
        <v>173.5</v>
      </c>
      <c r="G128" s="8">
        <v>110.4</v>
      </c>
      <c r="H128">
        <f t="shared" si="1"/>
        <v>63.099999999999994</v>
      </c>
    </row>
    <row r="129" spans="1:8" x14ac:dyDescent="0.35">
      <c r="A129" s="27">
        <v>4</v>
      </c>
      <c r="B129" s="27">
        <v>1.25</v>
      </c>
      <c r="C129" s="27">
        <v>12</v>
      </c>
      <c r="D129" s="8">
        <v>32</v>
      </c>
      <c r="E129" s="8">
        <v>3</v>
      </c>
      <c r="F129" s="8">
        <v>229.6</v>
      </c>
      <c r="G129" s="8">
        <v>137.80000000000001</v>
      </c>
      <c r="H129">
        <f t="shared" si="1"/>
        <v>91.799999999999983</v>
      </c>
    </row>
    <row r="130" spans="1:8" x14ac:dyDescent="0.35">
      <c r="A130" s="27">
        <v>4</v>
      </c>
      <c r="B130" s="27">
        <v>1.25</v>
      </c>
      <c r="C130" s="27">
        <v>12</v>
      </c>
      <c r="D130" s="8">
        <v>32</v>
      </c>
      <c r="E130" s="8">
        <v>4</v>
      </c>
      <c r="F130" s="8">
        <v>47.8</v>
      </c>
      <c r="G130" s="8">
        <v>17.3</v>
      </c>
      <c r="H130">
        <f t="shared" si="1"/>
        <v>30.499999999999996</v>
      </c>
    </row>
    <row r="131" spans="1:8" x14ac:dyDescent="0.35">
      <c r="A131" s="27">
        <v>4</v>
      </c>
      <c r="B131" s="27">
        <v>1.25</v>
      </c>
      <c r="C131" s="27">
        <v>12</v>
      </c>
      <c r="D131" s="8">
        <v>32</v>
      </c>
      <c r="E131" s="8">
        <v>5</v>
      </c>
      <c r="F131" s="8">
        <v>58</v>
      </c>
      <c r="G131" s="8">
        <v>22.9</v>
      </c>
      <c r="H131">
        <f t="shared" ref="H131:H194" si="2">F131-G131</f>
        <v>35.1</v>
      </c>
    </row>
    <row r="132" spans="1:8" x14ac:dyDescent="0.35">
      <c r="A132" s="27">
        <v>4</v>
      </c>
      <c r="B132" s="27">
        <v>0</v>
      </c>
      <c r="C132" s="27">
        <v>7</v>
      </c>
      <c r="D132" s="23">
        <v>33</v>
      </c>
      <c r="E132" s="23">
        <v>1</v>
      </c>
      <c r="F132" s="23">
        <v>31.6</v>
      </c>
      <c r="G132" s="23">
        <v>23.4</v>
      </c>
      <c r="H132">
        <f t="shared" si="2"/>
        <v>8.2000000000000028</v>
      </c>
    </row>
    <row r="133" spans="1:8" x14ac:dyDescent="0.35">
      <c r="A133" s="27">
        <v>4</v>
      </c>
      <c r="B133" s="27">
        <v>0</v>
      </c>
      <c r="C133" s="27">
        <v>7</v>
      </c>
      <c r="D133" s="23">
        <v>33</v>
      </c>
      <c r="E133" s="23">
        <v>2</v>
      </c>
      <c r="F133" s="23">
        <v>73.3</v>
      </c>
      <c r="G133" s="23">
        <v>44.7</v>
      </c>
      <c r="H133">
        <f t="shared" si="2"/>
        <v>28.599999999999994</v>
      </c>
    </row>
    <row r="134" spans="1:8" x14ac:dyDescent="0.35">
      <c r="A134" s="27">
        <v>4</v>
      </c>
      <c r="B134" s="27">
        <v>0</v>
      </c>
      <c r="C134" s="27">
        <v>7</v>
      </c>
      <c r="D134" s="23">
        <v>33</v>
      </c>
      <c r="E134" s="23">
        <v>3</v>
      </c>
      <c r="F134" s="23">
        <v>20</v>
      </c>
      <c r="G134" s="23">
        <v>10</v>
      </c>
      <c r="H134">
        <f t="shared" si="2"/>
        <v>10</v>
      </c>
    </row>
    <row r="135" spans="1:8" x14ac:dyDescent="0.35">
      <c r="A135" s="27">
        <v>4</v>
      </c>
      <c r="B135" s="27">
        <v>0</v>
      </c>
      <c r="C135" s="27">
        <v>7</v>
      </c>
      <c r="D135" s="23">
        <v>33</v>
      </c>
      <c r="E135" s="23">
        <v>4</v>
      </c>
      <c r="F135" s="23">
        <v>103</v>
      </c>
      <c r="G135" s="23">
        <v>63</v>
      </c>
      <c r="H135">
        <f t="shared" si="2"/>
        <v>40</v>
      </c>
    </row>
    <row r="136" spans="1:8" x14ac:dyDescent="0.35">
      <c r="A136" s="27">
        <v>4</v>
      </c>
      <c r="B136" s="27">
        <v>0</v>
      </c>
      <c r="C136" s="27">
        <v>7</v>
      </c>
      <c r="D136" s="23">
        <v>33</v>
      </c>
      <c r="E136" s="23">
        <v>5</v>
      </c>
      <c r="F136" s="23">
        <v>62.4</v>
      </c>
      <c r="G136" s="23">
        <v>34.700000000000003</v>
      </c>
      <c r="H136">
        <f t="shared" si="2"/>
        <v>27.699999999999996</v>
      </c>
    </row>
    <row r="137" spans="1:8" x14ac:dyDescent="0.35">
      <c r="A137" s="27">
        <v>0.9</v>
      </c>
      <c r="B137" s="27">
        <v>0.5</v>
      </c>
      <c r="C137" s="27">
        <v>3</v>
      </c>
      <c r="D137" s="24">
        <v>34</v>
      </c>
      <c r="E137" s="24">
        <v>1</v>
      </c>
      <c r="F137" s="24">
        <v>260.8</v>
      </c>
      <c r="G137" s="24">
        <v>115.4</v>
      </c>
      <c r="H137">
        <f t="shared" si="2"/>
        <v>145.4</v>
      </c>
    </row>
    <row r="138" spans="1:8" x14ac:dyDescent="0.35">
      <c r="A138" s="27">
        <v>0.9</v>
      </c>
      <c r="B138" s="27">
        <v>0.5</v>
      </c>
      <c r="C138" s="27">
        <v>3</v>
      </c>
      <c r="D138" s="24">
        <v>34</v>
      </c>
      <c r="E138" s="24">
        <v>2</v>
      </c>
      <c r="F138" s="24">
        <v>111.6</v>
      </c>
      <c r="G138" s="24">
        <v>48.7</v>
      </c>
      <c r="H138">
        <f t="shared" si="2"/>
        <v>62.899999999999991</v>
      </c>
    </row>
    <row r="139" spans="1:8" x14ac:dyDescent="0.35">
      <c r="A139" s="27">
        <v>0.9</v>
      </c>
      <c r="B139" s="27">
        <v>0.5</v>
      </c>
      <c r="C139" s="27">
        <v>3</v>
      </c>
      <c r="D139" s="24">
        <v>34</v>
      </c>
      <c r="E139" s="24">
        <v>3</v>
      </c>
      <c r="F139" s="24">
        <v>237.6</v>
      </c>
      <c r="G139" s="24">
        <v>98.9</v>
      </c>
      <c r="H139">
        <f t="shared" si="2"/>
        <v>138.69999999999999</v>
      </c>
    </row>
    <row r="140" spans="1:8" x14ac:dyDescent="0.35">
      <c r="A140" s="27">
        <v>0.9</v>
      </c>
      <c r="B140" s="27">
        <v>0.5</v>
      </c>
      <c r="C140" s="27">
        <v>3</v>
      </c>
      <c r="D140" s="24">
        <v>34</v>
      </c>
      <c r="E140" s="24">
        <v>4</v>
      </c>
      <c r="F140" s="24">
        <v>272.10000000000002</v>
      </c>
      <c r="G140" s="24">
        <v>145.4</v>
      </c>
      <c r="H140">
        <f t="shared" si="2"/>
        <v>126.70000000000002</v>
      </c>
    </row>
    <row r="141" spans="1:8" x14ac:dyDescent="0.35">
      <c r="A141" s="27">
        <v>0.9</v>
      </c>
      <c r="B141" s="27">
        <v>0.5</v>
      </c>
      <c r="C141" s="27">
        <v>3</v>
      </c>
      <c r="D141" s="24">
        <v>34</v>
      </c>
      <c r="E141" s="24">
        <v>5</v>
      </c>
      <c r="F141" s="24">
        <v>217.8</v>
      </c>
      <c r="G141" s="24">
        <v>90.2</v>
      </c>
      <c r="H141">
        <f t="shared" si="2"/>
        <v>127.60000000000001</v>
      </c>
    </row>
    <row r="142" spans="1:8" x14ac:dyDescent="0.35">
      <c r="A142" s="27">
        <v>0.9</v>
      </c>
      <c r="B142" s="27">
        <v>0</v>
      </c>
      <c r="C142" s="27">
        <v>1</v>
      </c>
      <c r="D142" s="7">
        <v>39</v>
      </c>
      <c r="E142" s="7">
        <v>1</v>
      </c>
      <c r="F142" s="24">
        <v>61.3</v>
      </c>
      <c r="G142" s="24">
        <v>37.799999999999997</v>
      </c>
      <c r="H142">
        <f t="shared" si="2"/>
        <v>23.5</v>
      </c>
    </row>
    <row r="143" spans="1:8" x14ac:dyDescent="0.35">
      <c r="A143" s="27">
        <v>0.9</v>
      </c>
      <c r="B143" s="27">
        <v>0</v>
      </c>
      <c r="C143" s="27">
        <v>1</v>
      </c>
      <c r="D143" s="7">
        <v>39</v>
      </c>
      <c r="E143" s="7">
        <v>2</v>
      </c>
      <c r="F143" s="24">
        <v>65.3</v>
      </c>
      <c r="G143" s="24">
        <v>29</v>
      </c>
      <c r="H143">
        <f t="shared" si="2"/>
        <v>36.299999999999997</v>
      </c>
    </row>
    <row r="144" spans="1:8" x14ac:dyDescent="0.35">
      <c r="A144" s="27">
        <v>0.9</v>
      </c>
      <c r="B144" s="27">
        <v>0</v>
      </c>
      <c r="C144" s="27">
        <v>1</v>
      </c>
      <c r="D144" s="7">
        <v>39</v>
      </c>
      <c r="E144" s="7">
        <v>3</v>
      </c>
      <c r="F144" s="24">
        <v>55</v>
      </c>
      <c r="G144" s="24">
        <v>31.1</v>
      </c>
      <c r="H144">
        <f t="shared" si="2"/>
        <v>23.9</v>
      </c>
    </row>
    <row r="145" spans="1:8" x14ac:dyDescent="0.35">
      <c r="A145" s="27">
        <v>0.9</v>
      </c>
      <c r="B145" s="27">
        <v>0</v>
      </c>
      <c r="C145" s="27">
        <v>1</v>
      </c>
      <c r="D145" s="7">
        <v>39</v>
      </c>
      <c r="E145" s="7">
        <v>4</v>
      </c>
      <c r="F145" s="24">
        <v>27</v>
      </c>
      <c r="G145" s="24">
        <v>14.4</v>
      </c>
      <c r="H145">
        <f t="shared" si="2"/>
        <v>12.6</v>
      </c>
    </row>
    <row r="146" spans="1:8" x14ac:dyDescent="0.35">
      <c r="A146" s="27">
        <v>0.9</v>
      </c>
      <c r="B146" s="27">
        <v>0</v>
      </c>
      <c r="C146" s="27">
        <v>1</v>
      </c>
      <c r="D146" s="7">
        <v>39</v>
      </c>
      <c r="E146" s="7">
        <v>5</v>
      </c>
      <c r="F146" s="24">
        <v>25.1</v>
      </c>
      <c r="G146" s="24">
        <v>11.8</v>
      </c>
      <c r="H146">
        <f t="shared" si="2"/>
        <v>13.3</v>
      </c>
    </row>
    <row r="147" spans="1:8" x14ac:dyDescent="0.35">
      <c r="A147" s="27">
        <v>0.9</v>
      </c>
      <c r="B147" s="27">
        <v>0.2</v>
      </c>
      <c r="C147" s="27">
        <v>2</v>
      </c>
      <c r="D147" s="13">
        <v>40</v>
      </c>
      <c r="E147" s="13">
        <v>1</v>
      </c>
      <c r="F147" s="13">
        <v>262.2</v>
      </c>
      <c r="G147" s="13">
        <v>168.1</v>
      </c>
      <c r="H147">
        <f t="shared" si="2"/>
        <v>94.1</v>
      </c>
    </row>
    <row r="148" spans="1:8" x14ac:dyDescent="0.35">
      <c r="A148" s="27">
        <v>0.9</v>
      </c>
      <c r="B148" s="27">
        <v>0.2</v>
      </c>
      <c r="C148" s="27">
        <v>2</v>
      </c>
      <c r="D148" s="13">
        <v>40</v>
      </c>
      <c r="E148" s="13">
        <v>2</v>
      </c>
      <c r="F148" s="13">
        <v>167.5</v>
      </c>
      <c r="G148" s="13">
        <v>78.2</v>
      </c>
      <c r="H148">
        <f t="shared" si="2"/>
        <v>89.3</v>
      </c>
    </row>
    <row r="149" spans="1:8" x14ac:dyDescent="0.35">
      <c r="A149" s="27">
        <v>0.9</v>
      </c>
      <c r="B149" s="27">
        <v>0.2</v>
      </c>
      <c r="C149" s="27">
        <v>2</v>
      </c>
      <c r="D149" s="13">
        <v>40</v>
      </c>
      <c r="E149" s="13">
        <v>3</v>
      </c>
      <c r="F149" s="13">
        <v>36.700000000000003</v>
      </c>
      <c r="G149" s="13">
        <v>18.399999999999999</v>
      </c>
      <c r="H149">
        <f t="shared" si="2"/>
        <v>18.300000000000004</v>
      </c>
    </row>
    <row r="150" spans="1:8" x14ac:dyDescent="0.35">
      <c r="A150" s="27">
        <v>0.9</v>
      </c>
      <c r="B150" s="27">
        <v>0.2</v>
      </c>
      <c r="C150" s="27">
        <v>2</v>
      </c>
      <c r="D150" s="13">
        <v>40</v>
      </c>
      <c r="E150" s="13">
        <v>4</v>
      </c>
      <c r="F150" s="13">
        <v>63.1</v>
      </c>
      <c r="G150" s="13">
        <v>33.299999999999997</v>
      </c>
      <c r="H150">
        <f t="shared" si="2"/>
        <v>29.800000000000004</v>
      </c>
    </row>
    <row r="151" spans="1:8" x14ac:dyDescent="0.35">
      <c r="A151" s="27">
        <v>0.9</v>
      </c>
      <c r="B151" s="27">
        <v>0.2</v>
      </c>
      <c r="C151" s="27">
        <v>2</v>
      </c>
      <c r="D151" s="13">
        <v>40</v>
      </c>
      <c r="E151" s="13">
        <v>5</v>
      </c>
      <c r="F151" s="13">
        <v>42.7</v>
      </c>
      <c r="G151" s="13">
        <v>21.5</v>
      </c>
      <c r="H151">
        <f t="shared" si="2"/>
        <v>21.200000000000003</v>
      </c>
    </row>
    <row r="152" spans="1:8" x14ac:dyDescent="0.35">
      <c r="A152" s="27">
        <v>4</v>
      </c>
      <c r="B152" s="27">
        <v>0.2</v>
      </c>
      <c r="C152" s="27">
        <v>8</v>
      </c>
      <c r="D152" s="20">
        <v>41</v>
      </c>
      <c r="E152" s="20">
        <v>1</v>
      </c>
      <c r="F152" s="20">
        <v>58.6</v>
      </c>
      <c r="G152" s="20">
        <v>26.5</v>
      </c>
      <c r="H152">
        <f t="shared" si="2"/>
        <v>32.1</v>
      </c>
    </row>
    <row r="153" spans="1:8" x14ac:dyDescent="0.35">
      <c r="A153" s="27">
        <v>4</v>
      </c>
      <c r="B153" s="27">
        <v>0.2</v>
      </c>
      <c r="C153" s="27">
        <v>8</v>
      </c>
      <c r="D153" s="20">
        <v>41</v>
      </c>
      <c r="E153" s="20">
        <v>2</v>
      </c>
      <c r="F153" s="20">
        <v>16.399999999999999</v>
      </c>
      <c r="G153" s="20">
        <v>4.8</v>
      </c>
      <c r="H153">
        <f t="shared" si="2"/>
        <v>11.599999999999998</v>
      </c>
    </row>
    <row r="154" spans="1:8" x14ac:dyDescent="0.35">
      <c r="A154" s="27">
        <v>4</v>
      </c>
      <c r="B154" s="27">
        <v>0.2</v>
      </c>
      <c r="C154" s="27">
        <v>8</v>
      </c>
      <c r="D154" s="20">
        <v>41</v>
      </c>
      <c r="E154" s="20">
        <v>3</v>
      </c>
      <c r="F154" s="20">
        <v>63.3</v>
      </c>
      <c r="G154" s="20">
        <v>24.4</v>
      </c>
      <c r="H154">
        <f t="shared" si="2"/>
        <v>38.9</v>
      </c>
    </row>
    <row r="155" spans="1:8" x14ac:dyDescent="0.35">
      <c r="A155" s="27">
        <v>4</v>
      </c>
      <c r="B155" s="27">
        <v>0.2</v>
      </c>
      <c r="C155" s="27">
        <v>8</v>
      </c>
      <c r="D155" s="20">
        <v>41</v>
      </c>
      <c r="E155" s="20">
        <v>4</v>
      </c>
      <c r="F155" s="20">
        <v>19.100000000000001</v>
      </c>
      <c r="G155" s="20">
        <v>6.5</v>
      </c>
      <c r="H155">
        <f t="shared" si="2"/>
        <v>12.600000000000001</v>
      </c>
    </row>
    <row r="156" spans="1:8" x14ac:dyDescent="0.35">
      <c r="A156" s="27">
        <v>4</v>
      </c>
      <c r="B156" s="27">
        <v>0.2</v>
      </c>
      <c r="C156" s="27">
        <v>8</v>
      </c>
      <c r="D156" s="20">
        <v>41</v>
      </c>
      <c r="E156" s="20">
        <v>5</v>
      </c>
      <c r="F156" s="20">
        <v>90.5</v>
      </c>
      <c r="G156" s="20">
        <v>51.7</v>
      </c>
      <c r="H156">
        <f t="shared" si="2"/>
        <v>38.799999999999997</v>
      </c>
    </row>
    <row r="157" spans="1:8" x14ac:dyDescent="0.35">
      <c r="A157" s="27">
        <v>4</v>
      </c>
      <c r="B157" s="27">
        <v>0.5</v>
      </c>
      <c r="C157" s="27">
        <v>9</v>
      </c>
      <c r="D157" s="16">
        <v>42</v>
      </c>
      <c r="E157" s="16">
        <v>1</v>
      </c>
      <c r="F157" s="16">
        <v>2</v>
      </c>
      <c r="G157" s="16">
        <v>0</v>
      </c>
      <c r="H157">
        <f t="shared" si="2"/>
        <v>2</v>
      </c>
    </row>
    <row r="158" spans="1:8" x14ac:dyDescent="0.35">
      <c r="A158" s="27">
        <v>4</v>
      </c>
      <c r="B158" s="27">
        <v>0.5</v>
      </c>
      <c r="C158" s="27">
        <v>9</v>
      </c>
      <c r="D158" s="16">
        <v>42</v>
      </c>
      <c r="E158" s="16">
        <v>2</v>
      </c>
      <c r="F158" s="16">
        <v>2</v>
      </c>
      <c r="G158" s="16">
        <v>0</v>
      </c>
      <c r="H158">
        <f t="shared" si="2"/>
        <v>2</v>
      </c>
    </row>
    <row r="159" spans="1:8" x14ac:dyDescent="0.35">
      <c r="A159" s="27">
        <v>4</v>
      </c>
      <c r="B159" s="27">
        <v>0.5</v>
      </c>
      <c r="C159" s="27">
        <v>9</v>
      </c>
      <c r="D159" s="16">
        <v>42</v>
      </c>
      <c r="E159" s="16">
        <v>3</v>
      </c>
      <c r="F159" s="16">
        <v>2</v>
      </c>
      <c r="G159" s="16">
        <v>0</v>
      </c>
      <c r="H159">
        <f t="shared" si="2"/>
        <v>2</v>
      </c>
    </row>
    <row r="160" spans="1:8" x14ac:dyDescent="0.35">
      <c r="A160" s="27">
        <v>4</v>
      </c>
      <c r="B160" s="27">
        <v>0.5</v>
      </c>
      <c r="C160" s="27">
        <v>9</v>
      </c>
      <c r="D160" s="16">
        <v>42</v>
      </c>
      <c r="E160" s="16">
        <v>4</v>
      </c>
      <c r="F160" s="16">
        <v>2</v>
      </c>
      <c r="G160" s="16">
        <v>0</v>
      </c>
      <c r="H160">
        <f t="shared" si="2"/>
        <v>2</v>
      </c>
    </row>
    <row r="161" spans="1:8" x14ac:dyDescent="0.35">
      <c r="A161" s="27">
        <v>0.9</v>
      </c>
      <c r="B161" s="27">
        <v>0</v>
      </c>
      <c r="C161" s="27">
        <v>1</v>
      </c>
      <c r="D161" s="15">
        <v>43</v>
      </c>
      <c r="E161" s="15">
        <v>1</v>
      </c>
      <c r="F161" s="15">
        <v>17.100000000000001</v>
      </c>
      <c r="G161" s="15">
        <v>7.8</v>
      </c>
      <c r="H161">
        <f t="shared" si="2"/>
        <v>9.3000000000000007</v>
      </c>
    </row>
    <row r="162" spans="1:8" x14ac:dyDescent="0.35">
      <c r="A162" s="27">
        <v>0.9</v>
      </c>
      <c r="B162" s="27">
        <v>0</v>
      </c>
      <c r="C162" s="27">
        <v>1</v>
      </c>
      <c r="D162" s="15">
        <v>43</v>
      </c>
      <c r="E162" s="15">
        <v>2</v>
      </c>
      <c r="F162" s="15">
        <v>91.1</v>
      </c>
      <c r="G162" s="15">
        <v>50.3</v>
      </c>
      <c r="H162">
        <f t="shared" si="2"/>
        <v>40.799999999999997</v>
      </c>
    </row>
    <row r="163" spans="1:8" x14ac:dyDescent="0.35">
      <c r="A163" s="27">
        <v>0.9</v>
      </c>
      <c r="B163" s="27">
        <v>0</v>
      </c>
      <c r="C163" s="27">
        <v>1</v>
      </c>
      <c r="D163" s="15">
        <v>43</v>
      </c>
      <c r="E163" s="15">
        <v>3</v>
      </c>
      <c r="F163" s="15">
        <v>39.200000000000003</v>
      </c>
      <c r="G163" s="15">
        <v>19.5</v>
      </c>
      <c r="H163">
        <f t="shared" si="2"/>
        <v>19.700000000000003</v>
      </c>
    </row>
    <row r="164" spans="1:8" x14ac:dyDescent="0.35">
      <c r="A164" s="27">
        <v>0.9</v>
      </c>
      <c r="B164" s="27">
        <v>0</v>
      </c>
      <c r="C164" s="27">
        <v>1</v>
      </c>
      <c r="D164" s="15">
        <v>43</v>
      </c>
      <c r="E164" s="15">
        <v>4</v>
      </c>
      <c r="F164" s="15">
        <v>51.5</v>
      </c>
      <c r="G164" s="15">
        <v>26.1</v>
      </c>
      <c r="H164">
        <f t="shared" si="2"/>
        <v>25.4</v>
      </c>
    </row>
    <row r="165" spans="1:8" x14ac:dyDescent="0.35">
      <c r="A165" s="27">
        <v>0.9</v>
      </c>
      <c r="B165" s="27">
        <v>0</v>
      </c>
      <c r="C165" s="27">
        <v>1</v>
      </c>
      <c r="D165" s="15">
        <v>43</v>
      </c>
      <c r="E165" s="15">
        <v>5</v>
      </c>
      <c r="F165" s="15">
        <v>43</v>
      </c>
      <c r="G165" s="15">
        <v>23.7</v>
      </c>
      <c r="H165">
        <f t="shared" si="2"/>
        <v>19.3</v>
      </c>
    </row>
    <row r="166" spans="1:8" x14ac:dyDescent="0.35">
      <c r="A166" s="27">
        <v>0.9</v>
      </c>
      <c r="B166" s="27">
        <v>0.75</v>
      </c>
      <c r="C166" s="27">
        <v>4</v>
      </c>
      <c r="D166" s="25">
        <v>44</v>
      </c>
      <c r="E166" s="25">
        <v>1</v>
      </c>
      <c r="F166" s="15">
        <v>230</v>
      </c>
      <c r="G166" s="15">
        <v>107</v>
      </c>
      <c r="H166">
        <f t="shared" si="2"/>
        <v>123</v>
      </c>
    </row>
    <row r="167" spans="1:8" x14ac:dyDescent="0.35">
      <c r="A167" s="27">
        <v>0.9</v>
      </c>
      <c r="B167" s="27">
        <v>0.75</v>
      </c>
      <c r="C167" s="27">
        <v>4</v>
      </c>
      <c r="D167" s="25">
        <v>44</v>
      </c>
      <c r="E167" s="25">
        <v>2</v>
      </c>
      <c r="F167" s="15">
        <v>234.5</v>
      </c>
      <c r="G167" s="15">
        <v>139.6</v>
      </c>
      <c r="H167">
        <f t="shared" si="2"/>
        <v>94.9</v>
      </c>
    </row>
    <row r="168" spans="1:8" x14ac:dyDescent="0.35">
      <c r="A168" s="27">
        <v>0.9</v>
      </c>
      <c r="B168" s="27">
        <v>0.75</v>
      </c>
      <c r="C168" s="27">
        <v>4</v>
      </c>
      <c r="D168" s="25">
        <v>44</v>
      </c>
      <c r="E168" s="25">
        <v>3</v>
      </c>
      <c r="F168" s="15">
        <v>428.4</v>
      </c>
      <c r="G168" s="15">
        <v>190</v>
      </c>
      <c r="H168">
        <f t="shared" si="2"/>
        <v>238.39999999999998</v>
      </c>
    </row>
    <row r="169" spans="1:8" x14ac:dyDescent="0.35">
      <c r="A169" s="27">
        <v>0.9</v>
      </c>
      <c r="B169" s="27">
        <v>0.75</v>
      </c>
      <c r="C169" s="27">
        <v>4</v>
      </c>
      <c r="D169" s="25">
        <v>44</v>
      </c>
      <c r="E169" s="25">
        <v>4</v>
      </c>
      <c r="F169" s="15">
        <v>409.8</v>
      </c>
      <c r="G169" s="15">
        <v>286</v>
      </c>
      <c r="H169">
        <f t="shared" si="2"/>
        <v>123.80000000000001</v>
      </c>
    </row>
    <row r="170" spans="1:8" x14ac:dyDescent="0.35">
      <c r="A170" s="27">
        <v>0.9</v>
      </c>
      <c r="B170" s="27">
        <v>0.75</v>
      </c>
      <c r="C170" s="27">
        <v>4</v>
      </c>
      <c r="D170" s="25">
        <v>44</v>
      </c>
      <c r="E170" s="25">
        <v>5</v>
      </c>
      <c r="F170" s="15">
        <v>581</v>
      </c>
      <c r="G170" s="15">
        <v>251.1</v>
      </c>
      <c r="H170">
        <f t="shared" si="2"/>
        <v>329.9</v>
      </c>
    </row>
    <row r="171" spans="1:8" x14ac:dyDescent="0.35">
      <c r="A171" s="27">
        <v>4</v>
      </c>
      <c r="B171" s="27">
        <v>0.5</v>
      </c>
      <c r="C171" s="27">
        <v>9</v>
      </c>
      <c r="D171" s="20">
        <v>45</v>
      </c>
      <c r="E171" s="20">
        <v>1</v>
      </c>
      <c r="F171" s="20">
        <v>14.8</v>
      </c>
      <c r="G171" s="20">
        <v>5.8</v>
      </c>
      <c r="H171">
        <f t="shared" si="2"/>
        <v>9</v>
      </c>
    </row>
    <row r="172" spans="1:8" x14ac:dyDescent="0.35">
      <c r="A172" s="27">
        <v>4</v>
      </c>
      <c r="B172" s="27">
        <v>0.5</v>
      </c>
      <c r="C172" s="27">
        <v>9</v>
      </c>
      <c r="D172" s="20">
        <v>45</v>
      </c>
      <c r="E172" s="20">
        <v>2</v>
      </c>
      <c r="F172" s="20">
        <v>2.5</v>
      </c>
      <c r="G172" s="20">
        <v>0</v>
      </c>
      <c r="H172">
        <f t="shared" si="2"/>
        <v>2.5</v>
      </c>
    </row>
    <row r="173" spans="1:8" x14ac:dyDescent="0.35">
      <c r="A173" s="27">
        <v>4</v>
      </c>
      <c r="B173" s="27">
        <v>0.5</v>
      </c>
      <c r="C173" s="27">
        <v>9</v>
      </c>
      <c r="D173" s="20">
        <v>45</v>
      </c>
      <c r="E173" s="20">
        <v>3</v>
      </c>
      <c r="F173" s="20">
        <v>8.1999999999999993</v>
      </c>
      <c r="G173" s="20">
        <v>2.2000000000000002</v>
      </c>
      <c r="H173">
        <f t="shared" si="2"/>
        <v>5.9999999999999991</v>
      </c>
    </row>
    <row r="174" spans="1:8" x14ac:dyDescent="0.35">
      <c r="A174" s="27">
        <v>4</v>
      </c>
      <c r="B174" s="27">
        <v>0.5</v>
      </c>
      <c r="C174" s="27">
        <v>9</v>
      </c>
      <c r="D174" s="20">
        <v>45</v>
      </c>
      <c r="E174" s="20">
        <v>4</v>
      </c>
      <c r="F174" s="20">
        <v>1</v>
      </c>
      <c r="G174" s="20">
        <v>0</v>
      </c>
      <c r="H174">
        <f t="shared" si="2"/>
        <v>1</v>
      </c>
    </row>
    <row r="175" spans="1:8" x14ac:dyDescent="0.35">
      <c r="A175" s="27">
        <v>4</v>
      </c>
      <c r="B175" s="27">
        <v>0.5</v>
      </c>
      <c r="C175" s="27">
        <v>9</v>
      </c>
      <c r="D175" s="20">
        <v>45</v>
      </c>
      <c r="E175" s="20">
        <v>5</v>
      </c>
      <c r="F175" s="20">
        <v>205.9</v>
      </c>
      <c r="G175" s="20">
        <v>137.1</v>
      </c>
      <c r="H175">
        <f t="shared" si="2"/>
        <v>68.800000000000011</v>
      </c>
    </row>
    <row r="176" spans="1:8" x14ac:dyDescent="0.35">
      <c r="A176" s="27">
        <v>0.9</v>
      </c>
      <c r="B176" s="27">
        <v>0.5</v>
      </c>
      <c r="C176" s="27">
        <v>3</v>
      </c>
      <c r="D176" s="3">
        <v>46</v>
      </c>
      <c r="E176" s="3">
        <v>1</v>
      </c>
      <c r="F176" s="3">
        <v>154.19999999999999</v>
      </c>
      <c r="G176" s="3">
        <v>63</v>
      </c>
      <c r="H176">
        <f t="shared" si="2"/>
        <v>91.199999999999989</v>
      </c>
    </row>
    <row r="177" spans="1:8" x14ac:dyDescent="0.35">
      <c r="A177" s="27">
        <v>0.9</v>
      </c>
      <c r="B177" s="27">
        <v>0.5</v>
      </c>
      <c r="C177" s="27">
        <v>3</v>
      </c>
      <c r="D177" s="3">
        <v>46</v>
      </c>
      <c r="E177" s="3">
        <v>2</v>
      </c>
      <c r="F177" s="3">
        <v>146.9</v>
      </c>
      <c r="G177" s="3">
        <v>75</v>
      </c>
      <c r="H177">
        <f t="shared" si="2"/>
        <v>71.900000000000006</v>
      </c>
    </row>
    <row r="178" spans="1:8" x14ac:dyDescent="0.35">
      <c r="A178" s="27">
        <v>0.9</v>
      </c>
      <c r="B178" s="27">
        <v>0.5</v>
      </c>
      <c r="C178" s="27">
        <v>3</v>
      </c>
      <c r="D178" s="3">
        <v>46</v>
      </c>
      <c r="E178" s="3">
        <v>3</v>
      </c>
      <c r="F178" s="3">
        <v>212.7</v>
      </c>
      <c r="G178" s="3">
        <v>125.8</v>
      </c>
      <c r="H178">
        <f t="shared" si="2"/>
        <v>86.899999999999991</v>
      </c>
    </row>
    <row r="179" spans="1:8" x14ac:dyDescent="0.35">
      <c r="A179" s="27">
        <v>0.9</v>
      </c>
      <c r="B179" s="27">
        <v>0.5</v>
      </c>
      <c r="C179" s="27">
        <v>3</v>
      </c>
      <c r="D179" s="3">
        <v>46</v>
      </c>
      <c r="E179" s="3">
        <v>4</v>
      </c>
      <c r="F179" s="3">
        <v>555.5</v>
      </c>
      <c r="G179" s="3">
        <v>399.8</v>
      </c>
      <c r="H179">
        <f t="shared" si="2"/>
        <v>155.69999999999999</v>
      </c>
    </row>
    <row r="180" spans="1:8" x14ac:dyDescent="0.35">
      <c r="A180" s="27">
        <v>0.9</v>
      </c>
      <c r="B180" s="27">
        <v>0.5</v>
      </c>
      <c r="C180" s="27">
        <v>3</v>
      </c>
      <c r="D180" s="3">
        <v>46</v>
      </c>
      <c r="E180" s="3">
        <v>5</v>
      </c>
      <c r="F180" s="3">
        <v>495.8</v>
      </c>
      <c r="G180" s="3">
        <v>350</v>
      </c>
      <c r="H180">
        <f t="shared" si="2"/>
        <v>145.80000000000001</v>
      </c>
    </row>
    <row r="181" spans="1:8" x14ac:dyDescent="0.35">
      <c r="A181" s="27">
        <v>0.9</v>
      </c>
      <c r="B181" s="27">
        <v>1</v>
      </c>
      <c r="C181" s="27">
        <v>5</v>
      </c>
      <c r="D181" s="5">
        <v>47</v>
      </c>
      <c r="E181" s="5">
        <v>1</v>
      </c>
      <c r="F181" s="5">
        <v>65.8</v>
      </c>
      <c r="G181" s="5">
        <v>13.8</v>
      </c>
      <c r="H181">
        <f t="shared" si="2"/>
        <v>52</v>
      </c>
    </row>
    <row r="182" spans="1:8" x14ac:dyDescent="0.35">
      <c r="A182" s="27">
        <v>0.9</v>
      </c>
      <c r="B182" s="27">
        <v>1</v>
      </c>
      <c r="C182" s="27">
        <v>5</v>
      </c>
      <c r="D182" s="5">
        <v>47</v>
      </c>
      <c r="E182" s="5">
        <v>2</v>
      </c>
      <c r="F182" s="5">
        <v>504</v>
      </c>
      <c r="G182" s="5">
        <v>392.1</v>
      </c>
      <c r="H182">
        <f t="shared" si="2"/>
        <v>111.89999999999998</v>
      </c>
    </row>
    <row r="183" spans="1:8" x14ac:dyDescent="0.35">
      <c r="A183" s="27">
        <v>0.9</v>
      </c>
      <c r="B183" s="27">
        <v>1</v>
      </c>
      <c r="C183" s="27">
        <v>5</v>
      </c>
      <c r="D183" s="5">
        <v>47</v>
      </c>
      <c r="E183" s="5">
        <v>3</v>
      </c>
      <c r="F183" s="5">
        <v>363.5</v>
      </c>
      <c r="G183" s="5">
        <v>140.30000000000001</v>
      </c>
      <c r="H183">
        <f t="shared" si="2"/>
        <v>223.2</v>
      </c>
    </row>
    <row r="184" spans="1:8" x14ac:dyDescent="0.35">
      <c r="A184" s="27">
        <v>0.9</v>
      </c>
      <c r="B184" s="27">
        <v>1</v>
      </c>
      <c r="C184" s="27">
        <v>5</v>
      </c>
      <c r="D184" s="5">
        <v>47</v>
      </c>
      <c r="E184" s="5">
        <v>4</v>
      </c>
      <c r="F184" s="5">
        <v>28.5</v>
      </c>
      <c r="G184" s="5">
        <v>8</v>
      </c>
      <c r="H184">
        <f t="shared" si="2"/>
        <v>20.5</v>
      </c>
    </row>
    <row r="185" spans="1:8" x14ac:dyDescent="0.35">
      <c r="A185" s="27">
        <v>0.9</v>
      </c>
      <c r="B185" s="27">
        <v>1</v>
      </c>
      <c r="C185" s="27">
        <v>5</v>
      </c>
      <c r="D185" s="5">
        <v>47</v>
      </c>
      <c r="E185" s="5">
        <v>5</v>
      </c>
      <c r="F185" s="5">
        <v>199.8</v>
      </c>
      <c r="G185" s="5">
        <v>74.400000000000006</v>
      </c>
      <c r="H185">
        <f t="shared" si="2"/>
        <v>125.4</v>
      </c>
    </row>
    <row r="186" spans="1:8" x14ac:dyDescent="0.35">
      <c r="A186" s="27">
        <v>4</v>
      </c>
      <c r="B186" s="27">
        <v>1</v>
      </c>
      <c r="C186" s="27">
        <v>11</v>
      </c>
      <c r="D186" s="17">
        <v>48</v>
      </c>
      <c r="E186" s="17">
        <v>1</v>
      </c>
      <c r="F186" s="17">
        <v>1.5</v>
      </c>
      <c r="G186" s="17">
        <v>0</v>
      </c>
      <c r="H186">
        <f t="shared" si="2"/>
        <v>1.5</v>
      </c>
    </row>
    <row r="187" spans="1:8" x14ac:dyDescent="0.35">
      <c r="A187" s="27">
        <v>4</v>
      </c>
      <c r="B187" s="27">
        <v>1</v>
      </c>
      <c r="C187" s="27">
        <v>11</v>
      </c>
      <c r="D187" s="17">
        <v>48</v>
      </c>
      <c r="E187" s="17">
        <v>2</v>
      </c>
      <c r="F187" s="17">
        <v>18.8</v>
      </c>
      <c r="G187" s="17">
        <v>3.8</v>
      </c>
      <c r="H187">
        <f t="shared" si="2"/>
        <v>15</v>
      </c>
    </row>
    <row r="188" spans="1:8" x14ac:dyDescent="0.35">
      <c r="A188" s="27">
        <v>4</v>
      </c>
      <c r="B188" s="27">
        <v>1</v>
      </c>
      <c r="C188" s="27">
        <v>11</v>
      </c>
      <c r="D188" s="17">
        <v>48</v>
      </c>
      <c r="E188" s="17">
        <v>3</v>
      </c>
      <c r="F188" s="17">
        <v>2.8</v>
      </c>
      <c r="G188" s="17">
        <v>0</v>
      </c>
      <c r="H188">
        <f t="shared" si="2"/>
        <v>2.8</v>
      </c>
    </row>
    <row r="189" spans="1:8" x14ac:dyDescent="0.35">
      <c r="A189" s="27">
        <v>4</v>
      </c>
      <c r="B189" s="27">
        <v>1</v>
      </c>
      <c r="C189" s="27">
        <v>11</v>
      </c>
      <c r="D189" s="17">
        <v>48</v>
      </c>
      <c r="E189" s="17">
        <v>4</v>
      </c>
      <c r="F189" s="17">
        <v>17</v>
      </c>
      <c r="G189" s="17">
        <v>3.7</v>
      </c>
      <c r="H189">
        <f t="shared" si="2"/>
        <v>13.3</v>
      </c>
    </row>
    <row r="190" spans="1:8" x14ac:dyDescent="0.35">
      <c r="A190" s="27">
        <v>0.9</v>
      </c>
      <c r="B190" s="27">
        <v>1</v>
      </c>
      <c r="C190" s="27">
        <v>5</v>
      </c>
      <c r="D190" s="16">
        <v>49</v>
      </c>
      <c r="E190" s="16">
        <v>1</v>
      </c>
      <c r="F190" s="16">
        <v>78.599999999999994</v>
      </c>
      <c r="G190" s="16">
        <v>22.1</v>
      </c>
      <c r="H190">
        <f t="shared" si="2"/>
        <v>56.499999999999993</v>
      </c>
    </row>
    <row r="191" spans="1:8" x14ac:dyDescent="0.35">
      <c r="A191" s="27">
        <v>0.9</v>
      </c>
      <c r="B191" s="27">
        <v>1</v>
      </c>
      <c r="C191" s="27">
        <v>5</v>
      </c>
      <c r="D191" s="16">
        <v>49</v>
      </c>
      <c r="E191" s="16">
        <v>2</v>
      </c>
      <c r="F191" s="16">
        <v>88.7</v>
      </c>
      <c r="G191" s="16">
        <v>25.6</v>
      </c>
      <c r="H191">
        <f t="shared" si="2"/>
        <v>63.1</v>
      </c>
    </row>
    <row r="192" spans="1:8" x14ac:dyDescent="0.35">
      <c r="A192" s="27">
        <v>0.9</v>
      </c>
      <c r="B192" s="27">
        <v>1</v>
      </c>
      <c r="C192" s="27">
        <v>5</v>
      </c>
      <c r="D192" s="16">
        <v>49</v>
      </c>
      <c r="E192" s="16">
        <v>3</v>
      </c>
      <c r="F192" s="16">
        <v>256.89999999999998</v>
      </c>
      <c r="G192" s="16">
        <v>137.6</v>
      </c>
      <c r="H192">
        <f t="shared" si="2"/>
        <v>119.29999999999998</v>
      </c>
    </row>
    <row r="193" spans="1:8" x14ac:dyDescent="0.35">
      <c r="A193" s="27">
        <v>0.9</v>
      </c>
      <c r="B193" s="27">
        <v>1</v>
      </c>
      <c r="C193" s="27">
        <v>5</v>
      </c>
      <c r="D193" s="16">
        <v>49</v>
      </c>
      <c r="E193" s="16">
        <v>4</v>
      </c>
      <c r="F193" s="16">
        <v>158.5</v>
      </c>
      <c r="G193" s="16">
        <v>51.9</v>
      </c>
      <c r="H193">
        <f t="shared" si="2"/>
        <v>106.6</v>
      </c>
    </row>
    <row r="194" spans="1:8" x14ac:dyDescent="0.35">
      <c r="A194" s="27">
        <v>0.9</v>
      </c>
      <c r="B194" s="27">
        <v>1</v>
      </c>
      <c r="C194" s="27">
        <v>5</v>
      </c>
      <c r="D194" s="16">
        <v>49</v>
      </c>
      <c r="E194" s="16">
        <v>5</v>
      </c>
      <c r="F194" s="16">
        <v>93</v>
      </c>
      <c r="G194" s="16">
        <v>32.299999999999997</v>
      </c>
      <c r="H194">
        <f t="shared" si="2"/>
        <v>60.7</v>
      </c>
    </row>
    <row r="195" spans="1:8" x14ac:dyDescent="0.35">
      <c r="A195" s="27">
        <v>0.9</v>
      </c>
      <c r="B195" s="27">
        <v>0.75</v>
      </c>
      <c r="C195" s="27">
        <v>4</v>
      </c>
      <c r="D195" s="22">
        <v>50</v>
      </c>
      <c r="E195" s="22">
        <v>1</v>
      </c>
      <c r="F195" s="22">
        <v>482.9</v>
      </c>
      <c r="G195" s="22">
        <v>417.8</v>
      </c>
      <c r="H195">
        <f t="shared" ref="H195:H258" si="3">F195-G195</f>
        <v>65.099999999999966</v>
      </c>
    </row>
    <row r="196" spans="1:8" x14ac:dyDescent="0.35">
      <c r="A196" s="27">
        <v>0.9</v>
      </c>
      <c r="B196" s="27">
        <v>0.75</v>
      </c>
      <c r="C196" s="27">
        <v>4</v>
      </c>
      <c r="D196" s="22">
        <v>50</v>
      </c>
      <c r="E196" s="22">
        <v>2</v>
      </c>
      <c r="F196" s="22">
        <v>404.2</v>
      </c>
      <c r="G196" s="22">
        <v>327.2</v>
      </c>
      <c r="H196">
        <f t="shared" si="3"/>
        <v>77</v>
      </c>
    </row>
    <row r="197" spans="1:8" x14ac:dyDescent="0.35">
      <c r="A197" s="27">
        <v>0.9</v>
      </c>
      <c r="B197" s="27">
        <v>0.75</v>
      </c>
      <c r="C197" s="27">
        <v>4</v>
      </c>
      <c r="D197" s="22">
        <v>50</v>
      </c>
      <c r="E197" s="22">
        <v>3</v>
      </c>
      <c r="F197" s="22">
        <v>515.9</v>
      </c>
      <c r="G197" s="22">
        <v>398.1</v>
      </c>
      <c r="H197">
        <f t="shared" si="3"/>
        <v>117.79999999999995</v>
      </c>
    </row>
    <row r="198" spans="1:8" x14ac:dyDescent="0.35">
      <c r="A198" s="27">
        <v>0.9</v>
      </c>
      <c r="B198" s="27">
        <v>0.75</v>
      </c>
      <c r="C198" s="27">
        <v>4</v>
      </c>
      <c r="D198" s="22">
        <v>50</v>
      </c>
      <c r="E198" s="22">
        <v>4</v>
      </c>
      <c r="F198" s="22">
        <v>456.8</v>
      </c>
      <c r="G198" s="22">
        <v>399.3</v>
      </c>
      <c r="H198">
        <f t="shared" si="3"/>
        <v>57.5</v>
      </c>
    </row>
    <row r="199" spans="1:8" x14ac:dyDescent="0.35">
      <c r="A199" s="27">
        <v>0.9</v>
      </c>
      <c r="B199" s="27">
        <v>0.75</v>
      </c>
      <c r="C199" s="27">
        <v>4</v>
      </c>
      <c r="D199" s="22">
        <v>50</v>
      </c>
      <c r="E199" s="22">
        <v>5</v>
      </c>
      <c r="F199" s="22">
        <v>272.8</v>
      </c>
      <c r="G199" s="22">
        <v>196.4</v>
      </c>
      <c r="H199">
        <f t="shared" si="3"/>
        <v>76.400000000000006</v>
      </c>
    </row>
    <row r="200" spans="1:8" x14ac:dyDescent="0.35">
      <c r="A200" s="27">
        <v>4</v>
      </c>
      <c r="B200" s="27">
        <v>0.5</v>
      </c>
      <c r="C200" s="27">
        <v>9</v>
      </c>
      <c r="D200" s="2">
        <v>51</v>
      </c>
      <c r="E200" s="2">
        <v>1</v>
      </c>
      <c r="F200" s="2">
        <v>95.4</v>
      </c>
      <c r="G200" s="2">
        <v>31.2</v>
      </c>
      <c r="H200">
        <f t="shared" si="3"/>
        <v>64.2</v>
      </c>
    </row>
    <row r="201" spans="1:8" x14ac:dyDescent="0.35">
      <c r="A201" s="27">
        <v>4</v>
      </c>
      <c r="B201" s="27">
        <v>0.5</v>
      </c>
      <c r="C201" s="27">
        <v>9</v>
      </c>
      <c r="D201" s="2">
        <v>51</v>
      </c>
      <c r="E201" s="2">
        <v>2</v>
      </c>
      <c r="F201" s="2">
        <v>71.3</v>
      </c>
      <c r="G201" s="2">
        <v>23.9</v>
      </c>
      <c r="H201">
        <f t="shared" si="3"/>
        <v>47.4</v>
      </c>
    </row>
    <row r="202" spans="1:8" x14ac:dyDescent="0.35">
      <c r="A202" s="27">
        <v>4</v>
      </c>
      <c r="B202" s="27">
        <v>0.5</v>
      </c>
      <c r="C202" s="27">
        <v>9</v>
      </c>
      <c r="D202" s="2">
        <v>51</v>
      </c>
      <c r="E202" s="2">
        <v>3</v>
      </c>
      <c r="F202" s="2">
        <v>21.5</v>
      </c>
      <c r="G202" s="2">
        <v>6.5</v>
      </c>
      <c r="H202">
        <f t="shared" si="3"/>
        <v>15</v>
      </c>
    </row>
    <row r="203" spans="1:8" x14ac:dyDescent="0.35">
      <c r="A203" s="27">
        <v>4</v>
      </c>
      <c r="B203" s="27">
        <v>0.5</v>
      </c>
      <c r="C203" s="27">
        <v>9</v>
      </c>
      <c r="D203" s="2">
        <v>51</v>
      </c>
      <c r="E203" s="2">
        <v>4</v>
      </c>
      <c r="F203" s="2">
        <v>214.7</v>
      </c>
      <c r="G203" s="2">
        <v>118</v>
      </c>
      <c r="H203">
        <f t="shared" si="3"/>
        <v>96.699999999999989</v>
      </c>
    </row>
    <row r="204" spans="1:8" x14ac:dyDescent="0.35">
      <c r="A204" s="27">
        <v>4</v>
      </c>
      <c r="B204" s="27">
        <v>0.5</v>
      </c>
      <c r="C204" s="27">
        <v>9</v>
      </c>
      <c r="D204" s="2">
        <v>51</v>
      </c>
      <c r="E204" s="2">
        <v>5</v>
      </c>
      <c r="F204" s="2">
        <v>150.4</v>
      </c>
      <c r="G204" s="2">
        <v>65.2</v>
      </c>
      <c r="H204">
        <f t="shared" si="3"/>
        <v>85.2</v>
      </c>
    </row>
    <row r="205" spans="1:8" x14ac:dyDescent="0.35">
      <c r="A205" s="27">
        <v>4</v>
      </c>
      <c r="B205" s="27">
        <v>0.2</v>
      </c>
      <c r="C205" s="27">
        <v>8</v>
      </c>
      <c r="D205" s="16">
        <v>52</v>
      </c>
      <c r="E205" s="16">
        <v>1</v>
      </c>
      <c r="F205" s="2">
        <v>133</v>
      </c>
      <c r="G205" s="2">
        <v>83.3</v>
      </c>
      <c r="H205">
        <f t="shared" si="3"/>
        <v>49.7</v>
      </c>
    </row>
    <row r="206" spans="1:8" x14ac:dyDescent="0.35">
      <c r="A206" s="27">
        <v>4</v>
      </c>
      <c r="B206" s="27">
        <v>0.2</v>
      </c>
      <c r="C206" s="27">
        <v>8</v>
      </c>
      <c r="D206" s="16">
        <v>52</v>
      </c>
      <c r="E206" s="16">
        <v>2</v>
      </c>
      <c r="F206" s="2">
        <v>183.6</v>
      </c>
      <c r="G206" s="2">
        <v>133.9</v>
      </c>
      <c r="H206">
        <f t="shared" si="3"/>
        <v>49.699999999999989</v>
      </c>
    </row>
    <row r="207" spans="1:8" x14ac:dyDescent="0.35">
      <c r="A207" s="27">
        <v>4</v>
      </c>
      <c r="B207" s="27">
        <v>0.2</v>
      </c>
      <c r="C207" s="27">
        <v>8</v>
      </c>
      <c r="D207" s="16">
        <v>52</v>
      </c>
      <c r="E207" s="16">
        <v>3</v>
      </c>
      <c r="F207" s="2">
        <v>80.599999999999994</v>
      </c>
      <c r="G207" s="2">
        <v>30.4</v>
      </c>
      <c r="H207">
        <f t="shared" si="3"/>
        <v>50.199999999999996</v>
      </c>
    </row>
    <row r="208" spans="1:8" x14ac:dyDescent="0.35">
      <c r="A208" s="27">
        <v>4</v>
      </c>
      <c r="B208" s="27">
        <v>0.2</v>
      </c>
      <c r="C208" s="27">
        <v>8</v>
      </c>
      <c r="D208" s="16">
        <v>52</v>
      </c>
      <c r="E208" s="16">
        <v>4</v>
      </c>
      <c r="F208" s="2">
        <v>65.2</v>
      </c>
      <c r="G208" s="2">
        <v>28.7</v>
      </c>
      <c r="H208">
        <f t="shared" si="3"/>
        <v>36.5</v>
      </c>
    </row>
    <row r="209" spans="1:8" x14ac:dyDescent="0.35">
      <c r="A209" s="27">
        <v>4</v>
      </c>
      <c r="B209" s="27">
        <v>0.2</v>
      </c>
      <c r="C209" s="27">
        <v>8</v>
      </c>
      <c r="D209" s="16">
        <v>52</v>
      </c>
      <c r="E209" s="16">
        <v>5</v>
      </c>
      <c r="F209" s="2">
        <v>61.6</v>
      </c>
      <c r="G209" s="2">
        <v>28.8</v>
      </c>
      <c r="H209">
        <f t="shared" si="3"/>
        <v>32.799999999999997</v>
      </c>
    </row>
    <row r="210" spans="1:8" x14ac:dyDescent="0.35">
      <c r="A210" s="27">
        <v>0.9</v>
      </c>
      <c r="B210" s="27">
        <v>0</v>
      </c>
      <c r="C210" s="27">
        <v>1</v>
      </c>
      <c r="D210" s="2">
        <v>53</v>
      </c>
      <c r="E210" s="2">
        <v>1</v>
      </c>
      <c r="F210" s="2">
        <v>48.3</v>
      </c>
      <c r="G210" s="2">
        <v>23</v>
      </c>
      <c r="H210">
        <f t="shared" si="3"/>
        <v>25.299999999999997</v>
      </c>
    </row>
    <row r="211" spans="1:8" x14ac:dyDescent="0.35">
      <c r="A211" s="27">
        <v>0.9</v>
      </c>
      <c r="B211" s="27">
        <v>0</v>
      </c>
      <c r="C211" s="27">
        <v>1</v>
      </c>
      <c r="D211" s="2">
        <v>53</v>
      </c>
      <c r="E211" s="2">
        <v>2</v>
      </c>
      <c r="F211" s="2">
        <v>86.8</v>
      </c>
      <c r="G211" s="2">
        <v>53.8</v>
      </c>
      <c r="H211">
        <f t="shared" si="3"/>
        <v>33</v>
      </c>
    </row>
    <row r="212" spans="1:8" x14ac:dyDescent="0.35">
      <c r="A212" s="27">
        <v>0.9</v>
      </c>
      <c r="B212" s="27">
        <v>0</v>
      </c>
      <c r="C212" s="27">
        <v>1</v>
      </c>
      <c r="D212" s="2">
        <v>53</v>
      </c>
      <c r="E212" s="2">
        <v>3</v>
      </c>
      <c r="F212" s="2">
        <v>67.2</v>
      </c>
      <c r="G212" s="2">
        <v>36</v>
      </c>
      <c r="H212">
        <f t="shared" si="3"/>
        <v>31.200000000000003</v>
      </c>
    </row>
    <row r="213" spans="1:8" x14ac:dyDescent="0.35">
      <c r="A213" s="27">
        <v>0.9</v>
      </c>
      <c r="B213" s="27">
        <v>0</v>
      </c>
      <c r="C213" s="27">
        <v>1</v>
      </c>
      <c r="D213" s="2">
        <v>53</v>
      </c>
      <c r="E213" s="2">
        <v>4</v>
      </c>
      <c r="F213" s="2">
        <v>16.8</v>
      </c>
      <c r="G213" s="2">
        <v>7.3</v>
      </c>
      <c r="H213">
        <f t="shared" si="3"/>
        <v>9.5</v>
      </c>
    </row>
    <row r="214" spans="1:8" x14ac:dyDescent="0.35">
      <c r="A214" s="27">
        <v>0.9</v>
      </c>
      <c r="B214" s="27">
        <v>0</v>
      </c>
      <c r="C214" s="27">
        <v>1</v>
      </c>
      <c r="D214" s="2">
        <v>53</v>
      </c>
      <c r="E214" s="2">
        <v>5</v>
      </c>
      <c r="F214" s="2">
        <v>30.3</v>
      </c>
      <c r="G214" s="2">
        <v>15.9</v>
      </c>
      <c r="H214">
        <f t="shared" si="3"/>
        <v>14.4</v>
      </c>
    </row>
    <row r="215" spans="1:8" x14ac:dyDescent="0.35">
      <c r="A215" s="27">
        <v>4</v>
      </c>
      <c r="B215" s="27">
        <v>0</v>
      </c>
      <c r="C215" s="27">
        <v>7</v>
      </c>
      <c r="D215" s="17">
        <v>54</v>
      </c>
      <c r="E215" s="17">
        <v>1</v>
      </c>
      <c r="F215" s="17">
        <v>84.9</v>
      </c>
      <c r="G215" s="17">
        <v>48.5</v>
      </c>
      <c r="H215">
        <f t="shared" si="3"/>
        <v>36.400000000000006</v>
      </c>
    </row>
    <row r="216" spans="1:8" x14ac:dyDescent="0.35">
      <c r="A216" s="27">
        <v>4</v>
      </c>
      <c r="B216" s="27">
        <v>0</v>
      </c>
      <c r="C216" s="27">
        <v>7</v>
      </c>
      <c r="D216" s="17">
        <v>54</v>
      </c>
      <c r="E216" s="17">
        <v>2</v>
      </c>
      <c r="F216" s="17">
        <v>119.3</v>
      </c>
      <c r="G216" s="17">
        <v>78.400000000000006</v>
      </c>
      <c r="H216">
        <f t="shared" si="3"/>
        <v>40.899999999999991</v>
      </c>
    </row>
    <row r="217" spans="1:8" x14ac:dyDescent="0.35">
      <c r="A217" s="27">
        <v>4</v>
      </c>
      <c r="B217" s="27">
        <v>0</v>
      </c>
      <c r="C217" s="27">
        <v>7</v>
      </c>
      <c r="D217" s="17">
        <v>54</v>
      </c>
      <c r="E217" s="17">
        <v>3</v>
      </c>
      <c r="F217" s="17">
        <v>30.2</v>
      </c>
      <c r="G217" s="17">
        <v>15.4</v>
      </c>
      <c r="H217">
        <f t="shared" si="3"/>
        <v>14.799999999999999</v>
      </c>
    </row>
    <row r="218" spans="1:8" x14ac:dyDescent="0.35">
      <c r="A218" s="27">
        <v>4</v>
      </c>
      <c r="B218" s="27">
        <v>0</v>
      </c>
      <c r="C218" s="27">
        <v>7</v>
      </c>
      <c r="D218" s="17">
        <v>54</v>
      </c>
      <c r="E218" s="17">
        <v>4</v>
      </c>
      <c r="F218" s="17">
        <v>19.899999999999999</v>
      </c>
      <c r="G218" s="17">
        <v>6.4</v>
      </c>
      <c r="H218">
        <f t="shared" si="3"/>
        <v>13.499999999999998</v>
      </c>
    </row>
    <row r="219" spans="1:8" x14ac:dyDescent="0.35">
      <c r="A219" s="27">
        <v>4</v>
      </c>
      <c r="B219" s="27">
        <v>0</v>
      </c>
      <c r="C219" s="27">
        <v>7</v>
      </c>
      <c r="D219" s="17">
        <v>54</v>
      </c>
      <c r="E219" s="17">
        <v>5</v>
      </c>
      <c r="F219" s="17">
        <v>8.5</v>
      </c>
      <c r="G219" s="17">
        <v>3.5</v>
      </c>
      <c r="H219">
        <f t="shared" si="3"/>
        <v>5</v>
      </c>
    </row>
    <row r="220" spans="1:8" x14ac:dyDescent="0.35">
      <c r="A220" s="27">
        <v>0.9</v>
      </c>
      <c r="B220" s="27">
        <v>1</v>
      </c>
      <c r="C220" s="27">
        <v>5</v>
      </c>
      <c r="D220" s="24">
        <v>55</v>
      </c>
      <c r="E220" s="24">
        <v>1</v>
      </c>
      <c r="F220" s="24">
        <v>60</v>
      </c>
      <c r="G220" s="24">
        <v>15.2</v>
      </c>
      <c r="H220">
        <f t="shared" si="3"/>
        <v>44.8</v>
      </c>
    </row>
    <row r="221" spans="1:8" x14ac:dyDescent="0.35">
      <c r="A221" s="27">
        <v>0.9</v>
      </c>
      <c r="B221" s="27">
        <v>1</v>
      </c>
      <c r="C221" s="27">
        <v>5</v>
      </c>
      <c r="D221" s="24">
        <v>55</v>
      </c>
      <c r="E221" s="24">
        <v>2</v>
      </c>
      <c r="F221" s="24">
        <v>49.1</v>
      </c>
      <c r="G221" s="24">
        <v>11.5</v>
      </c>
      <c r="H221">
        <f t="shared" si="3"/>
        <v>37.6</v>
      </c>
    </row>
    <row r="222" spans="1:8" x14ac:dyDescent="0.35">
      <c r="A222" s="27">
        <v>0.9</v>
      </c>
      <c r="B222" s="27">
        <v>1</v>
      </c>
      <c r="C222" s="27">
        <v>5</v>
      </c>
      <c r="D222" s="24">
        <v>55</v>
      </c>
      <c r="E222" s="24">
        <v>3</v>
      </c>
      <c r="F222" s="24">
        <v>275.39999999999998</v>
      </c>
      <c r="G222" s="24">
        <v>179.8</v>
      </c>
      <c r="H222">
        <f t="shared" si="3"/>
        <v>95.599999999999966</v>
      </c>
    </row>
    <row r="223" spans="1:8" x14ac:dyDescent="0.35">
      <c r="A223" s="27">
        <v>0.9</v>
      </c>
      <c r="B223" s="27">
        <v>1</v>
      </c>
      <c r="C223" s="27">
        <v>5</v>
      </c>
      <c r="D223" s="24">
        <v>55</v>
      </c>
      <c r="E223" s="24">
        <v>4</v>
      </c>
      <c r="F223" s="24">
        <v>128</v>
      </c>
      <c r="G223" s="24">
        <v>47.3</v>
      </c>
      <c r="H223">
        <f t="shared" si="3"/>
        <v>80.7</v>
      </c>
    </row>
    <row r="224" spans="1:8" x14ac:dyDescent="0.35">
      <c r="A224" s="27">
        <v>0.9</v>
      </c>
      <c r="B224" s="27">
        <v>1</v>
      </c>
      <c r="C224" s="27">
        <v>5</v>
      </c>
      <c r="D224" s="24">
        <v>55</v>
      </c>
      <c r="E224" s="24">
        <v>5</v>
      </c>
      <c r="F224" s="24">
        <v>298.60000000000002</v>
      </c>
      <c r="G224" s="24">
        <v>153.30000000000001</v>
      </c>
      <c r="H224">
        <f t="shared" si="3"/>
        <v>145.30000000000001</v>
      </c>
    </row>
    <row r="225" spans="1:8" x14ac:dyDescent="0.35">
      <c r="A225" s="27">
        <v>0.9</v>
      </c>
      <c r="B225" s="27">
        <v>1.25</v>
      </c>
      <c r="C225" s="27">
        <v>6</v>
      </c>
      <c r="D225" s="13">
        <v>56</v>
      </c>
      <c r="E225" s="13">
        <v>1</v>
      </c>
      <c r="F225" s="13">
        <v>580.1</v>
      </c>
      <c r="G225" s="13">
        <v>474.5</v>
      </c>
      <c r="H225">
        <f t="shared" si="3"/>
        <v>105.60000000000002</v>
      </c>
    </row>
    <row r="226" spans="1:8" x14ac:dyDescent="0.35">
      <c r="A226" s="27">
        <v>0.9</v>
      </c>
      <c r="B226" s="27">
        <v>1.25</v>
      </c>
      <c r="C226" s="27">
        <v>6</v>
      </c>
      <c r="D226" s="13">
        <v>56</v>
      </c>
      <c r="E226" s="13">
        <v>2</v>
      </c>
      <c r="F226" s="13">
        <v>512.70000000000005</v>
      </c>
      <c r="G226" s="13">
        <v>376.3</v>
      </c>
      <c r="H226">
        <f t="shared" si="3"/>
        <v>136.40000000000003</v>
      </c>
    </row>
    <row r="227" spans="1:8" x14ac:dyDescent="0.35">
      <c r="A227" s="27">
        <v>0.9</v>
      </c>
      <c r="B227" s="27">
        <v>1.25</v>
      </c>
      <c r="C227" s="27">
        <v>6</v>
      </c>
      <c r="D227" s="13">
        <v>56</v>
      </c>
      <c r="E227" s="13">
        <v>3</v>
      </c>
      <c r="F227" s="13">
        <v>410</v>
      </c>
      <c r="G227" s="13">
        <v>263.8</v>
      </c>
      <c r="H227">
        <f t="shared" si="3"/>
        <v>146.19999999999999</v>
      </c>
    </row>
    <row r="228" spans="1:8" x14ac:dyDescent="0.35">
      <c r="A228" s="27">
        <v>0.9</v>
      </c>
      <c r="B228" s="27">
        <v>1.25</v>
      </c>
      <c r="C228" s="27">
        <v>6</v>
      </c>
      <c r="D228" s="13">
        <v>56</v>
      </c>
      <c r="E228" s="13">
        <v>4</v>
      </c>
      <c r="F228" s="13">
        <v>473.7</v>
      </c>
      <c r="G228" s="13">
        <v>406.9</v>
      </c>
      <c r="H228">
        <f t="shared" si="3"/>
        <v>66.800000000000011</v>
      </c>
    </row>
    <row r="229" spans="1:8" x14ac:dyDescent="0.35">
      <c r="A229" s="27">
        <v>0.9</v>
      </c>
      <c r="B229" s="27">
        <v>1.25</v>
      </c>
      <c r="C229" s="27">
        <v>6</v>
      </c>
      <c r="D229" s="13">
        <v>56</v>
      </c>
      <c r="E229" s="13">
        <v>5</v>
      </c>
      <c r="F229" s="13">
        <v>282</v>
      </c>
      <c r="G229" s="13">
        <v>191</v>
      </c>
      <c r="H229">
        <f t="shared" si="3"/>
        <v>91</v>
      </c>
    </row>
    <row r="230" spans="1:8" x14ac:dyDescent="0.35">
      <c r="A230" s="27">
        <v>4</v>
      </c>
      <c r="B230" s="27">
        <v>0.2</v>
      </c>
      <c r="C230" s="27">
        <v>8</v>
      </c>
      <c r="D230" s="16">
        <v>57</v>
      </c>
      <c r="E230" s="16">
        <v>1</v>
      </c>
      <c r="F230" s="13">
        <v>3.2</v>
      </c>
      <c r="G230" s="13">
        <v>0</v>
      </c>
      <c r="H230">
        <f t="shared" si="3"/>
        <v>3.2</v>
      </c>
    </row>
    <row r="231" spans="1:8" x14ac:dyDescent="0.35">
      <c r="A231" s="27">
        <v>4</v>
      </c>
      <c r="B231" s="27">
        <v>0.2</v>
      </c>
      <c r="C231" s="27">
        <v>8</v>
      </c>
      <c r="D231" s="16">
        <v>57</v>
      </c>
      <c r="E231" s="16">
        <v>2</v>
      </c>
      <c r="F231" s="13">
        <v>10.199999999999999</v>
      </c>
      <c r="G231" s="13">
        <v>2.2999999999999998</v>
      </c>
      <c r="H231">
        <f t="shared" si="3"/>
        <v>7.8999999999999995</v>
      </c>
    </row>
    <row r="232" spans="1:8" x14ac:dyDescent="0.35">
      <c r="A232" s="27">
        <v>4</v>
      </c>
      <c r="B232" s="27">
        <v>0.2</v>
      </c>
      <c r="C232" s="27">
        <v>8</v>
      </c>
      <c r="D232" s="16">
        <v>57</v>
      </c>
      <c r="E232" s="16">
        <v>3</v>
      </c>
      <c r="F232" s="13">
        <v>2.4</v>
      </c>
      <c r="G232" s="13">
        <v>0</v>
      </c>
      <c r="H232">
        <f t="shared" si="3"/>
        <v>2.4</v>
      </c>
    </row>
    <row r="233" spans="1:8" x14ac:dyDescent="0.35">
      <c r="A233" s="27">
        <v>4</v>
      </c>
      <c r="B233" s="27">
        <v>0.2</v>
      </c>
      <c r="C233" s="27">
        <v>8</v>
      </c>
      <c r="D233" s="16">
        <v>57</v>
      </c>
      <c r="E233" s="16">
        <v>4</v>
      </c>
      <c r="F233" s="13">
        <v>1.1000000000000001</v>
      </c>
      <c r="G233" s="13">
        <v>0</v>
      </c>
      <c r="H233">
        <f t="shared" si="3"/>
        <v>1.1000000000000001</v>
      </c>
    </row>
    <row r="234" spans="1:8" x14ac:dyDescent="0.35">
      <c r="A234" s="27">
        <v>4</v>
      </c>
      <c r="B234" s="27">
        <v>0.2</v>
      </c>
      <c r="C234" s="27">
        <v>8</v>
      </c>
      <c r="D234" s="16">
        <v>57</v>
      </c>
      <c r="E234" s="16">
        <v>5</v>
      </c>
      <c r="H234">
        <f t="shared" si="3"/>
        <v>0</v>
      </c>
    </row>
    <row r="235" spans="1:8" x14ac:dyDescent="0.35">
      <c r="A235" s="27">
        <v>0.9</v>
      </c>
      <c r="B235" s="27">
        <v>0.2</v>
      </c>
      <c r="C235" s="27">
        <v>2</v>
      </c>
      <c r="D235" s="2">
        <v>58</v>
      </c>
      <c r="E235" s="2">
        <v>1</v>
      </c>
      <c r="F235" s="2">
        <v>87.3</v>
      </c>
      <c r="G235" s="2">
        <v>42.4</v>
      </c>
      <c r="H235">
        <f t="shared" si="3"/>
        <v>44.9</v>
      </c>
    </row>
    <row r="236" spans="1:8" x14ac:dyDescent="0.35">
      <c r="A236" s="27">
        <v>0.9</v>
      </c>
      <c r="B236" s="27">
        <v>0.2</v>
      </c>
      <c r="C236" s="27">
        <v>2</v>
      </c>
      <c r="D236" s="2">
        <v>58</v>
      </c>
      <c r="E236" s="2">
        <v>2</v>
      </c>
      <c r="F236" s="2">
        <v>6.1</v>
      </c>
      <c r="G236" s="2">
        <v>2.2000000000000002</v>
      </c>
      <c r="H236">
        <f t="shared" si="3"/>
        <v>3.8999999999999995</v>
      </c>
    </row>
    <row r="237" spans="1:8" x14ac:dyDescent="0.35">
      <c r="A237" s="27">
        <v>0.9</v>
      </c>
      <c r="B237" s="27">
        <v>0.2</v>
      </c>
      <c r="C237" s="27">
        <v>2</v>
      </c>
      <c r="D237" s="2">
        <v>58</v>
      </c>
      <c r="E237" s="2">
        <v>3</v>
      </c>
      <c r="F237" s="2">
        <v>82.3</v>
      </c>
      <c r="G237" s="2">
        <v>37.5</v>
      </c>
      <c r="H237">
        <f t="shared" si="3"/>
        <v>44.8</v>
      </c>
    </row>
    <row r="238" spans="1:8" x14ac:dyDescent="0.35">
      <c r="A238" s="27">
        <v>0.9</v>
      </c>
      <c r="B238" s="27">
        <v>0.2</v>
      </c>
      <c r="C238" s="27">
        <v>2</v>
      </c>
      <c r="D238" s="2">
        <v>58</v>
      </c>
      <c r="E238" s="2">
        <v>4</v>
      </c>
      <c r="F238" s="2">
        <v>89.6</v>
      </c>
      <c r="G238" s="2">
        <v>44</v>
      </c>
      <c r="H238">
        <f t="shared" si="3"/>
        <v>45.599999999999994</v>
      </c>
    </row>
    <row r="239" spans="1:8" x14ac:dyDescent="0.35">
      <c r="A239" s="27">
        <v>0.9</v>
      </c>
      <c r="B239" s="27">
        <v>0.2</v>
      </c>
      <c r="C239" s="27">
        <v>2</v>
      </c>
      <c r="D239" s="2">
        <v>58</v>
      </c>
      <c r="E239" s="2">
        <v>5</v>
      </c>
      <c r="F239" s="2">
        <v>136.19999999999999</v>
      </c>
      <c r="G239" s="2">
        <v>58.1</v>
      </c>
      <c r="H239">
        <f t="shared" si="3"/>
        <v>78.099999999999994</v>
      </c>
    </row>
    <row r="240" spans="1:8" x14ac:dyDescent="0.35">
      <c r="A240" s="27">
        <v>4</v>
      </c>
      <c r="B240" s="27">
        <v>0</v>
      </c>
      <c r="C240" s="27">
        <v>7</v>
      </c>
      <c r="D240" s="13">
        <v>63</v>
      </c>
      <c r="E240" s="13">
        <v>1</v>
      </c>
      <c r="F240" s="13">
        <f>6.6/5</f>
        <v>1.3199999999999998</v>
      </c>
      <c r="G240" s="13">
        <v>0</v>
      </c>
      <c r="H240">
        <f t="shared" si="3"/>
        <v>1.3199999999999998</v>
      </c>
    </row>
    <row r="241" spans="1:8" x14ac:dyDescent="0.35">
      <c r="A241" s="27">
        <v>4</v>
      </c>
      <c r="B241" s="27">
        <v>0</v>
      </c>
      <c r="C241" s="27">
        <v>7</v>
      </c>
      <c r="D241" s="13">
        <v>63</v>
      </c>
      <c r="E241" s="13">
        <v>2</v>
      </c>
      <c r="F241" s="13">
        <f>F240</f>
        <v>1.3199999999999998</v>
      </c>
      <c r="G241" s="13">
        <v>0</v>
      </c>
      <c r="H241">
        <f t="shared" si="3"/>
        <v>1.3199999999999998</v>
      </c>
    </row>
    <row r="242" spans="1:8" x14ac:dyDescent="0.35">
      <c r="A242" s="27">
        <v>4</v>
      </c>
      <c r="B242" s="27">
        <v>0</v>
      </c>
      <c r="C242" s="27">
        <v>7</v>
      </c>
      <c r="D242" s="13">
        <v>63</v>
      </c>
      <c r="E242" s="13">
        <v>3</v>
      </c>
      <c r="F242" s="13">
        <f>F240</f>
        <v>1.3199999999999998</v>
      </c>
      <c r="G242" s="13">
        <v>0</v>
      </c>
      <c r="H242">
        <f t="shared" si="3"/>
        <v>1.3199999999999998</v>
      </c>
    </row>
    <row r="243" spans="1:8" x14ac:dyDescent="0.35">
      <c r="A243" s="27">
        <v>4</v>
      </c>
      <c r="B243" s="27">
        <v>0</v>
      </c>
      <c r="C243" s="27">
        <v>7</v>
      </c>
      <c r="D243" s="13">
        <v>63</v>
      </c>
      <c r="E243" s="13">
        <v>4</v>
      </c>
      <c r="F243" s="13">
        <v>1.32</v>
      </c>
      <c r="G243" s="13">
        <v>0</v>
      </c>
      <c r="H243">
        <f t="shared" si="3"/>
        <v>1.32</v>
      </c>
    </row>
    <row r="244" spans="1:8" x14ac:dyDescent="0.35">
      <c r="A244" s="27">
        <v>4</v>
      </c>
      <c r="B244" s="27">
        <v>0</v>
      </c>
      <c r="C244" s="27">
        <v>7</v>
      </c>
      <c r="D244" s="13">
        <v>63</v>
      </c>
      <c r="E244" s="13">
        <v>5</v>
      </c>
      <c r="F244" s="13">
        <v>1.32</v>
      </c>
      <c r="G244" s="13">
        <v>0</v>
      </c>
      <c r="H244">
        <f t="shared" si="3"/>
        <v>1.32</v>
      </c>
    </row>
    <row r="245" spans="1:8" x14ac:dyDescent="0.35">
      <c r="A245" s="27">
        <v>4</v>
      </c>
      <c r="B245" s="27">
        <v>0.75</v>
      </c>
      <c r="C245" s="27">
        <v>10</v>
      </c>
      <c r="D245" s="2">
        <v>64</v>
      </c>
      <c r="E245" s="2">
        <v>1</v>
      </c>
      <c r="F245">
        <f>7/4</f>
        <v>1.75</v>
      </c>
      <c r="G245" s="13">
        <v>0</v>
      </c>
      <c r="H245">
        <f t="shared" si="3"/>
        <v>1.75</v>
      </c>
    </row>
    <row r="246" spans="1:8" x14ac:dyDescent="0.35">
      <c r="A246" s="27">
        <v>4</v>
      </c>
      <c r="B246" s="27">
        <v>0.75</v>
      </c>
      <c r="C246" s="27">
        <v>10</v>
      </c>
      <c r="D246" s="2">
        <v>64</v>
      </c>
      <c r="E246" s="2">
        <v>2</v>
      </c>
      <c r="F246">
        <v>1.75</v>
      </c>
      <c r="G246" s="13">
        <v>0</v>
      </c>
      <c r="H246">
        <f t="shared" si="3"/>
        <v>1.75</v>
      </c>
    </row>
    <row r="247" spans="1:8" x14ac:dyDescent="0.35">
      <c r="A247" s="27">
        <v>4</v>
      </c>
      <c r="B247" s="27">
        <v>0.75</v>
      </c>
      <c r="C247" s="27">
        <v>10</v>
      </c>
      <c r="D247" s="2">
        <v>64</v>
      </c>
      <c r="E247" s="2">
        <v>3</v>
      </c>
      <c r="F247" s="13">
        <v>175</v>
      </c>
      <c r="G247" s="13">
        <v>0</v>
      </c>
      <c r="H247">
        <f t="shared" si="3"/>
        <v>175</v>
      </c>
    </row>
    <row r="248" spans="1:8" x14ac:dyDescent="0.35">
      <c r="A248" s="27">
        <v>4</v>
      </c>
      <c r="B248" s="27">
        <v>0.75</v>
      </c>
      <c r="C248" s="27">
        <v>10</v>
      </c>
      <c r="D248" s="2">
        <v>64</v>
      </c>
      <c r="E248" s="2">
        <v>4</v>
      </c>
      <c r="F248" s="13">
        <v>1.75</v>
      </c>
      <c r="G248" s="13">
        <v>0</v>
      </c>
      <c r="H248">
        <f t="shared" si="3"/>
        <v>1.75</v>
      </c>
    </row>
    <row r="249" spans="1:8" x14ac:dyDescent="0.35">
      <c r="A249" s="27">
        <v>4</v>
      </c>
      <c r="B249" s="27">
        <v>0.75</v>
      </c>
      <c r="C249" s="27">
        <v>10</v>
      </c>
      <c r="D249" s="2">
        <v>64</v>
      </c>
      <c r="E249" s="2">
        <v>5</v>
      </c>
      <c r="H249">
        <f t="shared" si="3"/>
        <v>0</v>
      </c>
    </row>
    <row r="250" spans="1:8" x14ac:dyDescent="0.35">
      <c r="A250" s="27">
        <v>0.9</v>
      </c>
      <c r="B250" s="27">
        <v>0.75</v>
      </c>
      <c r="C250" s="27">
        <v>4</v>
      </c>
      <c r="D250" s="16">
        <v>65</v>
      </c>
      <c r="E250" s="16">
        <v>1</v>
      </c>
      <c r="F250" s="16">
        <v>154.6</v>
      </c>
      <c r="G250" s="16">
        <v>65</v>
      </c>
      <c r="H250">
        <f t="shared" si="3"/>
        <v>89.6</v>
      </c>
    </row>
    <row r="251" spans="1:8" x14ac:dyDescent="0.35">
      <c r="A251" s="27">
        <v>0.9</v>
      </c>
      <c r="B251" s="27">
        <v>0.75</v>
      </c>
      <c r="C251" s="27">
        <v>4</v>
      </c>
      <c r="D251" s="16">
        <v>65</v>
      </c>
      <c r="E251" s="16">
        <v>2</v>
      </c>
      <c r="F251" s="16">
        <v>411.6</v>
      </c>
      <c r="G251" s="16">
        <v>168.2</v>
      </c>
      <c r="H251">
        <f t="shared" si="3"/>
        <v>243.40000000000003</v>
      </c>
    </row>
    <row r="252" spans="1:8" x14ac:dyDescent="0.35">
      <c r="A252" s="27">
        <v>0.9</v>
      </c>
      <c r="B252" s="27">
        <v>0.75</v>
      </c>
      <c r="C252" s="27">
        <v>4</v>
      </c>
      <c r="D252" s="16">
        <v>65</v>
      </c>
      <c r="E252" s="16">
        <v>3</v>
      </c>
      <c r="F252" s="16">
        <v>145.6</v>
      </c>
      <c r="G252" s="16">
        <v>67.3</v>
      </c>
      <c r="H252">
        <f t="shared" si="3"/>
        <v>78.3</v>
      </c>
    </row>
    <row r="253" spans="1:8" x14ac:dyDescent="0.35">
      <c r="A253" s="27">
        <v>0.9</v>
      </c>
      <c r="B253" s="27">
        <v>0.75</v>
      </c>
      <c r="C253" s="27">
        <v>4</v>
      </c>
      <c r="D253" s="16">
        <v>65</v>
      </c>
      <c r="E253" s="16">
        <v>4</v>
      </c>
      <c r="F253" s="16">
        <v>198.7</v>
      </c>
      <c r="G253" s="16">
        <v>106.6</v>
      </c>
      <c r="H253">
        <f t="shared" si="3"/>
        <v>92.1</v>
      </c>
    </row>
    <row r="254" spans="1:8" x14ac:dyDescent="0.35">
      <c r="A254" s="27">
        <v>0.9</v>
      </c>
      <c r="B254" s="27">
        <v>0.75</v>
      </c>
      <c r="C254" s="27">
        <v>4</v>
      </c>
      <c r="D254" s="16">
        <v>65</v>
      </c>
      <c r="E254" s="16">
        <v>5</v>
      </c>
      <c r="F254" s="16">
        <v>159.69999999999999</v>
      </c>
      <c r="G254" s="16">
        <v>68.5</v>
      </c>
      <c r="H254">
        <f t="shared" si="3"/>
        <v>91.199999999999989</v>
      </c>
    </row>
    <row r="255" spans="1:8" x14ac:dyDescent="0.35">
      <c r="A255" s="27">
        <v>4</v>
      </c>
      <c r="B255" s="27">
        <v>0.5</v>
      </c>
      <c r="C255" s="27">
        <v>9</v>
      </c>
      <c r="D255" s="2">
        <v>66</v>
      </c>
      <c r="E255" s="2">
        <v>1</v>
      </c>
      <c r="F255" s="16">
        <v>145.80000000000001</v>
      </c>
      <c r="G255" s="16">
        <v>96</v>
      </c>
      <c r="H255">
        <f t="shared" si="3"/>
        <v>49.800000000000011</v>
      </c>
    </row>
    <row r="256" spans="1:8" x14ac:dyDescent="0.35">
      <c r="A256" s="27">
        <v>4</v>
      </c>
      <c r="B256" s="27">
        <v>0.5</v>
      </c>
      <c r="C256" s="27">
        <v>9</v>
      </c>
      <c r="D256" s="2">
        <v>66</v>
      </c>
      <c r="E256" s="2">
        <v>2</v>
      </c>
      <c r="F256" s="16">
        <v>4.5999999999999996</v>
      </c>
      <c r="G256" s="16">
        <v>2</v>
      </c>
      <c r="H256">
        <f t="shared" si="3"/>
        <v>2.5999999999999996</v>
      </c>
    </row>
    <row r="257" spans="1:8" x14ac:dyDescent="0.35">
      <c r="A257" s="27">
        <v>4</v>
      </c>
      <c r="B257" s="27">
        <v>0.5</v>
      </c>
      <c r="C257" s="27">
        <v>9</v>
      </c>
      <c r="D257" s="2">
        <v>66</v>
      </c>
      <c r="E257" s="2">
        <v>3</v>
      </c>
      <c r="F257" s="16">
        <v>134.4</v>
      </c>
      <c r="G257" s="16">
        <v>51.2</v>
      </c>
      <c r="H257">
        <f t="shared" si="3"/>
        <v>83.2</v>
      </c>
    </row>
    <row r="258" spans="1:8" x14ac:dyDescent="0.35">
      <c r="A258" s="27">
        <v>4</v>
      </c>
      <c r="B258" s="27">
        <v>0.5</v>
      </c>
      <c r="C258" s="27">
        <v>9</v>
      </c>
      <c r="D258" s="2">
        <v>66</v>
      </c>
      <c r="E258" s="2">
        <v>4</v>
      </c>
      <c r="F258" s="16">
        <v>95</v>
      </c>
      <c r="G258" s="16">
        <v>39.6</v>
      </c>
      <c r="H258">
        <f t="shared" si="3"/>
        <v>55.4</v>
      </c>
    </row>
    <row r="259" spans="1:8" x14ac:dyDescent="0.35">
      <c r="A259" s="27">
        <v>4</v>
      </c>
      <c r="B259" s="27">
        <v>0.5</v>
      </c>
      <c r="C259" s="27">
        <v>9</v>
      </c>
      <c r="D259" s="2">
        <v>66</v>
      </c>
      <c r="E259" s="2">
        <v>5</v>
      </c>
      <c r="F259" s="16">
        <v>208.1</v>
      </c>
      <c r="G259" s="16">
        <v>140</v>
      </c>
      <c r="H259">
        <f t="shared" ref="H259:H289" si="4">F259-G259</f>
        <v>68.099999999999994</v>
      </c>
    </row>
    <row r="260" spans="1:8" x14ac:dyDescent="0.35">
      <c r="A260" s="27">
        <v>4</v>
      </c>
      <c r="B260" s="27">
        <v>1</v>
      </c>
      <c r="C260" s="27">
        <v>11</v>
      </c>
      <c r="D260" s="16">
        <v>67</v>
      </c>
      <c r="E260" s="16">
        <v>1</v>
      </c>
      <c r="F260" s="16">
        <v>232.5</v>
      </c>
      <c r="G260" s="16">
        <v>179.5</v>
      </c>
      <c r="H260">
        <f t="shared" si="4"/>
        <v>53</v>
      </c>
    </row>
    <row r="261" spans="1:8" x14ac:dyDescent="0.35">
      <c r="A261" s="27">
        <v>4</v>
      </c>
      <c r="B261" s="27">
        <v>1</v>
      </c>
      <c r="C261" s="27">
        <v>11</v>
      </c>
      <c r="D261" s="16">
        <v>67</v>
      </c>
      <c r="E261" s="16">
        <v>2</v>
      </c>
      <c r="F261" s="16">
        <v>135.19999999999999</v>
      </c>
      <c r="G261" s="16">
        <v>72.8</v>
      </c>
      <c r="H261">
        <f t="shared" si="4"/>
        <v>62.399999999999991</v>
      </c>
    </row>
    <row r="262" spans="1:8" x14ac:dyDescent="0.35">
      <c r="A262" s="27">
        <v>4</v>
      </c>
      <c r="B262" s="27">
        <v>1</v>
      </c>
      <c r="C262" s="27">
        <v>11</v>
      </c>
      <c r="D262" s="16">
        <v>67</v>
      </c>
      <c r="E262" s="16">
        <v>3</v>
      </c>
      <c r="F262" s="16">
        <v>197</v>
      </c>
      <c r="G262" s="16">
        <v>150.4</v>
      </c>
      <c r="H262">
        <f t="shared" si="4"/>
        <v>46.599999999999994</v>
      </c>
    </row>
    <row r="263" spans="1:8" x14ac:dyDescent="0.35">
      <c r="A263" s="27">
        <v>4</v>
      </c>
      <c r="B263" s="27">
        <v>1</v>
      </c>
      <c r="C263" s="27">
        <v>11</v>
      </c>
      <c r="D263" s="16">
        <v>67</v>
      </c>
      <c r="E263" s="16">
        <v>4</v>
      </c>
      <c r="F263" s="16">
        <v>90.4</v>
      </c>
      <c r="G263" s="16">
        <v>53.8</v>
      </c>
      <c r="H263">
        <f t="shared" si="4"/>
        <v>36.600000000000009</v>
      </c>
    </row>
    <row r="264" spans="1:8" x14ac:dyDescent="0.35">
      <c r="A264" s="27">
        <v>4</v>
      </c>
      <c r="B264" s="27">
        <v>1</v>
      </c>
      <c r="C264" s="27">
        <v>11</v>
      </c>
      <c r="D264" s="16">
        <v>67</v>
      </c>
      <c r="E264" s="16">
        <v>5</v>
      </c>
      <c r="F264" s="16">
        <v>194.5</v>
      </c>
      <c r="G264" s="16">
        <v>108.1</v>
      </c>
      <c r="H264">
        <f t="shared" si="4"/>
        <v>86.4</v>
      </c>
    </row>
    <row r="265" spans="1:8" x14ac:dyDescent="0.35">
      <c r="A265" s="27">
        <v>0.9</v>
      </c>
      <c r="B265" s="27">
        <v>1.25</v>
      </c>
      <c r="C265" s="27">
        <v>6</v>
      </c>
      <c r="D265" s="2">
        <v>68</v>
      </c>
      <c r="E265" s="2">
        <v>1</v>
      </c>
      <c r="F265" s="16">
        <v>140.5</v>
      </c>
      <c r="G265" s="16">
        <v>51</v>
      </c>
      <c r="H265">
        <f t="shared" si="4"/>
        <v>89.5</v>
      </c>
    </row>
    <row r="266" spans="1:8" x14ac:dyDescent="0.35">
      <c r="A266" s="27">
        <v>0.9</v>
      </c>
      <c r="B266" s="27">
        <v>1.25</v>
      </c>
      <c r="C266" s="27">
        <v>6</v>
      </c>
      <c r="D266" s="2">
        <v>68</v>
      </c>
      <c r="E266" s="2">
        <v>2</v>
      </c>
      <c r="F266" s="16">
        <v>221.3</v>
      </c>
      <c r="G266" s="16">
        <v>125.9</v>
      </c>
      <c r="H266">
        <f t="shared" si="4"/>
        <v>95.4</v>
      </c>
    </row>
    <row r="267" spans="1:8" x14ac:dyDescent="0.35">
      <c r="A267" s="27">
        <v>0.9</v>
      </c>
      <c r="B267" s="27">
        <v>1.25</v>
      </c>
      <c r="C267" s="27">
        <v>6</v>
      </c>
      <c r="D267" s="2">
        <v>68</v>
      </c>
      <c r="E267" s="2">
        <v>3</v>
      </c>
      <c r="F267" s="16">
        <v>462.8</v>
      </c>
      <c r="G267" s="16">
        <v>304.3</v>
      </c>
      <c r="H267">
        <f t="shared" si="4"/>
        <v>158.5</v>
      </c>
    </row>
    <row r="268" spans="1:8" x14ac:dyDescent="0.35">
      <c r="A268" s="27">
        <v>0.9</v>
      </c>
      <c r="B268" s="27">
        <v>1.25</v>
      </c>
      <c r="C268" s="27">
        <v>6</v>
      </c>
      <c r="D268" s="2">
        <v>68</v>
      </c>
      <c r="E268" s="2">
        <v>4</v>
      </c>
      <c r="F268" s="16">
        <v>394.4</v>
      </c>
      <c r="G268" s="16">
        <v>260.39999999999998</v>
      </c>
      <c r="H268">
        <f t="shared" si="4"/>
        <v>134</v>
      </c>
    </row>
    <row r="269" spans="1:8" x14ac:dyDescent="0.35">
      <c r="A269" s="27">
        <v>0.9</v>
      </c>
      <c r="B269" s="27">
        <v>1.25</v>
      </c>
      <c r="C269" s="27">
        <v>6</v>
      </c>
      <c r="D269" s="2">
        <v>68</v>
      </c>
      <c r="E269" s="2">
        <v>5</v>
      </c>
      <c r="F269" s="16">
        <v>345.7</v>
      </c>
      <c r="G269" s="16">
        <v>219</v>
      </c>
      <c r="H269">
        <f t="shared" si="4"/>
        <v>126.69999999999999</v>
      </c>
    </row>
    <row r="270" spans="1:8" x14ac:dyDescent="0.35">
      <c r="A270" s="27">
        <v>0.9</v>
      </c>
      <c r="B270" s="27">
        <v>0.2</v>
      </c>
      <c r="C270" s="27">
        <v>2</v>
      </c>
      <c r="D270" s="5">
        <v>69</v>
      </c>
      <c r="E270" s="5">
        <v>1</v>
      </c>
      <c r="F270" s="5">
        <v>151.6</v>
      </c>
      <c r="G270" s="5">
        <v>73.599999999999994</v>
      </c>
      <c r="H270">
        <f t="shared" si="4"/>
        <v>78</v>
      </c>
    </row>
    <row r="271" spans="1:8" x14ac:dyDescent="0.35">
      <c r="A271" s="27">
        <v>0.9</v>
      </c>
      <c r="B271" s="27">
        <v>0.2</v>
      </c>
      <c r="C271" s="27">
        <v>2</v>
      </c>
      <c r="D271" s="5">
        <v>69</v>
      </c>
      <c r="E271" s="5">
        <v>2</v>
      </c>
      <c r="F271" s="5">
        <v>67.7</v>
      </c>
      <c r="G271" s="5">
        <v>32.1</v>
      </c>
      <c r="H271">
        <f t="shared" si="4"/>
        <v>35.6</v>
      </c>
    </row>
    <row r="272" spans="1:8" x14ac:dyDescent="0.35">
      <c r="A272" s="27">
        <v>0.9</v>
      </c>
      <c r="B272" s="27">
        <v>0.2</v>
      </c>
      <c r="C272" s="27">
        <v>2</v>
      </c>
      <c r="D272" s="5">
        <v>69</v>
      </c>
      <c r="E272" s="5">
        <v>3</v>
      </c>
      <c r="F272" s="5">
        <v>220.2</v>
      </c>
      <c r="G272" s="5">
        <v>137.69999999999999</v>
      </c>
      <c r="H272">
        <f t="shared" si="4"/>
        <v>82.5</v>
      </c>
    </row>
    <row r="273" spans="1:8" x14ac:dyDescent="0.35">
      <c r="A273" s="27">
        <v>0.9</v>
      </c>
      <c r="B273" s="27">
        <v>0.2</v>
      </c>
      <c r="C273" s="27">
        <v>2</v>
      </c>
      <c r="D273" s="5">
        <v>69</v>
      </c>
      <c r="E273" s="5">
        <v>4</v>
      </c>
      <c r="F273" s="5">
        <v>44</v>
      </c>
      <c r="G273" s="5">
        <v>18.399999999999999</v>
      </c>
      <c r="H273">
        <f t="shared" si="4"/>
        <v>25.6</v>
      </c>
    </row>
    <row r="274" spans="1:8" x14ac:dyDescent="0.35">
      <c r="A274" s="27">
        <v>0.9</v>
      </c>
      <c r="B274" s="27">
        <v>0.2</v>
      </c>
      <c r="C274" s="27">
        <v>2</v>
      </c>
      <c r="D274" s="5">
        <v>69</v>
      </c>
      <c r="E274" s="5">
        <v>5</v>
      </c>
      <c r="F274" s="5">
        <v>41.8</v>
      </c>
      <c r="G274" s="5">
        <v>16.3</v>
      </c>
      <c r="H274">
        <f t="shared" si="4"/>
        <v>25.499999999999996</v>
      </c>
    </row>
    <row r="275" spans="1:8" x14ac:dyDescent="0.35">
      <c r="A275" s="27">
        <v>4</v>
      </c>
      <c r="B275" s="27">
        <v>0.75</v>
      </c>
      <c r="C275" s="27">
        <v>10</v>
      </c>
      <c r="D275" s="2">
        <v>70</v>
      </c>
      <c r="E275" s="2">
        <v>1</v>
      </c>
      <c r="F275" s="5">
        <v>19.100000000000001</v>
      </c>
      <c r="G275" s="5">
        <v>7.2</v>
      </c>
      <c r="H275">
        <f t="shared" si="4"/>
        <v>11.900000000000002</v>
      </c>
    </row>
    <row r="276" spans="1:8" x14ac:dyDescent="0.35">
      <c r="A276" s="27">
        <v>4</v>
      </c>
      <c r="B276" s="27">
        <v>0.75</v>
      </c>
      <c r="C276" s="27">
        <v>10</v>
      </c>
      <c r="D276" s="2">
        <v>70</v>
      </c>
      <c r="E276" s="2">
        <v>2</v>
      </c>
      <c r="F276" s="5">
        <v>147.1</v>
      </c>
      <c r="G276" s="5">
        <v>61.7</v>
      </c>
      <c r="H276">
        <f t="shared" si="4"/>
        <v>85.399999999999991</v>
      </c>
    </row>
    <row r="277" spans="1:8" x14ac:dyDescent="0.35">
      <c r="A277" s="27">
        <v>4</v>
      </c>
      <c r="B277" s="27">
        <v>0.75</v>
      </c>
      <c r="C277" s="27">
        <v>10</v>
      </c>
      <c r="D277" s="2">
        <v>70</v>
      </c>
      <c r="E277" s="2">
        <v>3</v>
      </c>
      <c r="F277">
        <v>42.2</v>
      </c>
      <c r="G277">
        <v>19</v>
      </c>
      <c r="H277">
        <f t="shared" si="4"/>
        <v>23.200000000000003</v>
      </c>
    </row>
    <row r="278" spans="1:8" x14ac:dyDescent="0.35">
      <c r="A278" s="27">
        <v>4</v>
      </c>
      <c r="B278" s="27">
        <v>0.75</v>
      </c>
      <c r="C278" s="27">
        <v>10</v>
      </c>
      <c r="D278" s="2">
        <v>70</v>
      </c>
      <c r="E278" s="2">
        <v>4</v>
      </c>
      <c r="F278" s="5">
        <v>110</v>
      </c>
      <c r="G278" s="5">
        <v>75.400000000000006</v>
      </c>
      <c r="H278">
        <f t="shared" si="4"/>
        <v>34.599999999999994</v>
      </c>
    </row>
    <row r="279" spans="1:8" x14ac:dyDescent="0.35">
      <c r="A279" s="27">
        <v>4</v>
      </c>
      <c r="B279" s="27">
        <v>0.75</v>
      </c>
      <c r="C279" s="27">
        <v>10</v>
      </c>
      <c r="D279" s="2">
        <v>70</v>
      </c>
      <c r="E279" s="2">
        <v>5</v>
      </c>
      <c r="F279" s="5">
        <v>286.8</v>
      </c>
      <c r="G279" s="5">
        <v>196</v>
      </c>
      <c r="H279">
        <f t="shared" si="4"/>
        <v>90.800000000000011</v>
      </c>
    </row>
    <row r="280" spans="1:8" x14ac:dyDescent="0.35">
      <c r="A280" s="27">
        <v>4</v>
      </c>
      <c r="B280" s="27">
        <v>1.25</v>
      </c>
      <c r="C280" s="27">
        <v>12</v>
      </c>
      <c r="D280" s="4">
        <v>71</v>
      </c>
      <c r="E280" s="4">
        <v>1</v>
      </c>
      <c r="F280" s="4">
        <v>28.6</v>
      </c>
      <c r="G280" s="4">
        <v>6.7</v>
      </c>
      <c r="H280">
        <f t="shared" si="4"/>
        <v>21.900000000000002</v>
      </c>
    </row>
    <row r="281" spans="1:8" x14ac:dyDescent="0.35">
      <c r="A281" s="27">
        <v>4</v>
      </c>
      <c r="B281" s="27">
        <v>1.25</v>
      </c>
      <c r="C281" s="27">
        <v>12</v>
      </c>
      <c r="D281" s="4">
        <v>71</v>
      </c>
      <c r="E281" s="4">
        <v>2</v>
      </c>
      <c r="F281" s="4">
        <v>110.6</v>
      </c>
      <c r="G281" s="4">
        <v>45.9</v>
      </c>
      <c r="H281">
        <f t="shared" si="4"/>
        <v>64.699999999999989</v>
      </c>
    </row>
    <row r="282" spans="1:8" x14ac:dyDescent="0.35">
      <c r="A282" s="27">
        <v>4</v>
      </c>
      <c r="B282" s="27">
        <v>1.25</v>
      </c>
      <c r="C282" s="27">
        <v>12</v>
      </c>
      <c r="D282" s="4">
        <v>71</v>
      </c>
      <c r="E282" s="4">
        <v>3</v>
      </c>
      <c r="F282" s="4">
        <v>308.3</v>
      </c>
      <c r="G282" s="4">
        <v>214</v>
      </c>
      <c r="H282">
        <f t="shared" si="4"/>
        <v>94.300000000000011</v>
      </c>
    </row>
    <row r="283" spans="1:8" x14ac:dyDescent="0.35">
      <c r="A283" s="27">
        <v>4</v>
      </c>
      <c r="B283" s="27">
        <v>1.25</v>
      </c>
      <c r="C283" s="27">
        <v>12</v>
      </c>
      <c r="D283" s="4">
        <v>71</v>
      </c>
      <c r="E283" s="4">
        <v>4</v>
      </c>
      <c r="F283" s="4">
        <v>187.9</v>
      </c>
      <c r="G283" s="4">
        <v>99.8</v>
      </c>
      <c r="H283">
        <f t="shared" si="4"/>
        <v>88.100000000000009</v>
      </c>
    </row>
    <row r="284" spans="1:8" x14ac:dyDescent="0.35">
      <c r="A284" s="27">
        <v>4</v>
      </c>
      <c r="B284" s="27">
        <v>1.25</v>
      </c>
      <c r="C284" s="27">
        <v>12</v>
      </c>
      <c r="D284" s="4">
        <v>71</v>
      </c>
      <c r="E284" s="4">
        <v>5</v>
      </c>
      <c r="F284" s="4">
        <v>115.5</v>
      </c>
      <c r="G284" s="4">
        <v>51.3</v>
      </c>
      <c r="H284">
        <f t="shared" si="4"/>
        <v>64.2</v>
      </c>
    </row>
    <row r="285" spans="1:8" x14ac:dyDescent="0.35">
      <c r="A285" s="27">
        <v>0.9</v>
      </c>
      <c r="B285" s="27">
        <v>0.5</v>
      </c>
      <c r="C285" s="27">
        <v>3</v>
      </c>
      <c r="D285" s="2">
        <v>72</v>
      </c>
      <c r="E285" s="2">
        <v>1</v>
      </c>
      <c r="F285" s="4">
        <v>425.5</v>
      </c>
      <c r="G285" s="4">
        <v>365.8</v>
      </c>
      <c r="H285">
        <f t="shared" si="4"/>
        <v>59.699999999999989</v>
      </c>
    </row>
    <row r="286" spans="1:8" x14ac:dyDescent="0.35">
      <c r="A286" s="27">
        <v>0.9</v>
      </c>
      <c r="B286" s="27">
        <v>0.5</v>
      </c>
      <c r="C286" s="27">
        <v>3</v>
      </c>
      <c r="D286" s="2">
        <v>72</v>
      </c>
      <c r="E286" s="2">
        <v>2</v>
      </c>
      <c r="F286" s="4">
        <v>122</v>
      </c>
      <c r="G286" s="4">
        <v>60.9</v>
      </c>
      <c r="H286">
        <f t="shared" si="4"/>
        <v>61.1</v>
      </c>
    </row>
    <row r="287" spans="1:8" x14ac:dyDescent="0.35">
      <c r="A287" s="27">
        <v>0.9</v>
      </c>
      <c r="B287" s="27">
        <v>0.5</v>
      </c>
      <c r="C287" s="27">
        <v>3</v>
      </c>
      <c r="D287" s="2">
        <v>72</v>
      </c>
      <c r="E287" s="2">
        <v>3</v>
      </c>
      <c r="F287" s="4">
        <v>132.9</v>
      </c>
      <c r="G287" s="4">
        <v>72.7</v>
      </c>
      <c r="H287">
        <f t="shared" si="4"/>
        <v>60.2</v>
      </c>
    </row>
    <row r="288" spans="1:8" x14ac:dyDescent="0.35">
      <c r="A288" s="27">
        <v>0.9</v>
      </c>
      <c r="B288" s="27">
        <v>0.5</v>
      </c>
      <c r="C288" s="27">
        <v>3</v>
      </c>
      <c r="D288" s="2">
        <v>72</v>
      </c>
      <c r="E288" s="2">
        <v>4</v>
      </c>
      <c r="F288" s="4">
        <v>325.10000000000002</v>
      </c>
      <c r="G288" s="4">
        <v>266.5</v>
      </c>
      <c r="H288">
        <f t="shared" si="4"/>
        <v>58.600000000000023</v>
      </c>
    </row>
    <row r="289" spans="1:8" x14ac:dyDescent="0.35">
      <c r="A289" s="27">
        <v>0.9</v>
      </c>
      <c r="B289" s="27">
        <v>0.5</v>
      </c>
      <c r="C289" s="27">
        <v>3</v>
      </c>
      <c r="D289" s="2">
        <v>72</v>
      </c>
      <c r="E289" s="2">
        <v>5</v>
      </c>
      <c r="F289" s="4">
        <v>529.1</v>
      </c>
      <c r="G289" s="4">
        <v>438.1</v>
      </c>
      <c r="H289">
        <f t="shared" si="4"/>
        <v>91</v>
      </c>
    </row>
  </sheetData>
  <autoFilter ref="A1:H289" xr:uid="{A8DD1A55-2AC3-4D20-8CC4-0A6E8CC8FE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488B-DBB5-4F89-BDC8-810101439028}">
  <dimension ref="A1:D61"/>
  <sheetViews>
    <sheetView workbookViewId="0">
      <selection activeCell="C10" sqref="C10"/>
    </sheetView>
  </sheetViews>
  <sheetFormatPr baseColWidth="10" defaultRowHeight="14.5" x14ac:dyDescent="0.35"/>
  <sheetData>
    <row r="1" spans="1:4" x14ac:dyDescent="0.35">
      <c r="A1" s="26" t="s">
        <v>10</v>
      </c>
      <c r="B1" s="26" t="s">
        <v>11</v>
      </c>
      <c r="C1" s="26" t="s">
        <v>12</v>
      </c>
      <c r="D1" s="26" t="s">
        <v>13</v>
      </c>
    </row>
    <row r="2" spans="1:4" x14ac:dyDescent="0.35">
      <c r="A2" s="27">
        <v>1</v>
      </c>
      <c r="B2" s="27">
        <v>0.9</v>
      </c>
      <c r="C2" s="27">
        <v>1</v>
      </c>
      <c r="D2" s="27">
        <v>5</v>
      </c>
    </row>
    <row r="3" spans="1:4" x14ac:dyDescent="0.35">
      <c r="A3" s="27">
        <v>2</v>
      </c>
      <c r="B3" s="27">
        <v>4</v>
      </c>
      <c r="C3" s="27">
        <v>0.75</v>
      </c>
      <c r="D3" s="27">
        <v>10</v>
      </c>
    </row>
    <row r="4" spans="1:4" x14ac:dyDescent="0.35">
      <c r="A4" s="27">
        <v>3</v>
      </c>
      <c r="B4" s="27">
        <v>4</v>
      </c>
      <c r="C4" s="27">
        <v>0.2</v>
      </c>
      <c r="D4" s="27">
        <v>8</v>
      </c>
    </row>
    <row r="5" spans="1:4" x14ac:dyDescent="0.35">
      <c r="A5" s="27">
        <v>4</v>
      </c>
      <c r="B5" s="27">
        <v>0.9</v>
      </c>
      <c r="C5" s="27">
        <v>0.2</v>
      </c>
      <c r="D5" s="27">
        <v>2</v>
      </c>
    </row>
    <row r="6" spans="1:4" x14ac:dyDescent="0.35">
      <c r="A6" s="27">
        <v>5</v>
      </c>
      <c r="B6" s="27">
        <v>4</v>
      </c>
      <c r="C6" s="27">
        <v>1.25</v>
      </c>
      <c r="D6" s="27">
        <v>12</v>
      </c>
    </row>
    <row r="7" spans="1:4" x14ac:dyDescent="0.35">
      <c r="A7" s="27">
        <v>6</v>
      </c>
      <c r="B7" s="27">
        <v>0.9</v>
      </c>
      <c r="C7" s="27">
        <v>1.25</v>
      </c>
      <c r="D7" s="27">
        <v>6</v>
      </c>
    </row>
    <row r="8" spans="1:4" x14ac:dyDescent="0.35">
      <c r="A8" s="27">
        <v>7</v>
      </c>
      <c r="B8" s="27">
        <v>0.9</v>
      </c>
      <c r="C8" s="27">
        <v>0</v>
      </c>
      <c r="D8" s="27">
        <v>1</v>
      </c>
    </row>
    <row r="9" spans="1:4" x14ac:dyDescent="0.35">
      <c r="A9" s="27">
        <v>8</v>
      </c>
      <c r="B9" s="27">
        <v>4</v>
      </c>
      <c r="C9" s="27">
        <v>1</v>
      </c>
      <c r="D9" s="27">
        <v>11</v>
      </c>
    </row>
    <row r="10" spans="1:4" x14ac:dyDescent="0.35">
      <c r="A10" s="27">
        <v>9</v>
      </c>
      <c r="B10" s="27">
        <v>4</v>
      </c>
      <c r="C10" s="27">
        <v>0.75</v>
      </c>
      <c r="D10" s="27">
        <v>10</v>
      </c>
    </row>
    <row r="11" spans="1:4" x14ac:dyDescent="0.35">
      <c r="A11" s="27">
        <v>10</v>
      </c>
      <c r="B11" s="27">
        <v>0.9</v>
      </c>
      <c r="C11" s="27">
        <v>1</v>
      </c>
      <c r="D11" s="27">
        <v>5</v>
      </c>
    </row>
    <row r="12" spans="1:4" x14ac:dyDescent="0.35">
      <c r="A12" s="28">
        <v>15</v>
      </c>
      <c r="B12" s="28">
        <v>0.9</v>
      </c>
      <c r="C12" s="28">
        <v>0.5</v>
      </c>
      <c r="D12" s="28">
        <v>3</v>
      </c>
    </row>
    <row r="13" spans="1:4" x14ac:dyDescent="0.35">
      <c r="A13" s="28">
        <v>16</v>
      </c>
      <c r="B13" s="28">
        <v>0.9</v>
      </c>
      <c r="C13" s="28">
        <v>1.25</v>
      </c>
      <c r="D13" s="28">
        <v>6</v>
      </c>
    </row>
    <row r="14" spans="1:4" x14ac:dyDescent="0.35">
      <c r="A14" s="28">
        <v>17</v>
      </c>
      <c r="B14" s="28">
        <v>0.9</v>
      </c>
      <c r="C14" s="28">
        <v>0.75</v>
      </c>
      <c r="D14" s="28">
        <v>4</v>
      </c>
    </row>
    <row r="15" spans="1:4" x14ac:dyDescent="0.35">
      <c r="A15" s="28">
        <v>18</v>
      </c>
      <c r="B15" s="28">
        <v>4</v>
      </c>
      <c r="C15" s="28">
        <v>1.25</v>
      </c>
      <c r="D15" s="28">
        <v>12</v>
      </c>
    </row>
    <row r="16" spans="1:4" x14ac:dyDescent="0.35">
      <c r="A16" s="27">
        <v>19</v>
      </c>
      <c r="B16" s="27">
        <v>4</v>
      </c>
      <c r="C16" s="27">
        <v>0</v>
      </c>
      <c r="D16" s="27">
        <v>7</v>
      </c>
    </row>
    <row r="17" spans="1:4" x14ac:dyDescent="0.35">
      <c r="A17" s="27">
        <v>20</v>
      </c>
      <c r="B17" s="27">
        <v>4</v>
      </c>
      <c r="C17" s="27">
        <v>1</v>
      </c>
      <c r="D17" s="27">
        <v>11</v>
      </c>
    </row>
    <row r="18" spans="1:4" x14ac:dyDescent="0.35">
      <c r="A18" s="27">
        <v>21</v>
      </c>
      <c r="B18" s="27">
        <v>0.9</v>
      </c>
      <c r="C18" s="27">
        <v>0</v>
      </c>
      <c r="D18" s="27">
        <v>1</v>
      </c>
    </row>
    <row r="19" spans="1:4" x14ac:dyDescent="0.35">
      <c r="A19" s="27">
        <v>22</v>
      </c>
      <c r="B19" s="27">
        <v>0.9</v>
      </c>
      <c r="C19" s="27">
        <v>0.75</v>
      </c>
      <c r="D19" s="27">
        <v>4</v>
      </c>
    </row>
    <row r="20" spans="1:4" x14ac:dyDescent="0.35">
      <c r="A20" s="27">
        <v>23</v>
      </c>
      <c r="B20" s="27">
        <v>0.9</v>
      </c>
      <c r="C20" s="27">
        <v>0.5</v>
      </c>
      <c r="D20" s="27">
        <v>3</v>
      </c>
    </row>
    <row r="21" spans="1:4" x14ac:dyDescent="0.35">
      <c r="A21" s="27">
        <v>24</v>
      </c>
      <c r="B21" s="27">
        <v>4</v>
      </c>
      <c r="C21" s="27">
        <v>0.5</v>
      </c>
      <c r="D21" s="27">
        <v>9</v>
      </c>
    </row>
    <row r="22" spans="1:4" x14ac:dyDescent="0.35">
      <c r="A22" s="27">
        <v>25</v>
      </c>
      <c r="B22" s="27">
        <v>4</v>
      </c>
      <c r="C22" s="27">
        <v>0</v>
      </c>
      <c r="D22" s="27">
        <v>7</v>
      </c>
    </row>
    <row r="23" spans="1:4" x14ac:dyDescent="0.35">
      <c r="A23" s="27">
        <v>26</v>
      </c>
      <c r="B23" s="27">
        <v>4</v>
      </c>
      <c r="C23" s="27">
        <v>1.25</v>
      </c>
      <c r="D23" s="27">
        <v>12</v>
      </c>
    </row>
    <row r="24" spans="1:4" x14ac:dyDescent="0.35">
      <c r="A24" s="27">
        <v>27</v>
      </c>
      <c r="B24" s="27">
        <v>4</v>
      </c>
      <c r="C24" s="27">
        <v>0.75</v>
      </c>
      <c r="D24" s="27">
        <v>10</v>
      </c>
    </row>
    <row r="25" spans="1:4" x14ac:dyDescent="0.35">
      <c r="A25" s="27">
        <v>28</v>
      </c>
      <c r="B25" s="27">
        <v>0.9</v>
      </c>
      <c r="C25" s="27">
        <v>0.2</v>
      </c>
      <c r="D25" s="27">
        <v>2</v>
      </c>
    </row>
    <row r="26" spans="1:4" x14ac:dyDescent="0.35">
      <c r="A26" s="27">
        <v>29</v>
      </c>
      <c r="B26" s="27">
        <v>0.9</v>
      </c>
      <c r="C26" s="27">
        <v>1.25</v>
      </c>
      <c r="D26" s="27">
        <v>6</v>
      </c>
    </row>
    <row r="27" spans="1:4" x14ac:dyDescent="0.35">
      <c r="A27" s="27">
        <v>30</v>
      </c>
      <c r="B27" s="27">
        <v>4</v>
      </c>
      <c r="C27" s="27">
        <v>0.2</v>
      </c>
      <c r="D27" s="27">
        <v>8</v>
      </c>
    </row>
    <row r="28" spans="1:4" x14ac:dyDescent="0.35">
      <c r="A28" s="27">
        <v>31</v>
      </c>
      <c r="B28" s="27">
        <v>4</v>
      </c>
      <c r="C28" s="27">
        <v>1</v>
      </c>
      <c r="D28" s="27">
        <v>11</v>
      </c>
    </row>
    <row r="29" spans="1:4" x14ac:dyDescent="0.35">
      <c r="A29" s="27">
        <v>32</v>
      </c>
      <c r="B29" s="27">
        <v>4</v>
      </c>
      <c r="C29" s="27">
        <v>1.25</v>
      </c>
      <c r="D29" s="27">
        <v>12</v>
      </c>
    </row>
    <row r="30" spans="1:4" x14ac:dyDescent="0.35">
      <c r="A30" s="27">
        <v>33</v>
      </c>
      <c r="B30" s="27">
        <v>4</v>
      </c>
      <c r="C30" s="27">
        <v>0</v>
      </c>
      <c r="D30" s="27">
        <v>7</v>
      </c>
    </row>
    <row r="31" spans="1:4" x14ac:dyDescent="0.35">
      <c r="A31" s="27">
        <v>34</v>
      </c>
      <c r="B31" s="27">
        <v>0.9</v>
      </c>
      <c r="C31" s="27">
        <v>0.5</v>
      </c>
      <c r="D31" s="27">
        <v>3</v>
      </c>
    </row>
    <row r="32" spans="1:4" x14ac:dyDescent="0.35">
      <c r="A32" s="27">
        <v>39</v>
      </c>
      <c r="B32" s="27">
        <v>0.9</v>
      </c>
      <c r="C32" s="27">
        <v>0</v>
      </c>
      <c r="D32" s="27">
        <v>1</v>
      </c>
    </row>
    <row r="33" spans="1:4" x14ac:dyDescent="0.35">
      <c r="A33" s="27">
        <v>40</v>
      </c>
      <c r="B33" s="27">
        <v>0.9</v>
      </c>
      <c r="C33" s="27">
        <v>0.2</v>
      </c>
      <c r="D33" s="27">
        <v>2</v>
      </c>
    </row>
    <row r="34" spans="1:4" x14ac:dyDescent="0.35">
      <c r="A34" s="27">
        <v>41</v>
      </c>
      <c r="B34" s="27">
        <v>4</v>
      </c>
      <c r="C34" s="27">
        <v>0.2</v>
      </c>
      <c r="D34" s="27">
        <v>8</v>
      </c>
    </row>
    <row r="35" spans="1:4" x14ac:dyDescent="0.35">
      <c r="A35" s="27">
        <v>42</v>
      </c>
      <c r="B35" s="27">
        <v>4</v>
      </c>
      <c r="C35" s="27">
        <v>0.5</v>
      </c>
      <c r="D35" s="27">
        <v>9</v>
      </c>
    </row>
    <row r="36" spans="1:4" x14ac:dyDescent="0.35">
      <c r="A36" s="28">
        <v>43</v>
      </c>
      <c r="B36" s="28">
        <v>0.9</v>
      </c>
      <c r="C36" s="28">
        <v>0</v>
      </c>
      <c r="D36" s="28">
        <v>1</v>
      </c>
    </row>
    <row r="37" spans="1:4" x14ac:dyDescent="0.35">
      <c r="A37" s="28">
        <v>44</v>
      </c>
      <c r="B37" s="28">
        <v>0.9</v>
      </c>
      <c r="C37" s="28">
        <v>0.75</v>
      </c>
      <c r="D37" s="28">
        <v>4</v>
      </c>
    </row>
    <row r="38" spans="1:4" x14ac:dyDescent="0.35">
      <c r="A38" s="28">
        <v>45</v>
      </c>
      <c r="B38" s="28">
        <v>4</v>
      </c>
      <c r="C38" s="28">
        <v>0.5</v>
      </c>
      <c r="D38" s="28">
        <v>9</v>
      </c>
    </row>
    <row r="39" spans="1:4" x14ac:dyDescent="0.35">
      <c r="A39" s="28">
        <v>46</v>
      </c>
      <c r="B39" s="28">
        <v>0.9</v>
      </c>
      <c r="C39" s="28">
        <v>0.5</v>
      </c>
      <c r="D39" s="28">
        <v>3</v>
      </c>
    </row>
    <row r="40" spans="1:4" x14ac:dyDescent="0.35">
      <c r="A40" s="27">
        <v>47</v>
      </c>
      <c r="B40" s="27">
        <v>0.9</v>
      </c>
      <c r="C40" s="27">
        <v>1</v>
      </c>
      <c r="D40" s="27">
        <v>5</v>
      </c>
    </row>
    <row r="41" spans="1:4" x14ac:dyDescent="0.35">
      <c r="A41" s="27">
        <v>48</v>
      </c>
      <c r="B41" s="27">
        <v>4</v>
      </c>
      <c r="C41" s="27">
        <v>1</v>
      </c>
      <c r="D41" s="27">
        <v>11</v>
      </c>
    </row>
    <row r="42" spans="1:4" x14ac:dyDescent="0.35">
      <c r="A42" s="27">
        <v>49</v>
      </c>
      <c r="B42" s="27">
        <v>0.9</v>
      </c>
      <c r="C42" s="27">
        <v>1</v>
      </c>
      <c r="D42" s="27">
        <v>5</v>
      </c>
    </row>
    <row r="43" spans="1:4" x14ac:dyDescent="0.35">
      <c r="A43" s="27">
        <v>50</v>
      </c>
      <c r="B43" s="27">
        <v>0.9</v>
      </c>
      <c r="C43" s="27">
        <v>0.75</v>
      </c>
      <c r="D43" s="27">
        <v>4</v>
      </c>
    </row>
    <row r="44" spans="1:4" x14ac:dyDescent="0.35">
      <c r="A44" s="27">
        <v>51</v>
      </c>
      <c r="B44" s="27">
        <v>4</v>
      </c>
      <c r="C44" s="27">
        <v>0.5</v>
      </c>
      <c r="D44" s="27">
        <v>9</v>
      </c>
    </row>
    <row r="45" spans="1:4" x14ac:dyDescent="0.35">
      <c r="A45" s="27">
        <v>52</v>
      </c>
      <c r="B45" s="27">
        <v>4</v>
      </c>
      <c r="C45" s="27">
        <v>0.2</v>
      </c>
      <c r="D45" s="27">
        <v>8</v>
      </c>
    </row>
    <row r="46" spans="1:4" x14ac:dyDescent="0.35">
      <c r="A46" s="27">
        <v>53</v>
      </c>
      <c r="B46" s="27">
        <v>0.9</v>
      </c>
      <c r="C46" s="27">
        <v>0</v>
      </c>
      <c r="D46" s="27">
        <v>1</v>
      </c>
    </row>
    <row r="47" spans="1:4" x14ac:dyDescent="0.35">
      <c r="A47" s="27">
        <v>54</v>
      </c>
      <c r="B47" s="27">
        <v>4</v>
      </c>
      <c r="C47" s="27">
        <v>0</v>
      </c>
      <c r="D47" s="27">
        <v>7</v>
      </c>
    </row>
    <row r="48" spans="1:4" x14ac:dyDescent="0.35">
      <c r="A48" s="27">
        <v>55</v>
      </c>
      <c r="B48" s="27">
        <v>0.9</v>
      </c>
      <c r="C48" s="27">
        <v>1</v>
      </c>
      <c r="D48" s="27">
        <v>5</v>
      </c>
    </row>
    <row r="49" spans="1:4" x14ac:dyDescent="0.35">
      <c r="A49" s="27">
        <v>56</v>
      </c>
      <c r="B49" s="27">
        <v>0.9</v>
      </c>
      <c r="C49" s="27">
        <v>1.25</v>
      </c>
      <c r="D49" s="27">
        <v>6</v>
      </c>
    </row>
    <row r="50" spans="1:4" x14ac:dyDescent="0.35">
      <c r="A50" s="27">
        <v>57</v>
      </c>
      <c r="B50" s="27">
        <v>4</v>
      </c>
      <c r="C50" s="27">
        <v>0.2</v>
      </c>
      <c r="D50" s="27">
        <v>8</v>
      </c>
    </row>
    <row r="51" spans="1:4" x14ac:dyDescent="0.35">
      <c r="A51" s="27">
        <v>58</v>
      </c>
      <c r="B51" s="27">
        <v>0.9</v>
      </c>
      <c r="C51" s="27">
        <v>0.2</v>
      </c>
      <c r="D51" s="27">
        <v>2</v>
      </c>
    </row>
    <row r="52" spans="1:4" x14ac:dyDescent="0.35">
      <c r="A52" s="27">
        <v>63</v>
      </c>
      <c r="B52" s="27">
        <v>4</v>
      </c>
      <c r="C52" s="27">
        <v>0</v>
      </c>
      <c r="D52" s="27">
        <v>7</v>
      </c>
    </row>
    <row r="53" spans="1:4" x14ac:dyDescent="0.35">
      <c r="A53" s="27">
        <v>64</v>
      </c>
      <c r="B53" s="27">
        <v>4</v>
      </c>
      <c r="C53" s="27">
        <v>0.75</v>
      </c>
      <c r="D53" s="27">
        <v>10</v>
      </c>
    </row>
    <row r="54" spans="1:4" x14ac:dyDescent="0.35">
      <c r="A54" s="27">
        <v>65</v>
      </c>
      <c r="B54" s="27">
        <v>0.9</v>
      </c>
      <c r="C54" s="27">
        <v>0.75</v>
      </c>
      <c r="D54" s="27">
        <v>4</v>
      </c>
    </row>
    <row r="55" spans="1:4" x14ac:dyDescent="0.35">
      <c r="A55" s="27">
        <v>66</v>
      </c>
      <c r="B55" s="27">
        <v>4</v>
      </c>
      <c r="C55" s="27">
        <v>0.5</v>
      </c>
      <c r="D55" s="27">
        <v>9</v>
      </c>
    </row>
    <row r="56" spans="1:4" x14ac:dyDescent="0.35">
      <c r="A56" s="27">
        <v>67</v>
      </c>
      <c r="B56" s="27">
        <v>4</v>
      </c>
      <c r="C56" s="27">
        <v>1</v>
      </c>
      <c r="D56" s="27">
        <v>11</v>
      </c>
    </row>
    <row r="57" spans="1:4" x14ac:dyDescent="0.35">
      <c r="A57" s="27">
        <v>68</v>
      </c>
      <c r="B57" s="27">
        <v>0.9</v>
      </c>
      <c r="C57" s="27">
        <v>1.25</v>
      </c>
      <c r="D57" s="27">
        <v>6</v>
      </c>
    </row>
    <row r="58" spans="1:4" x14ac:dyDescent="0.35">
      <c r="A58" s="27">
        <v>69</v>
      </c>
      <c r="B58" s="27">
        <v>0.9</v>
      </c>
      <c r="C58" s="27">
        <v>0.2</v>
      </c>
      <c r="D58" s="27">
        <v>2</v>
      </c>
    </row>
    <row r="59" spans="1:4" x14ac:dyDescent="0.35">
      <c r="A59" s="27">
        <v>70</v>
      </c>
      <c r="B59" s="27">
        <v>4</v>
      </c>
      <c r="C59" s="27">
        <v>0.75</v>
      </c>
      <c r="D59" s="27">
        <v>10</v>
      </c>
    </row>
    <row r="60" spans="1:4" x14ac:dyDescent="0.35">
      <c r="A60" s="28">
        <v>71</v>
      </c>
      <c r="B60" s="28">
        <v>4</v>
      </c>
      <c r="C60" s="28">
        <v>1.25</v>
      </c>
      <c r="D60" s="28">
        <v>12</v>
      </c>
    </row>
    <row r="61" spans="1:4" x14ac:dyDescent="0.35">
      <c r="A61" s="28">
        <v>72</v>
      </c>
      <c r="B61" s="28">
        <v>0.9</v>
      </c>
      <c r="C61" s="28">
        <v>0.5</v>
      </c>
      <c r="D61" s="2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2B13-A060-429A-B262-9AE217C973FB}">
  <dimension ref="A1:B4"/>
  <sheetViews>
    <sheetView workbookViewId="0">
      <selection activeCell="B2" sqref="B2"/>
    </sheetView>
  </sheetViews>
  <sheetFormatPr baseColWidth="10" defaultRowHeight="14.5" x14ac:dyDescent="0.35"/>
  <sheetData>
    <row r="1" spans="1:2" x14ac:dyDescent="0.35">
      <c r="A1" t="s">
        <v>8</v>
      </c>
      <c r="B1" t="s">
        <v>9</v>
      </c>
    </row>
    <row r="2" spans="1:2" x14ac:dyDescent="0.35">
      <c r="A2" t="s">
        <v>5</v>
      </c>
      <c r="B2" t="s">
        <v>0</v>
      </c>
    </row>
    <row r="3" spans="1:2" x14ac:dyDescent="0.35">
      <c r="A3" t="s">
        <v>6</v>
      </c>
      <c r="B3" t="s">
        <v>1</v>
      </c>
    </row>
    <row r="4" spans="1:2" x14ac:dyDescent="0.35">
      <c r="A4" t="s">
        <v>7</v>
      </c>
      <c r="B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07022024</vt:lpstr>
      <vt:lpstr>Hoja2</vt:lpstr>
      <vt:lpstr>labels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MopRes8</dc:creator>
  <cp:keywords/>
  <dc:description/>
  <cp:lastModifiedBy>Revisor</cp:lastModifiedBy>
  <cp:revision/>
  <dcterms:created xsi:type="dcterms:W3CDTF">2024-02-06T08:41:49Z</dcterms:created>
  <dcterms:modified xsi:type="dcterms:W3CDTF">2024-02-24T16:32:48Z</dcterms:modified>
  <cp:category/>
  <cp:contentStatus/>
</cp:coreProperties>
</file>