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06_Working_Documents/"/>
    </mc:Choice>
  </mc:AlternateContent>
  <xr:revisionPtr revIDLastSave="675" documentId="8_{3EE97470-4DDA-4F97-A6D1-7D1888B690D9}" xr6:coauthVersionLast="47" xr6:coauthVersionMax="47" xr10:uidLastSave="{2BD07471-7C93-44DE-8620-8A945EFABD47}"/>
  <bookViews>
    <workbookView xWindow="-90" yWindow="-90" windowWidth="19380" windowHeight="10260" xr2:uid="{160A901C-FA1F-4DC4-96BF-6291735596C0}"/>
  </bookViews>
  <sheets>
    <sheet name="Tabelle1" sheetId="1" r:id="rId1"/>
    <sheet name="read_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L9" i="1" l="1"/>
  <c r="L6" i="1"/>
  <c r="L7" i="1"/>
  <c r="L8" i="1"/>
  <c r="G40" i="1"/>
  <c r="G41" i="1"/>
  <c r="G39" i="1"/>
  <c r="G23" i="1"/>
  <c r="L23" i="1" s="1"/>
  <c r="G24" i="1"/>
  <c r="L24" i="1" s="1"/>
  <c r="G25" i="1"/>
  <c r="L25" i="1" s="1"/>
  <c r="G37" i="1" l="1"/>
  <c r="L37" i="1" s="1"/>
  <c r="G36" i="1" l="1"/>
  <c r="L36" i="1" s="1"/>
  <c r="G35" i="1" l="1"/>
  <c r="L35" i="1" s="1"/>
  <c r="G34" i="1"/>
  <c r="L34" i="1" s="1"/>
  <c r="G15" i="1" l="1"/>
  <c r="L15" i="1" s="1"/>
  <c r="G16" i="1"/>
  <c r="L16" i="1" s="1"/>
  <c r="G17" i="1"/>
  <c r="L17" i="1" s="1"/>
  <c r="G14" i="1"/>
  <c r="L14" i="1" s="1"/>
  <c r="G10" i="1"/>
  <c r="L10" i="1" s="1"/>
  <c r="G11" i="1"/>
  <c r="L11" i="1" s="1"/>
  <c r="G12" i="1"/>
  <c r="L12" i="1" s="1"/>
  <c r="G13" i="1"/>
  <c r="L13" i="1" s="1"/>
  <c r="G27" i="1"/>
  <c r="L27" i="1" s="1"/>
  <c r="G28" i="1"/>
  <c r="L28" i="1" s="1"/>
  <c r="G29" i="1"/>
  <c r="L29" i="1" s="1"/>
  <c r="G26" i="1"/>
  <c r="L26" i="1" s="1"/>
  <c r="G22" i="1"/>
  <c r="L22" i="1" s="1"/>
  <c r="G3" i="1"/>
  <c r="L3" i="1" s="1"/>
  <c r="G4" i="1"/>
  <c r="L4" i="1" s="1"/>
  <c r="G5" i="1"/>
  <c r="L5" i="1" s="1"/>
  <c r="G2" i="1"/>
  <c r="L2" i="1" s="1"/>
  <c r="G32" i="1"/>
  <c r="L32" i="1" s="1"/>
  <c r="G33" i="1"/>
  <c r="L33" i="1" s="1"/>
  <c r="G31" i="1"/>
  <c r="L31" i="1" s="1"/>
  <c r="G30" i="1"/>
  <c r="L30" i="1" s="1"/>
  <c r="G19" i="1"/>
  <c r="L19" i="1" s="1"/>
  <c r="G20" i="1"/>
  <c r="L20" i="1" s="1"/>
  <c r="G21" i="1"/>
  <c r="L21" i="1" s="1"/>
  <c r="G18" i="1"/>
  <c r="L18" i="1" s="1"/>
  <c r="L39" i="1"/>
  <c r="L40" i="1"/>
  <c r="L41" i="1"/>
  <c r="G38" i="1"/>
  <c r="L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tc={E59B12A9-94FF-4EB9-9E68-FCEB99C24ECF}</author>
    <author>tc={1C97F4F3-37F8-48DF-BB9C-3882BA50B013}</author>
    <author>tc={96F4A9B2-C72B-4C11-90F5-1193CE1E75F4}</author>
    <author>tc={8B950DCC-5E07-488A-AE4F-CAEF9FE775FE}</author>
    <author>tc={DC4BA86A-1F78-4819-9082-D045A240E9DB}</author>
    <author>tc={8DBC41D5-6988-437C-8876-AF4CF71C2248}</author>
    <author>tc={0D1C7546-352E-41D3-90FD-D2FF4B68439A}</author>
    <author>tc={D2A3D99D-E45B-4743-931F-CCD7CD962842}</author>
    <author>tc={7B2C15F7-FD7A-4BEA-A54A-37EE937093D8}</author>
    <author>tc={2F664F5D-B0CA-4F42-AC55-4BC3E010BBFF}</author>
    <author>tc={9DEFEB0A-6155-493C-B5EA-8484306D02C7}</author>
    <author>tc={20A9E25B-DEC7-4ACF-972F-9763A50CBDC7}</author>
    <author>tc={7EF071B6-4C9A-4631-BB05-8D8E7AEDCB87}</author>
    <author>tc={F98E1930-1EA9-4264-8E20-57B00BEF9681}</author>
    <author>tc={07200F15-B7AD-4C30-9E98-6A79F81856BC}</author>
    <author>tc={3F59C95D-9CBA-404C-9DB0-F1525E1F174C}</author>
    <author>tc={FC242963-F445-4BD4-B1A4-1AECD71E60DE}</author>
    <author>tc={B61CCCBE-D0C0-42D7-A771-2613CAE2C59A}</author>
    <author>tc={4963BB4B-AD66-4407-9719-6A1366D6B745}</author>
    <author>tc={DCE173B6-8408-4961-8F1A-95BF70F9E90A}</author>
    <author>tc={8643A577-861B-4575-9B7B-BCAF487A5298}</author>
    <author>tc={C920FB4C-1CBD-4EDD-9E03-8315950E31C3}</author>
    <author>tc={2F14F249-7EDB-468F-B61F-139DA70BAC7C}</author>
    <author>tc={7784F7AA-C39C-40B7-9F11-38B882F35F83}</author>
    <author>tc={177F171E-0E5E-4CAF-A9EB-4C99C8E209BC}</author>
    <author>tc={E485D789-79A8-4324-9B88-036DC0335A9C}</author>
    <author>tc={A4401519-456B-4C8B-90F3-BA61E2B2A034}</author>
    <author>tc={1AA89D2C-078C-46CC-B693-EB51DE3B3253}</author>
    <author>tc={0F7B4492-C145-46F3-9D98-97A462F7D7DE}</author>
    <author>tc={A18FD35F-5BBD-4018-8EF3-B879A5B2C1BA}</author>
    <author>tc={F6ECC907-7DAC-4ACC-BC23-0F32CED5126D}</author>
    <author>tc={A57870C1-94C4-4C8B-9113-2B45CB2F4A31}</author>
    <author>tc={0F23E759-4F35-492E-ADCD-29FCB85E3DE0}</author>
    <author>tc={DADF966B-ED68-4A27-9144-A733847D476F}</author>
    <author>tc={4940DD6E-EB62-45E8-AE0F-015E51D31D91}</author>
    <author>tc={8DD4D13C-9BD9-42AC-A887-0C93CF8D8A03}</author>
  </authors>
  <commentList>
    <comment ref="B1" authorId="0" shapeId="0" xr:uid="{E59B12A9-94FF-4EB9-9E68-FCEB99C24EC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Year 1 is the year/culture investigated on. Year 4 is in the year 2020
Antwort:
    In most cases years are corresponding to a culture grown over winter, meaning that year 1 is 2023/2024, year 2 is 2022/2023, year 3 is 2021/2022, and year 4 is 2020/2021</t>
      </text>
    </comment>
    <comment ref="K1" authorId="1" shapeId="0" xr:uid="{1C97F4F3-37F8-48DF-BB9C-3882BA50B0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Intercroping is considered as undersown</t>
      </text>
    </comment>
    <comment ref="I2" authorId="2" shapeId="0" xr:uid="{96F4A9B2-C72B-4C11-90F5-1193CE1E75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 Raps Kunstwiese, danach Gründüngung</t>
      </text>
    </comment>
    <comment ref="C4" authorId="3" shapeId="0" xr:uid="{8B950DCC-5E07-488A-AE4F-CAEF9FE775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Verschiedene unter anderem Ammonsalpeter. Oder Lebosol</t>
      </text>
    </comment>
    <comment ref="D4" authorId="4" shapeId="0" xr:uid="{DC4BA86A-1F78-4819-9082-D045A240E9D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Banaril Blanco
</t>
      </text>
    </comment>
    <comment ref="C5" authorId="5" shapeId="0" xr:uid="{8DBC41D5-6988-437C-8876-AF4CF71C22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Granumag</t>
      </text>
    </comment>
    <comment ref="D5" authorId="6" shapeId="0" xr:uid="{0D1C7546-352E-41D3-90FD-D2FF4B6843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Bandur</t>
      </text>
    </comment>
    <comment ref="D6" authorId="7" shapeId="0" xr:uid="{D2A3D99D-E45B-4743-931F-CCD7CD9628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Devrinol</t>
      </text>
    </comment>
    <comment ref="E6" authorId="8" shapeId="0" xr:uid="{7B2C15F7-FD7A-4BEA-A54A-37EE937093D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Toprex</t>
      </text>
    </comment>
    <comment ref="F6" authorId="9" shapeId="0" xr:uid="{2F664F5D-B0CA-4F42-AC55-4BC3E010BBF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Karate, Gazelle</t>
      </text>
    </comment>
    <comment ref="D7" authorId="10" shapeId="0" xr:uid="{9DEFEB0A-6155-493C-B5EA-8484306D02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Herold SC</t>
      </text>
    </comment>
    <comment ref="I8" authorId="11" shapeId="0" xr:uid="{20A9E25B-DEC7-4ACF-972F-9763A50CBD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Gibt eine Zwischenfrucht im Winter 21-22</t>
      </text>
    </comment>
    <comment ref="C9" authorId="12" shapeId="0" xr:uid="{7EF071B6-4C9A-4631-BB05-8D8E7AEDCB8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Kalkammonsalpeter</t>
      </text>
    </comment>
    <comment ref="J10" authorId="13" shapeId="0" xr:uid="{F98E1930-1EA9-4264-8E20-57B00BEF968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Angenommen, abklären!
Antwort:
    Wurde angewandt, siehe Parzellenblatt
</t>
      </text>
    </comment>
    <comment ref="I11" authorId="14" shapeId="0" xr:uid="{07200F15-B7AD-4C30-9E98-6A79F81856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Ganzpflanzensilage mit Leguminosen</t>
      </text>
    </comment>
    <comment ref="I13" authorId="15" shapeId="0" xr:uid="{3F59C95D-9CBA-404C-9DB0-F1525E1F17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Mulchen mit Rotelenker</t>
      </text>
    </comment>
    <comment ref="D16" authorId="16" shapeId="0" xr:uid="{FC242963-F445-4BD4-B1A4-1AECD71E60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Elumis,</t>
      </text>
    </comment>
    <comment ref="J16" authorId="17" shapeId="0" xr:uid="{B61CCCBE-D0C0-42D7-A771-2613CAE2C5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Sicher Gründüngung</t>
      </text>
    </comment>
    <comment ref="J17" authorId="18" shapeId="0" xr:uid="{4963BB4B-AD66-4407-9719-6A1366D6B7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Unsicher, aber aufgrund bekannter Praktik angenommen.</t>
      </text>
    </comment>
    <comment ref="H18" authorId="19" shapeId="0" xr:uid="{DCE173B6-8408-4961-8F1A-95BF70F9E9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Aufgrund Kartoffelernte ganzen boden gewendet bis in 25 cm tiefe.</t>
      </text>
    </comment>
    <comment ref="J18" authorId="20" shapeId="0" xr:uid="{8643A577-861B-4575-9B7B-BCAF487A529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Federmehl als solches gezählt
</t>
      </text>
    </comment>
    <comment ref="H20" authorId="21" shapeId="0" xr:uid="{C920FB4C-1CBD-4EDD-9E03-8315950E31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Federzahngrubber</t>
      </text>
    </comment>
    <comment ref="I22" authorId="22" shapeId="0" xr:uid="{2F14F249-7EDB-468F-B61F-139DA70BAC7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 Raps Kunstwiese</t>
      </text>
    </comment>
    <comment ref="A23" authorId="23" shapeId="0" xr:uid="{7784F7AA-C39C-40B7-9F11-38B882F35F8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Kunstwiese contributes to high Reg Scores
</t>
      </text>
    </comment>
    <comment ref="A28" authorId="24" shapeId="0" xr:uid="{177F171E-0E5E-4CAF-A9EB-4C99C8E209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Kunstwiese</t>
      </text>
    </comment>
    <comment ref="J28" authorId="25" shapeId="0" xr:uid="{E485D789-79A8-4324-9B88-036DC0335A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Wurde während Kunstwiese Zeit auch Hofdünger oder Komposttee verwendet?¨
Antwort:
    Bestätigt</t>
      </text>
    </comment>
    <comment ref="I30" authorId="26" shapeId="0" xr:uid="{A4401519-456B-4C8B-90F3-BA61E2B2A03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 Raps Kunstwiese</t>
      </text>
    </comment>
    <comment ref="I33" authorId="27" shapeId="0" xr:uid="{1AA89D2C-078C-46CC-B693-EB51DE3B32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Kunstwiese vor Mais</t>
      </text>
    </comment>
    <comment ref="J33" authorId="28" shapeId="0" xr:uid="{0F7B4492-C145-46F3-9D98-97A462F7D7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Kontrolle ob Bschütti gebraucht wurde oder nicht</t>
      </text>
    </comment>
    <comment ref="D35" authorId="29" shapeId="0" xr:uid="{A18FD35F-5BBD-4018-8EF3-B879A5B2C1B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Herold SC</t>
      </text>
    </comment>
    <comment ref="A36" authorId="30" shapeId="0" xr:uid="{F6ECC907-7DAC-4ACC-BC23-0F32CED5126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Bereits im 2021 Rapsanbau!</t>
      </text>
    </comment>
    <comment ref="A38" authorId="31" shapeId="0" xr:uid="{A57870C1-94C4-4C8B-9113-2B45CB2F4A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Cover Crop ja wenn auch Ernte kulturen dazu zählen, welche für eine ganzjährige Bedeckung des Bodens sorgen.
Antwort:
    Cover Crops sind keine Cash Crops.</t>
      </text>
    </comment>
    <comment ref="I39" authorId="32" shapeId="0" xr:uid="{0F23E759-4F35-492E-ADCD-29FCB85E3D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Winterweizen deckt im Winter
Antwort:
    Nicht Kriterium für Cover Crop Aber es wurde ein Zwischenfutter als Deckfrucht gesäht.</t>
      </text>
    </comment>
    <comment ref="K39" authorId="33" shapeId="0" xr:uid="{DADF966B-ED68-4A27-9144-A733847D47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Kunstwiese hier nicht als Untersaat gewertet, da bloss halbes Feld gedeckt</t>
      </text>
    </comment>
    <comment ref="F40" authorId="34" shapeId="0" xr:uid="{4940DD6E-EB62-45E8-AE0F-015E51D31D9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Dieses Jahr unklar Sommerhafer/ Winterweizen
</t>
      </text>
    </comment>
    <comment ref="J40" authorId="35" shapeId="0" xr:uid="{8DD4D13C-9BD9-42AC-A887-0C93CF8D8A0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organic amendment expected.
Antwort:
    Bestätigt
</t>
      </text>
    </comment>
  </commentList>
</comments>
</file>

<file path=xl/sharedStrings.xml><?xml version="1.0" encoding="utf-8"?>
<sst xmlns="http://schemas.openxmlformats.org/spreadsheetml/2006/main" count="55" uniqueCount="25">
  <si>
    <t>participant</t>
  </si>
  <si>
    <t>6_2</t>
  </si>
  <si>
    <t>4_1</t>
  </si>
  <si>
    <t>6_1</t>
  </si>
  <si>
    <t>5_2</t>
  </si>
  <si>
    <t>1_1</t>
  </si>
  <si>
    <t>4_2</t>
  </si>
  <si>
    <t>5_1</t>
  </si>
  <si>
    <t>3_1</t>
  </si>
  <si>
    <t>year</t>
  </si>
  <si>
    <t>fertilizers</t>
  </si>
  <si>
    <t>herbicides</t>
  </si>
  <si>
    <t>fungicides</t>
  </si>
  <si>
    <t>insecticides</t>
  </si>
  <si>
    <t>sum_external_inputs</t>
  </si>
  <si>
    <t>tillage</t>
  </si>
  <si>
    <t>cover_crops</t>
  </si>
  <si>
    <t>organic_amendments</t>
  </si>
  <si>
    <t>undersown_crops</t>
  </si>
  <si>
    <t>RA_score</t>
  </si>
  <si>
    <t>3_2</t>
  </si>
  <si>
    <t>Important</t>
  </si>
  <si>
    <t>Kunstwiesen are considered as undersown as field cover rate is very high.</t>
  </si>
  <si>
    <t>2_1</t>
  </si>
  <si>
    <t>Years handling: In most cases years are corresponding to a culture grown over winter, meaning that year 1 is 2023/2024, year 2 is 2022/2023, year 3 is 2021/2022, and year 4 is 2020/2021. For simplicity reasons this pattern is kept upright even when on some fields/years a summer crop was grown.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</si>
</sst>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4" fillId="5" borderId="0" xfId="0" applyFont="1" applyFill="1"/>
    <xf numFmtId="0" fontId="3" fillId="5" borderId="0" xfId="0" applyFont="1" applyFill="1"/>
    <xf numFmtId="0" fontId="2" fillId="5" borderId="1" xfId="0" applyFont="1" applyFill="1" applyBorder="1"/>
    <xf numFmtId="0" fontId="2" fillId="5" borderId="2" xfId="0" applyFont="1" applyFill="1" applyBorder="1"/>
    <xf numFmtId="0" fontId="3" fillId="5" borderId="2" xfId="0" applyFont="1" applyFill="1" applyBorder="1"/>
    <xf numFmtId="0" fontId="3" fillId="5" borderId="1" xfId="0" applyFont="1" applyFill="1" applyBorder="1"/>
    <xf numFmtId="0" fontId="3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/>
    <xf numFmtId="0" fontId="3" fillId="7" borderId="2" xfId="0" applyFont="1" applyFill="1" applyBorder="1"/>
    <xf numFmtId="0" fontId="3" fillId="7" borderId="1" xfId="0" applyFont="1" applyFill="1" applyBorder="1"/>
    <xf numFmtId="0" fontId="4" fillId="8" borderId="1" xfId="0" applyFont="1" applyFill="1" applyBorder="1"/>
    <xf numFmtId="0" fontId="3" fillId="8" borderId="2" xfId="0" applyFont="1" applyFill="1" applyBorder="1"/>
    <xf numFmtId="0" fontId="3" fillId="8" borderId="1" xfId="0" applyFont="1" applyFill="1" applyBorder="1"/>
    <xf numFmtId="0" fontId="3" fillId="5" borderId="2" xfId="0" quotePrefix="1" applyFont="1" applyFill="1" applyBorder="1"/>
    <xf numFmtId="0" fontId="3" fillId="4" borderId="2" xfId="0" applyFont="1" applyFill="1" applyBorder="1"/>
    <xf numFmtId="0" fontId="3" fillId="0" borderId="2" xfId="0" applyFont="1" applyBorder="1"/>
  </cellXfs>
  <cellStyles count="1">
    <cellStyle name="Standard" xfId="0" builtinId="0"/>
  </cellStyles>
  <dxfs count="14"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CE4D6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 Christ" id="{0E5D2561-09E4-42E6-9FCB-2FAA448711C0}" userId="f304f79f068e311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C97D3-028C-47B7-BA5D-C8C767159E3D}" name="Tabelle1" displayName="Tabelle1" ref="A1:L41" totalsRowShown="0" headerRowDxfId="13" dataDxfId="12">
  <autoFilter ref="A1:L41" xr:uid="{633C97D3-028C-47B7-BA5D-C8C767159E3D}"/>
  <sortState xmlns:xlrd2="http://schemas.microsoft.com/office/spreadsheetml/2017/richdata2" ref="A2:L41">
    <sortCondition ref="A1:A41"/>
  </sortState>
  <tableColumns count="12">
    <tableColumn id="1" xr3:uid="{DD429E08-2E35-429C-91ED-85D9293108EA}" name="participant" dataDxfId="11"/>
    <tableColumn id="2" xr3:uid="{5AA2E72A-35A5-4B91-85A8-F829EFC59CAC}" name="year" dataDxfId="10"/>
    <tableColumn id="3" xr3:uid="{09A0B708-8CCF-44DA-8A1A-B3F565752A7E}" name="fertilizers" dataDxfId="9"/>
    <tableColumn id="4" xr3:uid="{E432710D-EC33-49B6-8F5D-404B9B097A5E}" name="herbicides" dataDxfId="8"/>
    <tableColumn id="5" xr3:uid="{685E349A-6B4E-42F4-AF50-DDBACD7264F7}" name="fungicides" dataDxfId="7"/>
    <tableColumn id="6" xr3:uid="{1BD9423E-EE0F-41ED-A762-A236082682DF}" name="insecticides" dataDxfId="6"/>
    <tableColumn id="7" xr3:uid="{D62D59D7-9528-4379-AAB5-BE1AB41383F6}" name="sum_external_inputs" dataDxfId="5">
      <calculatedColumnFormula>SUM(C2:F2)</calculatedColumnFormula>
    </tableColumn>
    <tableColumn id="8" xr3:uid="{8619AC7F-2D4F-49C6-A531-F4DC021F626D}" name="tillage" dataDxfId="4"/>
    <tableColumn id="9" xr3:uid="{FE36F9FA-712C-459C-9F82-D8BC46E2AB13}" name="cover_crops" dataDxfId="3"/>
    <tableColumn id="10" xr3:uid="{2768CBAF-EAC4-45B5-B0B5-819A313E094E}" name="organic_amendments" dataDxfId="2"/>
    <tableColumn id="11" xr3:uid="{99D3495E-C3D6-4130-8C20-3E0225F01247}" name="undersown_crops" dataDxfId="1"/>
    <tableColumn id="12" xr3:uid="{D597CC97-3E27-4461-BDFC-7FEE076ABA86}" name="RA_score" dataDxfId="0">
      <calculatedColumnFormula>SUM(G2:K2)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1-30T15:58:32.74" personId="{0E5D2561-09E4-42E6-9FCB-2FAA448711C0}" id="{E59B12A9-94FF-4EB9-9E68-FCEB99C24ECF}">
    <text>Year 1 is the year/culture investigated on. Year 4 is in the year 2020</text>
  </threadedComment>
  <threadedComment ref="B1" dT="2025-02-02T08:08:35.47" personId="{0E5D2561-09E4-42E6-9FCB-2FAA448711C0}" id="{7FFBF51D-EEF5-461F-BE11-3F8A7274EDEF}" parentId="{E59B12A9-94FF-4EB9-9E68-FCEB99C24ECF}">
    <text>In most cases years are corresponding to a culture grown over winter, meaning that year 1 is 2023/2024, year 2 is 2022/2023, year 3 is 2021/2022, and year 4 is 2020/2021</text>
  </threadedComment>
  <threadedComment ref="K1" dT="2025-01-31T17:39:00.20" personId="{0E5D2561-09E4-42E6-9FCB-2FAA448711C0}" id="{1C97F4F3-37F8-48DF-BB9C-3882BA50B013}">
    <text>Intercroping is considered as undersown</text>
  </threadedComment>
  <threadedComment ref="I2" dT="2025-01-31T18:28:23.81" personId="{0E5D2561-09E4-42E6-9FCB-2FAA448711C0}" id="{96F4A9B2-C72B-4C11-90F5-1193CE1E75F4}">
    <text>Vor Raps Kunstwiese, danach Gründüngung</text>
  </threadedComment>
  <threadedComment ref="C4" dT="2025-01-31T18:27:58.27" personId="{0E5D2561-09E4-42E6-9FCB-2FAA448711C0}" id="{8B950DCC-5E07-488A-AE4F-CAEF9FE775FE}">
    <text>Verschiedene unter anderem Ammonsalpeter. Oder Lebosol</text>
  </threadedComment>
  <threadedComment ref="D4" dT="2025-01-31T18:18:43.52" personId="{0E5D2561-09E4-42E6-9FCB-2FAA448711C0}" id="{DC4BA86A-1F78-4819-9082-D045A240E9DB}">
    <text xml:space="preserve">Banaril Blanco
</text>
  </threadedComment>
  <threadedComment ref="C5" dT="2025-01-31T18:14:42.64" personId="{0E5D2561-09E4-42E6-9FCB-2FAA448711C0}" id="{8DBC41D5-6988-437C-8876-AF4CF71C2248}">
    <text>Granumag</text>
  </threadedComment>
  <threadedComment ref="D5" dT="2025-01-31T18:14:52.97" personId="{0E5D2561-09E4-42E6-9FCB-2FAA448711C0}" id="{0D1C7546-352E-41D3-90FD-D2FF4B68439A}">
    <text>Bandur</text>
  </threadedComment>
  <threadedComment ref="D6" dT="2025-02-17T15:57:01.71" personId="{0E5D2561-09E4-42E6-9FCB-2FAA448711C0}" id="{D2A3D99D-E45B-4743-931F-CCD7CD962842}">
    <text>Devrinol</text>
  </threadedComment>
  <threadedComment ref="E6" dT="2025-02-17T15:57:56.41" personId="{0E5D2561-09E4-42E6-9FCB-2FAA448711C0}" id="{7B2C15F7-FD7A-4BEA-A54A-37EE937093D8}">
    <text>Toprex</text>
  </threadedComment>
  <threadedComment ref="F6" dT="2025-02-17T15:57:10.36" personId="{0E5D2561-09E4-42E6-9FCB-2FAA448711C0}" id="{2F664F5D-B0CA-4F42-AC55-4BC3E010BBFF}">
    <text>Karate, Gazelle</text>
  </threadedComment>
  <threadedComment ref="D7" dT="2025-02-17T15:55:36.10" personId="{0E5D2561-09E4-42E6-9FCB-2FAA448711C0}" id="{9DEFEB0A-6155-493C-B5EA-8484306D02C7}">
    <text>Herold SC</text>
  </threadedComment>
  <threadedComment ref="I8" dT="2025-02-17T15:46:08.15" personId="{0E5D2561-09E4-42E6-9FCB-2FAA448711C0}" id="{20A9E25B-DEC7-4ACF-972F-9763A50CBDC7}">
    <text>Gibt eine Zwischenfrucht im Winter 21-22</text>
  </threadedComment>
  <threadedComment ref="C9" dT="2025-02-17T15:41:57.73" personId="{0E5D2561-09E4-42E6-9FCB-2FAA448711C0}" id="{7EF071B6-4C9A-4631-BB05-8D8E7AEDCB87}">
    <text>Kalkammonsalpeter</text>
  </threadedComment>
  <threadedComment ref="J10" dT="2025-02-01T19:12:03.52" personId="{0E5D2561-09E4-42E6-9FCB-2FAA448711C0}" id="{F98E1930-1EA9-4264-8E20-57B00BEF9681}">
    <text>Angenommen, abklären!</text>
  </threadedComment>
  <threadedComment ref="J10" dT="2025-02-13T15:29:20.81" personId="{0E5D2561-09E4-42E6-9FCB-2FAA448711C0}" id="{ECD804A1-6E25-4155-B853-A36C2A0F201F}" parentId="{F98E1930-1EA9-4264-8E20-57B00BEF9681}">
    <text xml:space="preserve">Wurde angewandt, siehe Parzellenblatt
</text>
  </threadedComment>
  <threadedComment ref="I11" dT="2025-02-17T14:59:41.01" personId="{0E5D2561-09E4-42E6-9FCB-2FAA448711C0}" id="{07200F15-B7AD-4C30-9E98-6A79F81856BC}">
    <text>Ganzpflanzensilage mit Leguminosen</text>
  </threadedComment>
  <threadedComment ref="I13" dT="2025-02-17T14:53:45.14" personId="{0E5D2561-09E4-42E6-9FCB-2FAA448711C0}" id="{3F59C95D-9CBA-404C-9DB0-F1525E1F174C}">
    <text>Mulchen mit Rotelenker</text>
  </threadedComment>
  <threadedComment ref="D16" dT="2025-02-19T09:59:19.51" personId="{0E5D2561-09E4-42E6-9FCB-2FAA448711C0}" id="{FC242963-F445-4BD4-B1A4-1AECD71E60DE}">
    <text>Elumis,</text>
  </threadedComment>
  <threadedComment ref="J16" dT="2025-02-01T19:21:09.89" personId="{0E5D2561-09E4-42E6-9FCB-2FAA448711C0}" id="{B61CCCBE-D0C0-42D7-A771-2613CAE2C59A}">
    <text>Sicher Gründüngung</text>
  </threadedComment>
  <threadedComment ref="J17" dT="2025-02-01T19:22:42.59" personId="{0E5D2561-09E4-42E6-9FCB-2FAA448711C0}" id="{4963BB4B-AD66-4407-9719-6A1366D6B745}">
    <text>Unsicher, aber aufgrund bekannter Praktik angenommen.</text>
  </threadedComment>
  <threadedComment ref="H18" dT="2025-01-31T14:43:13.95" personId="{0E5D2561-09E4-42E6-9FCB-2FAA448711C0}" id="{DCE173B6-8408-4961-8F1A-95BF70F9E90A}">
    <text>Aufgrund Kartoffelernte ganzen boden gewendet bis in 25 cm tiefe.</text>
  </threadedComment>
  <threadedComment ref="J18" dT="2025-01-31T15:41:40.87" personId="{0E5D2561-09E4-42E6-9FCB-2FAA448711C0}" id="{8643A577-861B-4575-9B7B-BCAF487A5298}">
    <text xml:space="preserve">Federmehl als solches gezählt
</text>
  </threadedComment>
  <threadedComment ref="H20" dT="2025-01-31T15:44:31.58" personId="{0E5D2561-09E4-42E6-9FCB-2FAA448711C0}" id="{C920FB4C-1CBD-4EDD-9E03-8315950E31C3}">
    <text>Federzahngrubber</text>
  </threadedComment>
  <threadedComment ref="I22" dT="2025-02-01T18:06:50.87" personId="{0E5D2561-09E4-42E6-9FCB-2FAA448711C0}" id="{2F14F249-7EDB-468F-B61F-139DA70BAC7C}">
    <text>Vor Raps Kunstwiese</text>
  </threadedComment>
  <threadedComment ref="A23" dT="2025-02-17T11:28:06.65" personId="{0E5D2561-09E4-42E6-9FCB-2FAA448711C0}" id="{7784F7AA-C39C-40B7-9F11-38B882F35F83}">
    <text xml:space="preserve">Kunstwiese contributes to high Reg Scores
</text>
  </threadedComment>
  <threadedComment ref="A28" dT="2025-02-17T11:32:34.12" personId="{0E5D2561-09E4-42E6-9FCB-2FAA448711C0}" id="{177F171E-0E5E-4CAF-A9EB-4C99C8E209BC}">
    <text>Kunstwiese</text>
  </threadedComment>
  <threadedComment ref="J28" dT="2025-02-01T18:53:59.21" personId="{0E5D2561-09E4-42E6-9FCB-2FAA448711C0}" id="{E485D789-79A8-4324-9B88-036DC0335A9C}">
    <text>Wurde während Kunstwiese Zeit auch Hofdünger oder Komposttee verwendet?¨</text>
  </threadedComment>
  <threadedComment ref="J28" dT="2025-02-17T11:30:24.41" personId="{0E5D2561-09E4-42E6-9FCB-2FAA448711C0}" id="{9862158C-FCA8-4440-89AC-A100F534FBA8}" parentId="{E485D789-79A8-4324-9B88-036DC0335A9C}">
    <text>Bestätigt</text>
  </threadedComment>
  <threadedComment ref="I30" dT="2025-04-11T12:03:02.98" personId="{0E5D2561-09E4-42E6-9FCB-2FAA448711C0}" id="{A4401519-456B-4C8B-90F3-BA61E2B2A034}">
    <text>Vor Raps Kunstwiese</text>
  </threadedComment>
  <threadedComment ref="I33" dT="2025-04-11T12:04:14.14" personId="{0E5D2561-09E4-42E6-9FCB-2FAA448711C0}" id="{1AA89D2C-078C-46CC-B693-EB51DE3B3253}">
    <text>Kunstwiese vor Mais</text>
  </threadedComment>
  <threadedComment ref="J33" dT="2025-01-31T17:51:06.12" personId="{0E5D2561-09E4-42E6-9FCB-2FAA448711C0}" id="{0F7B4492-C145-46F3-9D98-97A462F7D7DE}">
    <text>Kontrolle ob Bschütti gebraucht wurde oder nicht</text>
  </threadedComment>
  <threadedComment ref="D35" dT="2025-02-01T19:33:08.75" personId="{0E5D2561-09E4-42E6-9FCB-2FAA448711C0}" id="{A18FD35F-5BBD-4018-8EF3-B879A5B2C1BA}">
    <text>Herold SC</text>
  </threadedComment>
  <threadedComment ref="A36" dT="2025-02-17T15:16:43.63" personId="{0E5D2561-09E4-42E6-9FCB-2FAA448711C0}" id="{F6ECC907-7DAC-4ACC-BC23-0F32CED5126D}">
    <text>Bereits im 2021 Rapsanbau!</text>
  </threadedComment>
  <threadedComment ref="A38" dT="2025-01-30T17:08:20.32" personId="{0E5D2561-09E4-42E6-9FCB-2FAA448711C0}" id="{A57870C1-94C4-4C8B-9113-2B45CB2F4A31}">
    <text>Cover Crop ja wenn auch Ernte kulturen dazu zählen, welche für eine ganzjährige Bedeckung des Bodens sorgen.</text>
  </threadedComment>
  <threadedComment ref="A38" dT="2025-02-16T12:18:05.74" personId="{0E5D2561-09E4-42E6-9FCB-2FAA448711C0}" id="{FB315516-3742-49D8-8DAB-4C321C46A756}" parentId="{A57870C1-94C4-4C8B-9113-2B45CB2F4A31}">
    <text>Cover Crops sind keine Cash Crops.</text>
  </threadedComment>
  <threadedComment ref="I39" dT="2025-01-30T16:57:12.85" personId="{0E5D2561-09E4-42E6-9FCB-2FAA448711C0}" id="{0F23E759-4F35-492E-ADCD-29FCB85E3DE0}">
    <text>Winterweizen deckt im Winter</text>
  </threadedComment>
  <threadedComment ref="I39" dT="2025-02-01T18:47:17.40" personId="{0E5D2561-09E4-42E6-9FCB-2FAA448711C0}" id="{6C2BBF8A-0B3E-42A3-98DD-A8C22BB3F38C}" parentId="{0F23E759-4F35-492E-ADCD-29FCB85E3DE0}">
    <text>Nicht Kriterium für Cover Crop Aber es wurde ein Zwischenfutter als Deckfrucht gesäht.</text>
  </threadedComment>
  <threadedComment ref="K39" dT="2025-02-01T18:49:21.23" personId="{0E5D2561-09E4-42E6-9FCB-2FAA448711C0}" id="{DADF966B-ED68-4A27-9144-A733847D476F}">
    <text>Kunstwiese hier nicht als Untersaat gewertet, da bloss halbes Feld gedeckt</text>
  </threadedComment>
  <threadedComment ref="F40" dT="2025-02-16T12:43:49.22" personId="{0E5D2561-09E4-42E6-9FCB-2FAA448711C0}" id="{4940DD6E-EB62-45E8-AE0F-015E51D31D91}">
    <text xml:space="preserve">Dieses Jahr unklar Sommerhafer/ Winterweizen
</text>
  </threadedComment>
  <threadedComment ref="J40" dT="2025-01-30T17:01:24.35" personId="{0E5D2561-09E4-42E6-9FCB-2FAA448711C0}" id="{8DD4D13C-9BD9-42AC-A887-0C93CF8D8A03}">
    <text>1 organic amendment expected.</text>
  </threadedComment>
  <threadedComment ref="J40" dT="2025-02-16T12:45:43.33" personId="{0E5D2561-09E4-42E6-9FCB-2FAA448711C0}" id="{3024C849-A055-42B8-A5C6-BFF3CFD54B68}" parentId="{8DD4D13C-9BD9-42AC-A887-0C93CF8D8A03}">
    <text xml:space="preserve">Bestätigt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00B7-1EF1-4A27-9D20-74BD555BF67B}">
  <dimension ref="A1:M54"/>
  <sheetViews>
    <sheetView tabSelected="1" zoomScale="115" zoomScaleNormal="115" workbookViewId="0">
      <pane xSplit="1" topLeftCell="B1" activePane="topRight" state="frozen"/>
      <selection pane="topRight" activeCell="D30" sqref="D30"/>
    </sheetView>
  </sheetViews>
  <sheetFormatPr baseColWidth="10" defaultRowHeight="14.75" x14ac:dyDescent="0.75"/>
  <cols>
    <col min="1" max="1" width="13.6328125" customWidth="1"/>
    <col min="3" max="3" width="11.04296875" style="1" customWidth="1"/>
    <col min="4" max="4" width="11.86328125" style="1" customWidth="1"/>
    <col min="5" max="5" width="11.7265625" style="1" customWidth="1"/>
    <col min="6" max="6" width="13.2265625" style="1" customWidth="1"/>
    <col min="7" max="7" width="20.58984375" customWidth="1"/>
    <col min="9" max="9" width="13.08984375" customWidth="1"/>
    <col min="10" max="10" width="21.1328125" customWidth="1"/>
    <col min="11" max="11" width="17.86328125" customWidth="1"/>
  </cols>
  <sheetData>
    <row r="1" spans="1:13" x14ac:dyDescent="0.75">
      <c r="A1" s="6" t="s">
        <v>0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6" t="s">
        <v>19</v>
      </c>
      <c r="M1" s="3"/>
    </row>
    <row r="2" spans="1:13" x14ac:dyDescent="0.75">
      <c r="A2" s="11" t="s">
        <v>5</v>
      </c>
      <c r="B2" s="12">
        <v>1</v>
      </c>
      <c r="C2" s="12">
        <v>0</v>
      </c>
      <c r="D2" s="12">
        <v>1</v>
      </c>
      <c r="E2" s="12">
        <v>1</v>
      </c>
      <c r="F2" s="12">
        <v>1</v>
      </c>
      <c r="G2" s="12">
        <f t="shared" ref="G2:G41" si="0">SUM(C2:F2)</f>
        <v>3</v>
      </c>
      <c r="H2" s="12">
        <v>1</v>
      </c>
      <c r="I2" s="12">
        <v>1</v>
      </c>
      <c r="J2" s="12">
        <v>1</v>
      </c>
      <c r="K2" s="12">
        <v>1</v>
      </c>
      <c r="L2" s="13">
        <f t="shared" ref="L2:L37" si="1">SUM(G2:K2)</f>
        <v>7</v>
      </c>
      <c r="M2" s="3"/>
    </row>
    <row r="3" spans="1:13" x14ac:dyDescent="0.75">
      <c r="A3" s="4" t="s">
        <v>5</v>
      </c>
      <c r="B3" s="9">
        <v>2</v>
      </c>
      <c r="C3" s="8">
        <v>1</v>
      </c>
      <c r="D3" s="8">
        <v>1</v>
      </c>
      <c r="E3" s="8">
        <v>1</v>
      </c>
      <c r="F3" s="8">
        <v>1</v>
      </c>
      <c r="G3" s="8">
        <f t="shared" si="0"/>
        <v>4</v>
      </c>
      <c r="H3" s="8">
        <v>1</v>
      </c>
      <c r="I3" s="8">
        <v>1</v>
      </c>
      <c r="J3" s="8">
        <v>1</v>
      </c>
      <c r="K3" s="8">
        <v>1</v>
      </c>
      <c r="L3" s="5">
        <f t="shared" si="1"/>
        <v>8</v>
      </c>
      <c r="M3" s="3"/>
    </row>
    <row r="4" spans="1:13" x14ac:dyDescent="0.75">
      <c r="A4" s="4" t="s">
        <v>5</v>
      </c>
      <c r="B4" s="9">
        <v>3</v>
      </c>
      <c r="C4" s="8">
        <v>0</v>
      </c>
      <c r="D4" s="8">
        <v>0</v>
      </c>
      <c r="E4" s="8">
        <v>1</v>
      </c>
      <c r="F4" s="8">
        <v>1</v>
      </c>
      <c r="G4" s="8">
        <f t="shared" si="0"/>
        <v>2</v>
      </c>
      <c r="H4" s="8">
        <v>1</v>
      </c>
      <c r="I4" s="8">
        <v>1</v>
      </c>
      <c r="J4" s="8">
        <v>1</v>
      </c>
      <c r="K4" s="8">
        <v>0</v>
      </c>
      <c r="L4" s="5">
        <f t="shared" si="1"/>
        <v>5</v>
      </c>
      <c r="M4" s="3"/>
    </row>
    <row r="5" spans="1:13" x14ac:dyDescent="0.75">
      <c r="A5" s="4" t="s">
        <v>5</v>
      </c>
      <c r="B5" s="9">
        <v>4</v>
      </c>
      <c r="C5" s="8">
        <v>0</v>
      </c>
      <c r="D5" s="8">
        <v>0</v>
      </c>
      <c r="E5" s="8">
        <v>1</v>
      </c>
      <c r="F5" s="8">
        <v>1</v>
      </c>
      <c r="G5" s="8">
        <f t="shared" si="0"/>
        <v>2</v>
      </c>
      <c r="H5" s="8">
        <v>1</v>
      </c>
      <c r="I5" s="8">
        <v>0</v>
      </c>
      <c r="J5" s="8">
        <v>1</v>
      </c>
      <c r="K5" s="8">
        <v>0</v>
      </c>
      <c r="L5" s="5">
        <f t="shared" si="1"/>
        <v>4</v>
      </c>
      <c r="M5" s="3"/>
    </row>
    <row r="6" spans="1:13" s="2" customFormat="1" x14ac:dyDescent="0.75">
      <c r="A6" s="11" t="s">
        <v>23</v>
      </c>
      <c r="B6" s="12">
        <v>1</v>
      </c>
      <c r="C6" s="12">
        <v>0</v>
      </c>
      <c r="D6" s="12">
        <v>0</v>
      </c>
      <c r="E6" s="12">
        <v>0</v>
      </c>
      <c r="F6" s="12">
        <v>0</v>
      </c>
      <c r="G6" s="12">
        <f t="shared" si="0"/>
        <v>0</v>
      </c>
      <c r="H6" s="12">
        <v>1</v>
      </c>
      <c r="I6" s="12">
        <v>0</v>
      </c>
      <c r="J6" s="12">
        <v>0</v>
      </c>
      <c r="K6" s="12">
        <v>0</v>
      </c>
      <c r="L6" s="13">
        <f t="shared" si="1"/>
        <v>1</v>
      </c>
      <c r="M6" s="3"/>
    </row>
    <row r="7" spans="1:13" x14ac:dyDescent="0.75">
      <c r="A7" s="4" t="s">
        <v>23</v>
      </c>
      <c r="B7" s="9">
        <v>2</v>
      </c>
      <c r="C7" s="8">
        <v>0</v>
      </c>
      <c r="D7" s="8">
        <v>0</v>
      </c>
      <c r="E7" s="8">
        <v>1</v>
      </c>
      <c r="F7" s="8">
        <v>1</v>
      </c>
      <c r="G7" s="8">
        <f t="shared" si="0"/>
        <v>2</v>
      </c>
      <c r="H7" s="8">
        <v>1</v>
      </c>
      <c r="I7" s="8">
        <v>0</v>
      </c>
      <c r="J7" s="8">
        <v>0</v>
      </c>
      <c r="K7" s="8">
        <v>0</v>
      </c>
      <c r="L7" s="5">
        <f t="shared" si="1"/>
        <v>3</v>
      </c>
      <c r="M7" s="3"/>
    </row>
    <row r="8" spans="1:13" x14ac:dyDescent="0.75">
      <c r="A8" s="4" t="s">
        <v>23</v>
      </c>
      <c r="B8" s="9">
        <v>3</v>
      </c>
      <c r="C8" s="8">
        <v>0</v>
      </c>
      <c r="D8" s="8">
        <v>0</v>
      </c>
      <c r="E8" s="8">
        <v>0</v>
      </c>
      <c r="F8" s="8">
        <v>1</v>
      </c>
      <c r="G8" s="8">
        <f t="shared" si="0"/>
        <v>1</v>
      </c>
      <c r="H8" s="8">
        <v>1</v>
      </c>
      <c r="I8" s="8">
        <v>1</v>
      </c>
      <c r="J8" s="8">
        <v>0</v>
      </c>
      <c r="K8" s="8">
        <v>0</v>
      </c>
      <c r="L8" s="5">
        <f t="shared" si="1"/>
        <v>3</v>
      </c>
      <c r="M8" s="3"/>
    </row>
    <row r="9" spans="1:13" x14ac:dyDescent="0.75">
      <c r="A9" s="4" t="s">
        <v>23</v>
      </c>
      <c r="B9" s="9">
        <v>4</v>
      </c>
      <c r="C9" s="8">
        <v>0</v>
      </c>
      <c r="D9" s="8">
        <v>0</v>
      </c>
      <c r="E9" s="8">
        <v>0</v>
      </c>
      <c r="F9" s="8">
        <v>1</v>
      </c>
      <c r="G9" s="8">
        <f t="shared" si="0"/>
        <v>1</v>
      </c>
      <c r="H9" s="8">
        <v>0</v>
      </c>
      <c r="I9" s="8">
        <v>0</v>
      </c>
      <c r="J9" s="8">
        <v>1</v>
      </c>
      <c r="K9" s="8">
        <v>0</v>
      </c>
      <c r="L9" s="5">
        <f t="shared" si="1"/>
        <v>2</v>
      </c>
      <c r="M9" s="3"/>
    </row>
    <row r="10" spans="1:13" x14ac:dyDescent="0.75">
      <c r="A10" s="11" t="s">
        <v>8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f t="shared" si="0"/>
        <v>4</v>
      </c>
      <c r="H10" s="12">
        <v>0</v>
      </c>
      <c r="I10" s="12">
        <v>1</v>
      </c>
      <c r="J10" s="12">
        <v>1</v>
      </c>
      <c r="K10" s="12">
        <v>1</v>
      </c>
      <c r="L10" s="13">
        <f t="shared" si="1"/>
        <v>7</v>
      </c>
      <c r="M10" s="3"/>
    </row>
    <row r="11" spans="1:13" x14ac:dyDescent="0.75">
      <c r="A11" s="4" t="s">
        <v>8</v>
      </c>
      <c r="B11" s="9">
        <v>2</v>
      </c>
      <c r="C11" s="8">
        <v>1</v>
      </c>
      <c r="D11" s="8">
        <v>1</v>
      </c>
      <c r="E11" s="8">
        <v>1</v>
      </c>
      <c r="F11" s="8">
        <v>1</v>
      </c>
      <c r="G11" s="8">
        <f t="shared" si="0"/>
        <v>4</v>
      </c>
      <c r="H11" s="8">
        <v>1</v>
      </c>
      <c r="I11" s="8">
        <v>1</v>
      </c>
      <c r="J11" s="8">
        <v>1</v>
      </c>
      <c r="K11" s="8">
        <v>1</v>
      </c>
      <c r="L11" s="5">
        <f t="shared" si="1"/>
        <v>8</v>
      </c>
      <c r="M11" s="3"/>
    </row>
    <row r="12" spans="1:13" x14ac:dyDescent="0.75">
      <c r="A12" s="4" t="s">
        <v>8</v>
      </c>
      <c r="B12" s="9">
        <v>3</v>
      </c>
      <c r="C12" s="8">
        <v>1</v>
      </c>
      <c r="D12" s="8">
        <v>1</v>
      </c>
      <c r="E12" s="8">
        <v>1</v>
      </c>
      <c r="F12" s="8">
        <v>1</v>
      </c>
      <c r="G12" s="8">
        <f t="shared" si="0"/>
        <v>4</v>
      </c>
      <c r="H12" s="8">
        <v>0</v>
      </c>
      <c r="I12" s="8">
        <v>0</v>
      </c>
      <c r="J12" s="8">
        <v>1</v>
      </c>
      <c r="K12" s="8">
        <v>1</v>
      </c>
      <c r="L12" s="5">
        <f t="shared" si="1"/>
        <v>6</v>
      </c>
      <c r="M12" s="3"/>
    </row>
    <row r="13" spans="1:13" x14ac:dyDescent="0.75">
      <c r="A13" s="4" t="s">
        <v>8</v>
      </c>
      <c r="B13" s="9">
        <v>4</v>
      </c>
      <c r="C13" s="8">
        <v>1</v>
      </c>
      <c r="D13" s="8">
        <v>1</v>
      </c>
      <c r="E13" s="8">
        <v>1</v>
      </c>
      <c r="F13" s="8">
        <v>1</v>
      </c>
      <c r="G13" s="8">
        <f t="shared" si="0"/>
        <v>4</v>
      </c>
      <c r="H13" s="8">
        <v>1</v>
      </c>
      <c r="I13" s="8">
        <v>1</v>
      </c>
      <c r="J13" s="8">
        <v>1</v>
      </c>
      <c r="K13" s="8">
        <v>0</v>
      </c>
      <c r="L13" s="5">
        <f t="shared" si="1"/>
        <v>7</v>
      </c>
      <c r="M13" s="3"/>
    </row>
    <row r="14" spans="1:13" x14ac:dyDescent="0.75">
      <c r="A14" s="14" t="s">
        <v>20</v>
      </c>
      <c r="B14" s="15">
        <v>1</v>
      </c>
      <c r="C14" s="15">
        <v>0</v>
      </c>
      <c r="D14" s="15">
        <v>0</v>
      </c>
      <c r="E14" s="15">
        <v>0</v>
      </c>
      <c r="F14" s="15">
        <v>0</v>
      </c>
      <c r="G14" s="15">
        <f t="shared" si="0"/>
        <v>0</v>
      </c>
      <c r="H14" s="15">
        <v>1</v>
      </c>
      <c r="I14" s="15">
        <v>0</v>
      </c>
      <c r="J14" s="15">
        <v>1</v>
      </c>
      <c r="K14" s="15">
        <v>0</v>
      </c>
      <c r="L14" s="16">
        <f t="shared" si="1"/>
        <v>2</v>
      </c>
      <c r="M14" s="3"/>
    </row>
    <row r="15" spans="1:13" x14ac:dyDescent="0.75">
      <c r="A15" s="4" t="s">
        <v>20</v>
      </c>
      <c r="B15" s="9">
        <v>2</v>
      </c>
      <c r="C15" s="8">
        <v>1</v>
      </c>
      <c r="D15" s="8">
        <v>1</v>
      </c>
      <c r="E15" s="8">
        <v>1</v>
      </c>
      <c r="F15" s="8">
        <v>1</v>
      </c>
      <c r="G15" s="8">
        <f t="shared" si="0"/>
        <v>4</v>
      </c>
      <c r="H15" s="8">
        <v>1</v>
      </c>
      <c r="I15" s="8">
        <v>0</v>
      </c>
      <c r="J15" s="8">
        <v>1</v>
      </c>
      <c r="K15" s="8">
        <v>0</v>
      </c>
      <c r="L15" s="5">
        <f t="shared" si="1"/>
        <v>6</v>
      </c>
      <c r="M15" s="3"/>
    </row>
    <row r="16" spans="1:13" x14ac:dyDescent="0.75">
      <c r="A16" s="4" t="s">
        <v>20</v>
      </c>
      <c r="B16" s="9">
        <v>3</v>
      </c>
      <c r="C16" s="19">
        <v>0</v>
      </c>
      <c r="D16" s="19">
        <v>0</v>
      </c>
      <c r="E16" s="19">
        <v>1</v>
      </c>
      <c r="F16" s="19">
        <v>1</v>
      </c>
      <c r="G16" s="8">
        <f t="shared" si="0"/>
        <v>2</v>
      </c>
      <c r="H16" s="8">
        <v>1</v>
      </c>
      <c r="I16" s="8">
        <v>1</v>
      </c>
      <c r="J16" s="8">
        <v>1</v>
      </c>
      <c r="K16" s="8">
        <v>0</v>
      </c>
      <c r="L16" s="5">
        <f t="shared" si="1"/>
        <v>5</v>
      </c>
      <c r="M16" s="3"/>
    </row>
    <row r="17" spans="1:13" x14ac:dyDescent="0.75">
      <c r="A17" s="4" t="s">
        <v>20</v>
      </c>
      <c r="B17" s="9">
        <v>4</v>
      </c>
      <c r="C17" s="19">
        <v>0</v>
      </c>
      <c r="D17" s="19">
        <v>0</v>
      </c>
      <c r="E17" s="19">
        <v>1</v>
      </c>
      <c r="F17" s="19">
        <v>1</v>
      </c>
      <c r="G17" s="8">
        <f t="shared" si="0"/>
        <v>2</v>
      </c>
      <c r="H17" s="8">
        <v>1</v>
      </c>
      <c r="I17" s="8">
        <v>0</v>
      </c>
      <c r="J17" s="8">
        <v>1</v>
      </c>
      <c r="K17" s="8">
        <v>0</v>
      </c>
      <c r="L17" s="5">
        <f t="shared" si="1"/>
        <v>4</v>
      </c>
      <c r="M17" s="3"/>
    </row>
    <row r="18" spans="1:13" x14ac:dyDescent="0.75">
      <c r="A18" s="11" t="s">
        <v>2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f t="shared" si="0"/>
        <v>4</v>
      </c>
      <c r="H18" s="12">
        <v>0</v>
      </c>
      <c r="I18" s="12">
        <v>0</v>
      </c>
      <c r="J18" s="12">
        <v>1</v>
      </c>
      <c r="K18" s="12">
        <v>1</v>
      </c>
      <c r="L18" s="13">
        <f t="shared" si="1"/>
        <v>6</v>
      </c>
      <c r="M18" s="3"/>
    </row>
    <row r="19" spans="1:13" x14ac:dyDescent="0.75">
      <c r="A19" s="4" t="s">
        <v>2</v>
      </c>
      <c r="B19" s="9">
        <v>2</v>
      </c>
      <c r="C19" s="8">
        <v>1</v>
      </c>
      <c r="D19" s="8">
        <v>1</v>
      </c>
      <c r="E19" s="8">
        <v>1</v>
      </c>
      <c r="F19" s="8">
        <v>1</v>
      </c>
      <c r="G19" s="8">
        <f t="shared" si="0"/>
        <v>4</v>
      </c>
      <c r="H19" s="8">
        <v>1</v>
      </c>
      <c r="I19" s="8">
        <v>1</v>
      </c>
      <c r="J19" s="8">
        <v>1</v>
      </c>
      <c r="K19" s="8">
        <v>1</v>
      </c>
      <c r="L19" s="5">
        <f t="shared" si="1"/>
        <v>8</v>
      </c>
      <c r="M19" s="3"/>
    </row>
    <row r="20" spans="1:13" x14ac:dyDescent="0.75">
      <c r="A20" s="4" t="s">
        <v>2</v>
      </c>
      <c r="B20" s="9">
        <v>3</v>
      </c>
      <c r="C20" s="8">
        <v>1</v>
      </c>
      <c r="D20" s="8">
        <v>1</v>
      </c>
      <c r="E20" s="8">
        <v>1</v>
      </c>
      <c r="F20" s="8">
        <v>1</v>
      </c>
      <c r="G20" s="8">
        <f t="shared" si="0"/>
        <v>4</v>
      </c>
      <c r="H20" s="8">
        <v>1</v>
      </c>
      <c r="I20" s="8">
        <v>1</v>
      </c>
      <c r="J20" s="8">
        <v>1</v>
      </c>
      <c r="K20" s="8">
        <v>1</v>
      </c>
      <c r="L20" s="5">
        <f t="shared" si="1"/>
        <v>8</v>
      </c>
      <c r="M20" s="3"/>
    </row>
    <row r="21" spans="1:13" x14ac:dyDescent="0.75">
      <c r="A21" s="4" t="s">
        <v>2</v>
      </c>
      <c r="B21" s="9">
        <v>4</v>
      </c>
      <c r="C21" s="8">
        <v>1</v>
      </c>
      <c r="D21" s="8">
        <v>1</v>
      </c>
      <c r="E21" s="8">
        <v>1</v>
      </c>
      <c r="F21" s="8">
        <v>1</v>
      </c>
      <c r="G21" s="8">
        <f t="shared" si="0"/>
        <v>4</v>
      </c>
      <c r="H21" s="8">
        <v>1</v>
      </c>
      <c r="I21" s="8">
        <v>1</v>
      </c>
      <c r="J21" s="8">
        <v>1</v>
      </c>
      <c r="K21" s="8">
        <v>1</v>
      </c>
      <c r="L21" s="5">
        <f t="shared" si="1"/>
        <v>8</v>
      </c>
      <c r="M21" s="3"/>
    </row>
    <row r="22" spans="1:13" x14ac:dyDescent="0.75">
      <c r="A22" s="14" t="s">
        <v>6</v>
      </c>
      <c r="B22" s="15">
        <v>1</v>
      </c>
      <c r="C22" s="15">
        <v>0</v>
      </c>
      <c r="D22" s="15">
        <v>1</v>
      </c>
      <c r="E22" s="15">
        <v>1</v>
      </c>
      <c r="F22" s="15">
        <v>0</v>
      </c>
      <c r="G22" s="15">
        <f t="shared" si="0"/>
        <v>2</v>
      </c>
      <c r="H22" s="15">
        <v>0</v>
      </c>
      <c r="I22" s="15">
        <v>1</v>
      </c>
      <c r="J22" s="15">
        <v>1</v>
      </c>
      <c r="K22" s="15">
        <v>0</v>
      </c>
      <c r="L22" s="16">
        <f t="shared" si="1"/>
        <v>4</v>
      </c>
      <c r="M22" s="3"/>
    </row>
    <row r="23" spans="1:13" x14ac:dyDescent="0.75">
      <c r="A23" s="4" t="s">
        <v>6</v>
      </c>
      <c r="B23" s="9">
        <v>2</v>
      </c>
      <c r="C23" s="8">
        <v>1</v>
      </c>
      <c r="D23" s="8">
        <v>1</v>
      </c>
      <c r="E23" s="8">
        <v>1</v>
      </c>
      <c r="F23" s="8">
        <v>1</v>
      </c>
      <c r="G23" s="8">
        <f t="shared" si="0"/>
        <v>4</v>
      </c>
      <c r="H23" s="8">
        <v>1</v>
      </c>
      <c r="I23" s="8">
        <v>1</v>
      </c>
      <c r="J23" s="8">
        <v>1</v>
      </c>
      <c r="K23" s="8">
        <v>1</v>
      </c>
      <c r="L23" s="5">
        <f t="shared" si="1"/>
        <v>8</v>
      </c>
      <c r="M23" s="3"/>
    </row>
    <row r="24" spans="1:13" x14ac:dyDescent="0.75">
      <c r="A24" s="4" t="s">
        <v>6</v>
      </c>
      <c r="B24" s="9">
        <v>3</v>
      </c>
      <c r="C24" s="8">
        <v>0</v>
      </c>
      <c r="D24" s="8">
        <v>0</v>
      </c>
      <c r="E24" s="8">
        <v>0</v>
      </c>
      <c r="F24" s="8">
        <v>1</v>
      </c>
      <c r="G24" s="8">
        <f t="shared" si="0"/>
        <v>1</v>
      </c>
      <c r="H24" s="8">
        <v>1</v>
      </c>
      <c r="I24" s="8">
        <v>1</v>
      </c>
      <c r="J24" s="8">
        <v>1</v>
      </c>
      <c r="K24" s="8">
        <v>1</v>
      </c>
      <c r="L24" s="5">
        <f t="shared" si="1"/>
        <v>5</v>
      </c>
      <c r="M24" s="3"/>
    </row>
    <row r="25" spans="1:13" x14ac:dyDescent="0.75">
      <c r="A25" s="4" t="s">
        <v>6</v>
      </c>
      <c r="B25" s="9">
        <v>4</v>
      </c>
      <c r="C25" s="8">
        <v>0</v>
      </c>
      <c r="D25" s="8">
        <v>0</v>
      </c>
      <c r="E25" s="8">
        <v>1</v>
      </c>
      <c r="F25" s="8">
        <v>1</v>
      </c>
      <c r="G25" s="8">
        <f t="shared" si="0"/>
        <v>2</v>
      </c>
      <c r="H25" s="8">
        <v>0</v>
      </c>
      <c r="I25" s="8">
        <v>0</v>
      </c>
      <c r="J25" s="8">
        <v>1</v>
      </c>
      <c r="K25" s="8">
        <v>0</v>
      </c>
      <c r="L25" s="5">
        <f t="shared" si="1"/>
        <v>3</v>
      </c>
      <c r="M25" s="3"/>
    </row>
    <row r="26" spans="1:13" x14ac:dyDescent="0.75">
      <c r="A26" s="11" t="s">
        <v>7</v>
      </c>
      <c r="B26" s="12">
        <v>1</v>
      </c>
      <c r="C26" s="12">
        <v>1</v>
      </c>
      <c r="D26" s="12">
        <v>1</v>
      </c>
      <c r="E26" s="12">
        <v>1</v>
      </c>
      <c r="F26" s="12">
        <v>1</v>
      </c>
      <c r="G26" s="12">
        <f t="shared" si="0"/>
        <v>4</v>
      </c>
      <c r="H26" s="12">
        <v>0</v>
      </c>
      <c r="I26" s="12">
        <v>0</v>
      </c>
      <c r="J26" s="12">
        <v>1</v>
      </c>
      <c r="K26" s="12">
        <v>1</v>
      </c>
      <c r="L26" s="13">
        <f t="shared" si="1"/>
        <v>6</v>
      </c>
      <c r="M26" s="3"/>
    </row>
    <row r="27" spans="1:13" x14ac:dyDescent="0.75">
      <c r="A27" s="4" t="s">
        <v>7</v>
      </c>
      <c r="B27" s="9">
        <v>2</v>
      </c>
      <c r="C27" s="8">
        <v>1</v>
      </c>
      <c r="D27" s="8">
        <v>1</v>
      </c>
      <c r="E27" s="8">
        <v>1</v>
      </c>
      <c r="F27" s="8">
        <v>1</v>
      </c>
      <c r="G27" s="8">
        <f t="shared" si="0"/>
        <v>4</v>
      </c>
      <c r="H27" s="8">
        <v>0</v>
      </c>
      <c r="I27" s="8">
        <v>0</v>
      </c>
      <c r="J27" s="8">
        <v>1</v>
      </c>
      <c r="K27" s="8">
        <v>1</v>
      </c>
      <c r="L27" s="5">
        <f t="shared" si="1"/>
        <v>6</v>
      </c>
      <c r="M27" s="3"/>
    </row>
    <row r="28" spans="1:13" x14ac:dyDescent="0.75">
      <c r="A28" s="4" t="s">
        <v>7</v>
      </c>
      <c r="B28" s="9">
        <v>3</v>
      </c>
      <c r="C28" s="8">
        <v>1</v>
      </c>
      <c r="D28" s="8">
        <v>1</v>
      </c>
      <c r="E28" s="8">
        <v>1</v>
      </c>
      <c r="F28" s="8">
        <v>1</v>
      </c>
      <c r="G28" s="8">
        <f t="shared" si="0"/>
        <v>4</v>
      </c>
      <c r="H28" s="8">
        <v>1</v>
      </c>
      <c r="I28" s="8">
        <v>1</v>
      </c>
      <c r="J28" s="8">
        <v>1</v>
      </c>
      <c r="K28" s="8">
        <v>1</v>
      </c>
      <c r="L28" s="5">
        <f t="shared" si="1"/>
        <v>8</v>
      </c>
      <c r="M28" s="3"/>
    </row>
    <row r="29" spans="1:13" x14ac:dyDescent="0.75">
      <c r="A29" s="4" t="s">
        <v>7</v>
      </c>
      <c r="B29" s="9">
        <v>4</v>
      </c>
      <c r="C29" s="8">
        <v>1</v>
      </c>
      <c r="D29" s="8">
        <v>1</v>
      </c>
      <c r="E29" s="8">
        <v>1</v>
      </c>
      <c r="F29" s="8">
        <v>1</v>
      </c>
      <c r="G29" s="8">
        <f t="shared" si="0"/>
        <v>4</v>
      </c>
      <c r="H29" s="8">
        <v>1</v>
      </c>
      <c r="I29" s="8">
        <v>1</v>
      </c>
      <c r="J29" s="8">
        <v>1</v>
      </c>
      <c r="K29" s="8">
        <v>1</v>
      </c>
      <c r="L29" s="5">
        <f t="shared" si="1"/>
        <v>8</v>
      </c>
      <c r="M29" s="3"/>
    </row>
    <row r="30" spans="1:13" x14ac:dyDescent="0.75">
      <c r="A30" s="14" t="s">
        <v>4</v>
      </c>
      <c r="B30" s="15">
        <v>1</v>
      </c>
      <c r="C30" s="15">
        <v>0</v>
      </c>
      <c r="D30" s="15">
        <v>0</v>
      </c>
      <c r="E30" s="15">
        <v>0</v>
      </c>
      <c r="F30" s="15">
        <v>0</v>
      </c>
      <c r="G30" s="15">
        <f t="shared" si="0"/>
        <v>0</v>
      </c>
      <c r="H30" s="15">
        <v>0</v>
      </c>
      <c r="I30" s="15">
        <v>1</v>
      </c>
      <c r="J30" s="15">
        <v>1</v>
      </c>
      <c r="K30" s="15">
        <v>0</v>
      </c>
      <c r="L30" s="16">
        <f t="shared" si="1"/>
        <v>2</v>
      </c>
      <c r="M30" s="3"/>
    </row>
    <row r="31" spans="1:13" x14ac:dyDescent="0.75">
      <c r="A31" s="4" t="s">
        <v>4</v>
      </c>
      <c r="B31" s="9">
        <v>2</v>
      </c>
      <c r="C31" s="8">
        <v>1</v>
      </c>
      <c r="D31" s="8">
        <v>1</v>
      </c>
      <c r="E31" s="8">
        <v>1</v>
      </c>
      <c r="F31" s="8">
        <v>1</v>
      </c>
      <c r="G31" s="8">
        <f t="shared" si="0"/>
        <v>4</v>
      </c>
      <c r="H31" s="8">
        <v>1</v>
      </c>
      <c r="I31" s="8">
        <v>1</v>
      </c>
      <c r="J31" s="8">
        <v>1</v>
      </c>
      <c r="K31" s="8">
        <v>0</v>
      </c>
      <c r="L31" s="5">
        <f t="shared" si="1"/>
        <v>7</v>
      </c>
      <c r="M31" s="3"/>
    </row>
    <row r="32" spans="1:13" x14ac:dyDescent="0.75">
      <c r="A32" s="4" t="s">
        <v>4</v>
      </c>
      <c r="B32" s="9">
        <v>3</v>
      </c>
      <c r="C32" s="18">
        <v>0</v>
      </c>
      <c r="D32" s="19">
        <v>0</v>
      </c>
      <c r="E32" s="19">
        <v>0</v>
      </c>
      <c r="F32" s="19">
        <v>1</v>
      </c>
      <c r="G32" s="8">
        <f t="shared" si="0"/>
        <v>1</v>
      </c>
      <c r="H32" s="8">
        <v>0</v>
      </c>
      <c r="I32" s="8">
        <v>0</v>
      </c>
      <c r="J32" s="8">
        <v>1</v>
      </c>
      <c r="K32" s="8">
        <v>0</v>
      </c>
      <c r="L32" s="5">
        <f t="shared" si="1"/>
        <v>2</v>
      </c>
      <c r="M32" s="3"/>
    </row>
    <row r="33" spans="1:13" x14ac:dyDescent="0.75">
      <c r="A33" s="4" t="s">
        <v>4</v>
      </c>
      <c r="B33" s="9">
        <v>4</v>
      </c>
      <c r="C33" s="19">
        <v>1</v>
      </c>
      <c r="D33" s="19">
        <v>1</v>
      </c>
      <c r="E33" s="19">
        <v>1</v>
      </c>
      <c r="F33" s="19">
        <v>1</v>
      </c>
      <c r="G33" s="8">
        <f t="shared" si="0"/>
        <v>4</v>
      </c>
      <c r="H33" s="8">
        <v>0</v>
      </c>
      <c r="I33" s="8">
        <v>1</v>
      </c>
      <c r="J33" s="8">
        <v>1</v>
      </c>
      <c r="K33" s="8">
        <v>0</v>
      </c>
      <c r="L33" s="5">
        <f t="shared" si="1"/>
        <v>6</v>
      </c>
      <c r="M33" s="3"/>
    </row>
    <row r="34" spans="1:13" x14ac:dyDescent="0.75">
      <c r="A34" s="11" t="s">
        <v>3</v>
      </c>
      <c r="B34" s="12">
        <v>1</v>
      </c>
      <c r="C34" s="12">
        <v>1</v>
      </c>
      <c r="D34" s="12">
        <v>1</v>
      </c>
      <c r="E34" s="12">
        <v>1</v>
      </c>
      <c r="F34" s="12">
        <v>1</v>
      </c>
      <c r="G34" s="12">
        <f t="shared" si="0"/>
        <v>4</v>
      </c>
      <c r="H34" s="12">
        <v>1</v>
      </c>
      <c r="I34" s="12">
        <v>0</v>
      </c>
      <c r="J34" s="12">
        <v>1</v>
      </c>
      <c r="K34" s="12">
        <v>1</v>
      </c>
      <c r="L34" s="13">
        <f t="shared" si="1"/>
        <v>7</v>
      </c>
      <c r="M34" s="3"/>
    </row>
    <row r="35" spans="1:13" x14ac:dyDescent="0.75">
      <c r="A35" s="4" t="s">
        <v>3</v>
      </c>
      <c r="B35" s="9">
        <v>2</v>
      </c>
      <c r="C35" s="8">
        <v>1</v>
      </c>
      <c r="D35" s="8">
        <v>1</v>
      </c>
      <c r="E35" s="8">
        <v>1</v>
      </c>
      <c r="F35" s="8">
        <v>1</v>
      </c>
      <c r="G35" s="8">
        <f t="shared" si="0"/>
        <v>4</v>
      </c>
      <c r="H35" s="8">
        <v>1</v>
      </c>
      <c r="I35" s="8">
        <v>0</v>
      </c>
      <c r="J35" s="8">
        <v>1</v>
      </c>
      <c r="K35" s="8">
        <v>0</v>
      </c>
      <c r="L35" s="5">
        <f t="shared" si="1"/>
        <v>6</v>
      </c>
      <c r="M35" s="3"/>
    </row>
    <row r="36" spans="1:13" x14ac:dyDescent="0.75">
      <c r="A36" s="4" t="s">
        <v>3</v>
      </c>
      <c r="B36" s="9">
        <v>3</v>
      </c>
      <c r="C36" s="8">
        <v>1</v>
      </c>
      <c r="D36" s="8">
        <v>1</v>
      </c>
      <c r="E36" s="8">
        <v>1</v>
      </c>
      <c r="F36" s="8">
        <v>1</v>
      </c>
      <c r="G36" s="8">
        <f t="shared" si="0"/>
        <v>4</v>
      </c>
      <c r="H36" s="8">
        <v>1</v>
      </c>
      <c r="I36" s="8">
        <v>1</v>
      </c>
      <c r="J36" s="8">
        <v>1</v>
      </c>
      <c r="K36" s="8">
        <v>1</v>
      </c>
      <c r="L36" s="5">
        <f t="shared" si="1"/>
        <v>8</v>
      </c>
      <c r="M36" s="3"/>
    </row>
    <row r="37" spans="1:13" x14ac:dyDescent="0.75">
      <c r="A37" s="4" t="s">
        <v>3</v>
      </c>
      <c r="B37" s="9">
        <v>4</v>
      </c>
      <c r="C37" s="8">
        <v>1</v>
      </c>
      <c r="D37" s="8">
        <v>1</v>
      </c>
      <c r="E37" s="8">
        <v>1</v>
      </c>
      <c r="F37" s="8">
        <v>1</v>
      </c>
      <c r="G37" s="8">
        <f t="shared" si="0"/>
        <v>4</v>
      </c>
      <c r="H37" s="8">
        <v>1</v>
      </c>
      <c r="I37" s="8">
        <v>1</v>
      </c>
      <c r="J37" s="8">
        <v>1</v>
      </c>
      <c r="K37" s="8">
        <v>0</v>
      </c>
      <c r="L37" s="5">
        <f t="shared" si="1"/>
        <v>7</v>
      </c>
      <c r="M37" s="3"/>
    </row>
    <row r="38" spans="1:13" x14ac:dyDescent="0.75">
      <c r="A38" s="14" t="s">
        <v>1</v>
      </c>
      <c r="B38" s="15">
        <v>1</v>
      </c>
      <c r="C38" s="15">
        <v>0</v>
      </c>
      <c r="D38" s="15">
        <v>0</v>
      </c>
      <c r="E38" s="15">
        <v>0</v>
      </c>
      <c r="F38" s="15">
        <v>0</v>
      </c>
      <c r="G38" s="15">
        <f t="shared" si="0"/>
        <v>0</v>
      </c>
      <c r="H38" s="15">
        <v>1</v>
      </c>
      <c r="I38" s="15">
        <v>0</v>
      </c>
      <c r="J38" s="15">
        <v>1</v>
      </c>
      <c r="K38" s="15">
        <v>0</v>
      </c>
      <c r="L38" s="16">
        <f>G38+SUM(H38:K38)</f>
        <v>2</v>
      </c>
      <c r="M38" s="3"/>
    </row>
    <row r="39" spans="1:13" x14ac:dyDescent="0.75">
      <c r="A39" s="4" t="s">
        <v>1</v>
      </c>
      <c r="B39" s="9">
        <v>2</v>
      </c>
      <c r="C39" s="8">
        <v>0</v>
      </c>
      <c r="D39" s="8">
        <v>0</v>
      </c>
      <c r="E39" s="8">
        <v>1</v>
      </c>
      <c r="F39" s="8">
        <v>1</v>
      </c>
      <c r="G39" s="8">
        <f t="shared" si="0"/>
        <v>2</v>
      </c>
      <c r="H39" s="8">
        <v>0</v>
      </c>
      <c r="I39" s="8">
        <v>1</v>
      </c>
      <c r="J39" s="8">
        <v>0</v>
      </c>
      <c r="K39" s="8">
        <v>0</v>
      </c>
      <c r="L39" s="5">
        <f>G39+SUM(H39:K39)</f>
        <v>3</v>
      </c>
      <c r="M39" s="3"/>
    </row>
    <row r="40" spans="1:13" x14ac:dyDescent="0.75">
      <c r="A40" s="4" t="s">
        <v>1</v>
      </c>
      <c r="B40" s="9">
        <v>3</v>
      </c>
      <c r="C40" s="8">
        <v>0</v>
      </c>
      <c r="D40" s="8">
        <v>0</v>
      </c>
      <c r="E40" s="17">
        <v>0</v>
      </c>
      <c r="F40" s="8">
        <v>1</v>
      </c>
      <c r="G40" s="8">
        <f t="shared" si="0"/>
        <v>1</v>
      </c>
      <c r="H40" s="8">
        <v>1</v>
      </c>
      <c r="I40" s="8">
        <v>1</v>
      </c>
      <c r="J40" s="8">
        <v>1</v>
      </c>
      <c r="K40" s="8">
        <v>0</v>
      </c>
      <c r="L40" s="5">
        <f>G40+SUM(H40:K40)</f>
        <v>4</v>
      </c>
      <c r="M40" s="3"/>
    </row>
    <row r="41" spans="1:13" x14ac:dyDescent="0.75">
      <c r="A41" s="4" t="s">
        <v>1</v>
      </c>
      <c r="B41" s="9">
        <v>4</v>
      </c>
      <c r="C41" s="8">
        <v>0</v>
      </c>
      <c r="D41" s="8">
        <v>0</v>
      </c>
      <c r="E41" s="8">
        <v>0</v>
      </c>
      <c r="F41" s="8">
        <v>1</v>
      </c>
      <c r="G41" s="8">
        <f t="shared" si="0"/>
        <v>1</v>
      </c>
      <c r="H41" s="8">
        <v>1</v>
      </c>
      <c r="I41" s="8">
        <v>1</v>
      </c>
      <c r="J41" s="8">
        <v>1</v>
      </c>
      <c r="K41" s="8">
        <v>0</v>
      </c>
      <c r="L41" s="5">
        <f>G41+SUM(H41:K41)</f>
        <v>4</v>
      </c>
      <c r="M41" s="3"/>
    </row>
    <row r="42" spans="1:13" x14ac:dyDescent="0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75">
      <c r="C43"/>
      <c r="D43"/>
      <c r="E43"/>
      <c r="F43"/>
    </row>
    <row r="44" spans="1:13" x14ac:dyDescent="0.75">
      <c r="C44"/>
      <c r="D44"/>
      <c r="E44"/>
      <c r="F44"/>
    </row>
    <row r="45" spans="1:13" x14ac:dyDescent="0.75">
      <c r="C45"/>
      <c r="D45"/>
      <c r="E45"/>
      <c r="F45"/>
    </row>
    <row r="46" spans="1:13" x14ac:dyDescent="0.75">
      <c r="C46" s="10"/>
      <c r="D46"/>
      <c r="E46"/>
      <c r="F46"/>
    </row>
    <row r="47" spans="1:13" x14ac:dyDescent="0.75">
      <c r="C47"/>
      <c r="D47"/>
      <c r="E47"/>
      <c r="F47"/>
    </row>
    <row r="48" spans="1:13" x14ac:dyDescent="0.75">
      <c r="C48"/>
      <c r="D48"/>
      <c r="E48"/>
      <c r="F48"/>
    </row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</sheetData>
  <phoneticPr fontId="1" type="noConversion"/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872A-CDA4-4A16-B0EA-66B7F539E1AE}">
  <dimension ref="A1:A3"/>
  <sheetViews>
    <sheetView workbookViewId="0">
      <selection activeCell="A3" sqref="A3"/>
    </sheetView>
  </sheetViews>
  <sheetFormatPr baseColWidth="10" defaultRowHeight="14.75" x14ac:dyDescent="0.75"/>
  <sheetData>
    <row r="1" spans="1:1" x14ac:dyDescent="0.75">
      <c r="A1" t="s">
        <v>21</v>
      </c>
    </row>
    <row r="2" spans="1:1" x14ac:dyDescent="0.75">
      <c r="A2" t="s">
        <v>22</v>
      </c>
    </row>
    <row r="3" spans="1:1" x14ac:dyDescent="0.75">
      <c r="A3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read_me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Christ</dc:creator>
  <cp:lastModifiedBy>Flo Christ</cp:lastModifiedBy>
  <dcterms:created xsi:type="dcterms:W3CDTF">2025-01-30T15:50:20Z</dcterms:created>
  <dcterms:modified xsi:type="dcterms:W3CDTF">2025-09-04T13:32:46Z</dcterms:modified>
</cp:coreProperties>
</file>