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Sc 1\Q2\AE4263 - Modelling, Simulation and Application of Propulsion &amp; Power Systems\J57\"/>
    </mc:Choice>
  </mc:AlternateContent>
  <xr:revisionPtr revIDLastSave="0" documentId="13_ncr:1_{0FB8346A-F340-48DC-B083-7C27F8FB62FD}" xr6:coauthVersionLast="47" xr6:coauthVersionMax="47" xr10:uidLastSave="{00000000-0000-0000-0000-000000000000}"/>
  <bookViews>
    <workbookView xWindow="28680" yWindow="-120" windowWidth="29040" windowHeight="15840" activeTab="3" xr2:uid="{0B3E99B5-5A71-4453-930C-E70929C225EA}"/>
  </bookViews>
  <sheets>
    <sheet name="ADP_static" sheetId="1" r:id="rId1"/>
    <sheet name="ADP_dynamic" sheetId="3" r:id="rId2"/>
    <sheet name="OFFDES" sheetId="2" r:id="rId3"/>
    <sheet name="Stu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</calcChain>
</file>

<file path=xl/sharedStrings.xml><?xml version="1.0" encoding="utf-8"?>
<sst xmlns="http://schemas.openxmlformats.org/spreadsheetml/2006/main" count="55" uniqueCount="13">
  <si>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</si>
  <si>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</si>
  <si>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</si>
  <si>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</si>
  <si>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</si>
  <si>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</si>
  <si>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</si>
  <si>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</si>
  <si>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</si>
  <si>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</si>
  <si>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</si>
  <si>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</si>
  <si>
    <t>Wfuel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</si>
</sst>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164" fontId="0" fillId="0" borderId="0" xfId="0" applyNumberFormat="1"/>
    <xf numFmtId="0" fontId="1" fillId="0" borderId="7" xfId="0" applyFont="1" applyBorder="1"/>
    <xf numFmtId="0" fontId="1" fillId="0" borderId="5" xfId="0" applyFont="1" applyBorder="1"/>
    <xf numFmtId="0" fontId="1" fillId="0" borderId="1" xfId="0" applyFont="1" applyBorder="1"/>
    <xf numFmtId="1" fontId="0" fillId="0" borderId="3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(ADP_static!$G$4:$G$10,ADP_static!$G$14,ADP_static!$G$16:$G$18)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(ADP_static!$E$4:$E$10,ADP_static!$E$14,ADP_static!$E$16:$E$18)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7">
                  <c:v>963.09</c:v>
                </c:pt>
                <c:pt idx="8">
                  <c:v>827.65</c:v>
                </c:pt>
                <c:pt idx="9">
                  <c:v>827.65</c:v>
                </c:pt>
                <c:pt idx="10">
                  <c:v>638.77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(ADP_static!$C$4:$C$10,ADP_static!$C$14,ADP_static!$C$16:$C$18)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F32-BC67-F73DF80E0CF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(ADP_dynamic!$G$4:$G$10,ADP_dynamic!$G$14,ADP_dynamic!$G$16:$G$18)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83.962999999999994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458.17500000000001</c:v>
                </c:pt>
                <c:pt idx="8">
                  <c:v>237.108</c:v>
                </c:pt>
                <c:pt idx="9">
                  <c:v>226.53700000000001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F32-BC67-F73DF80E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71-BC99-7187EAE32C2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(ADP_dynamic!$E$4:$E$10,ADP_dynamic!$E$14,ADP_dynamic!$E$16:$E$18)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254.12</c:v>
                </c:pt>
                <c:pt idx="2">
                  <c:v>400.35</c:v>
                </c:pt>
                <c:pt idx="3">
                  <c:v>400.35</c:v>
                </c:pt>
                <c:pt idx="4">
                  <c:v>597.11</c:v>
                </c:pt>
                <c:pt idx="5">
                  <c:v>597.11</c:v>
                </c:pt>
                <c:pt idx="6">
                  <c:v>1189.3900000000001</c:v>
                </c:pt>
                <c:pt idx="7">
                  <c:v>962.89</c:v>
                </c:pt>
                <c:pt idx="8">
                  <c:v>828.62</c:v>
                </c:pt>
                <c:pt idx="9">
                  <c:v>828.8</c:v>
                </c:pt>
                <c:pt idx="10">
                  <c:v>638.37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71-BC99-7187EAE3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C-4997-A067-B1004E420CD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(ADP_dynamic!$C$4:$C$10,ADP_dynamic!$C$14,ADP_dynamic!$C$16:$C$18)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69.194999999999993</c:v>
                </c:pt>
                <c:pt idx="5">
                  <c:v>62.81</c:v>
                </c:pt>
                <c:pt idx="6">
                  <c:v>63.847000000000001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997-A067-B1004E42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SFC vs. Fuel</a:t>
            </a:r>
            <a:r>
              <a:rPr lang="nl-NL" baseline="0"/>
              <a:t>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Study!$A$2:$A$10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1.03684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Study!$B$2:$B$10</c:f>
              <c:numCache>
                <c:formatCode>General</c:formatCode>
                <c:ptCount val="9"/>
                <c:pt idx="0">
                  <c:v>25.605</c:v>
                </c:pt>
                <c:pt idx="1">
                  <c:v>24.1829</c:v>
                </c:pt>
                <c:pt idx="2">
                  <c:v>21.6557</c:v>
                </c:pt>
                <c:pt idx="3">
                  <c:v>21.9664</c:v>
                </c:pt>
                <c:pt idx="4">
                  <c:v>22.085999999999999</c:v>
                </c:pt>
                <c:pt idx="5">
                  <c:v>22.979299999999999</c:v>
                </c:pt>
                <c:pt idx="6">
                  <c:v>24.3047</c:v>
                </c:pt>
                <c:pt idx="7">
                  <c:v>25.757899999999999</c:v>
                </c:pt>
                <c:pt idx="8">
                  <c:v>27.380400000000002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A-414D-9BA6-894C8A0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87439"/>
        <c:axId val="668048239"/>
      </c:scatterChart>
      <c:valAx>
        <c:axId val="871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Fuel</a:t>
                </a:r>
                <a:r>
                  <a:rPr lang="nl-NL" baseline="0"/>
                  <a:t> Flow [kg/s]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048239"/>
        <c:crosses val="autoZero"/>
        <c:crossBetween val="midCat"/>
      </c:valAx>
      <c:valAx>
        <c:axId val="6680482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SFC [g/kNs]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17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</a:t>
            </a:r>
            <a:r>
              <a:rPr lang="en-US" baseline="0"/>
              <a:t> vs. Thrust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Thrust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Study!$C$2:$C$10</c:f>
              <c:numCache>
                <c:formatCode>0</c:formatCode>
                <c:ptCount val="9"/>
                <c:pt idx="0">
                  <c:v>15621.948838117556</c:v>
                </c:pt>
                <c:pt idx="1">
                  <c:v>20675.766760810326</c:v>
                </c:pt>
                <c:pt idx="2">
                  <c:v>34632.914198109509</c:v>
                </c:pt>
                <c:pt idx="3">
                  <c:v>45524.073129871074</c:v>
                </c:pt>
                <c:pt idx="4">
                  <c:v>46945.576383229192</c:v>
                </c:pt>
                <c:pt idx="5">
                  <c:v>54396.783191829178</c:v>
                </c:pt>
                <c:pt idx="6">
                  <c:v>61716.458133612017</c:v>
                </c:pt>
                <c:pt idx="7">
                  <c:v>67940.321221838734</c:v>
                </c:pt>
                <c:pt idx="8">
                  <c:v>73044.951863376715</c:v>
                </c:pt>
              </c:numCache>
            </c:numRef>
          </c:xVal>
          <c:yVal>
            <c:numRef>
              <c:f>Study!$B$2:$B$10</c:f>
              <c:numCache>
                <c:formatCode>General</c:formatCode>
                <c:ptCount val="9"/>
                <c:pt idx="0">
                  <c:v>25.605</c:v>
                </c:pt>
                <c:pt idx="1">
                  <c:v>24.1829</c:v>
                </c:pt>
                <c:pt idx="2">
                  <c:v>21.6557</c:v>
                </c:pt>
                <c:pt idx="3">
                  <c:v>21.9664</c:v>
                </c:pt>
                <c:pt idx="4">
                  <c:v>22.085999999999999</c:v>
                </c:pt>
                <c:pt idx="5">
                  <c:v>22.979299999999999</c:v>
                </c:pt>
                <c:pt idx="6">
                  <c:v>24.3047</c:v>
                </c:pt>
                <c:pt idx="7">
                  <c:v>25.757899999999999</c:v>
                </c:pt>
                <c:pt idx="8">
                  <c:v>27.380400000000002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A-420B-AD35-5C7222F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89903"/>
        <c:axId val="872188463"/>
      </c:scatterChart>
      <c:valAx>
        <c:axId val="872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Thrust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8463"/>
        <c:crosses val="autoZero"/>
        <c:crossBetween val="midCat"/>
      </c:valAx>
      <c:valAx>
        <c:axId val="8721884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SFC</a:t>
                </a:r>
                <a:r>
                  <a:rPr lang="nl-NL" baseline="0"/>
                  <a:t> [g/kNs]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85725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A4C88-B697-4ACA-A57B-EEB66FAE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76200</xdr:rowOff>
    </xdr:from>
    <xdr:to>
      <xdr:col>23</xdr:col>
      <xdr:colOff>104775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DC4-301A-45D7-A788-F482B55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16</xdr:row>
      <xdr:rowOff>142875</xdr:rowOff>
    </xdr:from>
    <xdr:to>
      <xdr:col>23</xdr:col>
      <xdr:colOff>95250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A768-4FF9-4C8E-890F-631E862E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561975</xdr:colOff>
      <xdr:row>16</xdr:row>
      <xdr:rowOff>123825</xdr:rowOff>
    </xdr:from>
    <xdr:to>
      <xdr:col>14</xdr:col>
      <xdr:colOff>373759</xdr:colOff>
      <xdr:row>31</xdr:row>
      <xdr:rowOff>132638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35B87-3F6E-4B0E-83C2-288E4C1B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5" y="3171825"/>
          <a:ext cx="4078984" cy="2866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52387</xdr:rowOff>
    </xdr:from>
    <xdr:to>
      <xdr:col>11</xdr:col>
      <xdr:colOff>266700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A396B-3085-5EA9-B5B4-BA7BCE08B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</xdr:row>
      <xdr:rowOff>52387</xdr:rowOff>
    </xdr:from>
    <xdr:to>
      <xdr:col>19</xdr:col>
      <xdr:colOff>66675</xdr:colOff>
      <xdr:row>15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348DAE-E451-B695-67CB-00D790297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workbookViewId="0">
      <selection activeCell="A22" sqref="A22"/>
    </sheetView>
  </sheetViews>
  <sheetFormatPr defaultRowHeight="15" x14ac:dyDescent="0.25"/>
  <cols>
    <col min="7" max="7" width="9" bestFit="1" customWidth="1"/>
    <col min="8" max="8" width="0.140625" customWidth="1"/>
    <col min="9" max="9" width="9.7109375" customWidth="1"/>
  </cols>
  <sheetData>
    <row r="1" spans="1:9" x14ac:dyDescent="0.25">
      <c r="A1" s="6" t="s">
        <v>1</v>
      </c>
      <c r="B1" s="19" t="s">
        <v>3</v>
      </c>
      <c r="C1" s="20"/>
      <c r="D1" s="19" t="s">
        <v>7</v>
      </c>
      <c r="E1" s="20"/>
      <c r="F1" s="19" t="s">
        <v>2</v>
      </c>
      <c r="G1" s="20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638.77</v>
      </c>
      <c r="F18" s="1">
        <v>227.16</v>
      </c>
      <c r="G18">
        <v>82.704999999999998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9" t="s">
        <v>11</v>
      </c>
      <c r="B21" s="21"/>
      <c r="C21" s="20" t="s">
        <v>8</v>
      </c>
      <c r="D21" s="20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72B-BC27-4491-B736-1B8900857D53}">
  <dimension ref="A1:G22"/>
  <sheetViews>
    <sheetView workbookViewId="0">
      <selection activeCell="C30" sqref="C30"/>
    </sheetView>
  </sheetViews>
  <sheetFormatPr defaultRowHeight="15" x14ac:dyDescent="0.25"/>
  <sheetData>
    <row r="1" spans="1:7" x14ac:dyDescent="0.25">
      <c r="A1" s="6" t="s">
        <v>1</v>
      </c>
      <c r="B1" s="19" t="s">
        <v>3</v>
      </c>
      <c r="C1" s="20"/>
      <c r="D1" s="19" t="s">
        <v>7</v>
      </c>
      <c r="E1" s="20"/>
      <c r="F1" s="19" t="s">
        <v>2</v>
      </c>
      <c r="G1" s="20"/>
    </row>
    <row r="2" spans="1:7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7" x14ac:dyDescent="0.25">
      <c r="A3" s="2" t="s">
        <v>5</v>
      </c>
      <c r="B3" s="3"/>
      <c r="C3" s="2"/>
      <c r="D3" s="3">
        <v>253.03</v>
      </c>
      <c r="E3" s="12">
        <v>253.03</v>
      </c>
      <c r="F3" s="2">
        <v>82.704999999999998</v>
      </c>
      <c r="G3" s="2">
        <v>82.704999999999998</v>
      </c>
    </row>
    <row r="4" spans="1:7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254.12</v>
      </c>
      <c r="F5" s="1">
        <v>82.704999999999998</v>
      </c>
      <c r="G5">
        <v>83.962999999999994</v>
      </c>
    </row>
    <row r="6" spans="1:7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400.35</v>
      </c>
      <c r="F6" s="1">
        <v>326.68400000000003</v>
      </c>
      <c r="G6">
        <v>326.68400000000003</v>
      </c>
    </row>
    <row r="7" spans="1:7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400.35</v>
      </c>
      <c r="F7" s="1">
        <v>320.15100000000001</v>
      </c>
      <c r="G7">
        <v>320.15100000000001</v>
      </c>
    </row>
    <row r="8" spans="1:7" x14ac:dyDescent="0.25">
      <c r="A8">
        <v>3</v>
      </c>
      <c r="B8" s="1">
        <v>69.748999999999995</v>
      </c>
      <c r="C8">
        <v>69.194999999999993</v>
      </c>
      <c r="D8" s="1">
        <v>598.4</v>
      </c>
      <c r="E8">
        <v>597.11</v>
      </c>
      <c r="F8" s="1">
        <v>1120.528</v>
      </c>
      <c r="G8">
        <v>1120.528</v>
      </c>
    </row>
    <row r="9" spans="1:7" x14ac:dyDescent="0.25">
      <c r="A9">
        <v>31</v>
      </c>
      <c r="B9" s="1">
        <v>62.44</v>
      </c>
      <c r="C9">
        <v>62.81</v>
      </c>
      <c r="D9" s="1">
        <v>598.4</v>
      </c>
      <c r="E9">
        <v>597.11</v>
      </c>
      <c r="F9" s="1">
        <v>1120.528</v>
      </c>
      <c r="G9">
        <v>1120.528</v>
      </c>
    </row>
    <row r="10" spans="1:7" x14ac:dyDescent="0.25">
      <c r="A10">
        <v>4</v>
      </c>
      <c r="B10" s="1">
        <v>63.476999999999997</v>
      </c>
      <c r="C10">
        <v>63.847000000000001</v>
      </c>
      <c r="D10" s="1">
        <v>1199</v>
      </c>
      <c r="E10">
        <v>1189.3900000000001</v>
      </c>
      <c r="F10" s="1">
        <v>1058.8989999999999</v>
      </c>
      <c r="G10">
        <v>1058.8989999999999</v>
      </c>
    </row>
    <row r="11" spans="1:7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</row>
    <row r="12" spans="1:7" x14ac:dyDescent="0.25">
      <c r="A12">
        <v>43</v>
      </c>
      <c r="B12" s="1">
        <v>67.024000000000001</v>
      </c>
      <c r="D12" s="1">
        <v>985.25</v>
      </c>
      <c r="F12" s="1">
        <v>462.38900000000001</v>
      </c>
    </row>
    <row r="13" spans="1:7" x14ac:dyDescent="0.25">
      <c r="A13">
        <v>44</v>
      </c>
      <c r="B13" s="1">
        <v>70.430000000000007</v>
      </c>
      <c r="D13" s="1">
        <v>967.53</v>
      </c>
      <c r="F13" s="1">
        <v>462.38900000000001</v>
      </c>
    </row>
    <row r="14" spans="1:7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962.89</v>
      </c>
      <c r="F14" s="1">
        <v>462.38900000000001</v>
      </c>
      <c r="G14">
        <v>458.17500000000001</v>
      </c>
    </row>
    <row r="15" spans="1:7" x14ac:dyDescent="0.25">
      <c r="A15">
        <v>49</v>
      </c>
      <c r="B15" s="1">
        <v>70.430000000000007</v>
      </c>
      <c r="D15" s="1">
        <v>836.52</v>
      </c>
      <c r="F15" s="1">
        <v>237.732</v>
      </c>
    </row>
    <row r="16" spans="1:7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828.62</v>
      </c>
      <c r="F16" s="1">
        <v>237.732</v>
      </c>
      <c r="G16">
        <v>237.108</v>
      </c>
    </row>
    <row r="17" spans="1:7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828.8</v>
      </c>
      <c r="F17" s="1">
        <v>227.16</v>
      </c>
      <c r="G17">
        <v>226.53700000000001</v>
      </c>
    </row>
    <row r="18" spans="1:7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638.37</v>
      </c>
      <c r="F18" s="1">
        <v>227.16</v>
      </c>
      <c r="G18">
        <v>82.704999999999998</v>
      </c>
    </row>
    <row r="20" spans="1:7" x14ac:dyDescent="0.25">
      <c r="A20" s="19" t="s">
        <v>11</v>
      </c>
      <c r="B20" s="21"/>
      <c r="C20" s="20" t="s">
        <v>8</v>
      </c>
      <c r="D20" s="20"/>
    </row>
    <row r="21" spans="1:7" x14ac:dyDescent="0.25">
      <c r="A21" s="8" t="s">
        <v>0</v>
      </c>
      <c r="B21" s="9" t="s">
        <v>4</v>
      </c>
      <c r="C21" s="10" t="s">
        <v>0</v>
      </c>
      <c r="D21" s="10" t="s">
        <v>4</v>
      </c>
    </row>
    <row r="22" spans="1:7" x14ac:dyDescent="0.25">
      <c r="A22" s="1">
        <v>46850</v>
      </c>
      <c r="B22" s="7">
        <v>46649</v>
      </c>
      <c r="C22">
        <v>22.1311</v>
      </c>
      <c r="D22" s="13">
        <v>22.226500000000001</v>
      </c>
    </row>
  </sheetData>
  <mergeCells count="5">
    <mergeCell ref="B1:C1"/>
    <mergeCell ref="D1:E1"/>
    <mergeCell ref="F1:G1"/>
    <mergeCell ref="A20:B20"/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2FC-271D-45A1-933D-2598E6077B4F}">
  <dimension ref="A1:G18"/>
  <sheetViews>
    <sheetView workbookViewId="0">
      <selection activeCell="J28" sqref="J28"/>
    </sheetView>
  </sheetViews>
  <sheetFormatPr defaultRowHeight="15" x14ac:dyDescent="0.25"/>
  <sheetData>
    <row r="1" spans="1:7" x14ac:dyDescent="0.25">
      <c r="A1" s="6" t="s">
        <v>1</v>
      </c>
      <c r="B1" s="19" t="s">
        <v>3</v>
      </c>
      <c r="C1" s="20"/>
      <c r="D1" s="19" t="s">
        <v>7</v>
      </c>
      <c r="E1" s="20"/>
      <c r="F1" s="19" t="s">
        <v>2</v>
      </c>
      <c r="G1" s="20"/>
    </row>
    <row r="2" spans="1:7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</row>
    <row r="4" spans="1:7" x14ac:dyDescent="0.25">
      <c r="A4" s="7">
        <v>1</v>
      </c>
      <c r="B4">
        <v>70.953999999999994</v>
      </c>
      <c r="C4">
        <v>71.385000000000005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 s="7">
        <v>2</v>
      </c>
      <c r="B5">
        <v>70.953999999999994</v>
      </c>
      <c r="C5">
        <v>71.385000000000005</v>
      </c>
      <c r="D5" s="1">
        <v>254.12</v>
      </c>
      <c r="E5">
        <v>254.12</v>
      </c>
      <c r="F5" s="1">
        <v>83.962999999999994</v>
      </c>
      <c r="G5">
        <v>83.962000000000003</v>
      </c>
    </row>
    <row r="6" spans="1:7" x14ac:dyDescent="0.25">
      <c r="A6" s="7">
        <v>24</v>
      </c>
      <c r="B6">
        <v>70.953999999999994</v>
      </c>
      <c r="C6">
        <v>71.385000000000005</v>
      </c>
      <c r="D6" s="1">
        <v>400.35</v>
      </c>
      <c r="E6">
        <v>399.54</v>
      </c>
      <c r="F6" s="1">
        <v>326.68400000000003</v>
      </c>
      <c r="G6">
        <v>324.04700000000003</v>
      </c>
    </row>
    <row r="7" spans="1:7" x14ac:dyDescent="0.25">
      <c r="A7" s="7">
        <v>25</v>
      </c>
      <c r="B7">
        <v>70.953999999999994</v>
      </c>
      <c r="C7">
        <v>71.385000000000005</v>
      </c>
      <c r="D7" s="1">
        <v>400.35</v>
      </c>
      <c r="E7">
        <v>399.54</v>
      </c>
      <c r="F7" s="1">
        <v>320.15100000000001</v>
      </c>
      <c r="G7">
        <v>317.47500000000002</v>
      </c>
    </row>
    <row r="8" spans="1:7" x14ac:dyDescent="0.25">
      <c r="A8" s="7">
        <v>3</v>
      </c>
      <c r="B8">
        <v>69.194999999999993</v>
      </c>
      <c r="C8">
        <v>69.617000000000004</v>
      </c>
      <c r="D8" s="1">
        <v>597.11</v>
      </c>
      <c r="E8">
        <v>601.44000000000005</v>
      </c>
      <c r="F8" s="1">
        <v>1120.528</v>
      </c>
      <c r="G8">
        <v>1129.0050000000001</v>
      </c>
    </row>
    <row r="9" spans="1:7" x14ac:dyDescent="0.25">
      <c r="A9" s="7">
        <v>31</v>
      </c>
      <c r="B9">
        <v>62.81</v>
      </c>
      <c r="C9">
        <v>63.194000000000003</v>
      </c>
      <c r="D9" s="1">
        <v>597.11</v>
      </c>
      <c r="E9">
        <v>601.44000000000005</v>
      </c>
      <c r="F9" s="1">
        <v>1120.528</v>
      </c>
      <c r="G9">
        <v>1129.0050000000001</v>
      </c>
    </row>
    <row r="10" spans="1:7" x14ac:dyDescent="0.25">
      <c r="A10" s="7">
        <v>4</v>
      </c>
      <c r="B10">
        <v>63.847000000000001</v>
      </c>
      <c r="C10">
        <v>64.230999999999995</v>
      </c>
      <c r="D10" s="1">
        <v>1189.3900000000001</v>
      </c>
      <c r="E10">
        <v>1189.83</v>
      </c>
      <c r="F10" s="1">
        <v>1058.8989999999999</v>
      </c>
      <c r="G10">
        <v>1066.9090000000001</v>
      </c>
    </row>
    <row r="11" spans="1:7" x14ac:dyDescent="0.25">
      <c r="A11" s="7">
        <v>45</v>
      </c>
      <c r="B11">
        <v>70.23</v>
      </c>
      <c r="C11">
        <v>70.653999999999996</v>
      </c>
      <c r="D11" s="1">
        <v>962.89</v>
      </c>
      <c r="E11">
        <v>960.12</v>
      </c>
      <c r="F11" s="1">
        <v>458.17500000000001</v>
      </c>
      <c r="G11">
        <v>460.255</v>
      </c>
    </row>
    <row r="12" spans="1:7" x14ac:dyDescent="0.25">
      <c r="A12" s="7">
        <v>5</v>
      </c>
      <c r="B12">
        <v>71.635999999999996</v>
      </c>
      <c r="C12">
        <v>72.066999999999993</v>
      </c>
      <c r="D12" s="1">
        <v>828.62</v>
      </c>
      <c r="E12">
        <v>825.33</v>
      </c>
      <c r="F12" s="1">
        <v>237.108</v>
      </c>
      <c r="G12">
        <v>238.42500000000001</v>
      </c>
    </row>
    <row r="13" spans="1:7" x14ac:dyDescent="0.25">
      <c r="A13" s="7">
        <v>6</v>
      </c>
      <c r="B13">
        <v>71.635999999999996</v>
      </c>
      <c r="C13">
        <v>72.066999999999993</v>
      </c>
      <c r="D13" s="1">
        <v>828.8</v>
      </c>
      <c r="E13">
        <v>825.51</v>
      </c>
      <c r="F13" s="1">
        <v>226.53700000000001</v>
      </c>
      <c r="G13">
        <v>227.79</v>
      </c>
    </row>
    <row r="14" spans="1:7" x14ac:dyDescent="0.25">
      <c r="A14" s="7">
        <v>8</v>
      </c>
      <c r="B14">
        <v>71.635999999999996</v>
      </c>
      <c r="C14">
        <v>72.066999999999993</v>
      </c>
      <c r="D14" s="1">
        <v>638.37</v>
      </c>
      <c r="E14">
        <v>634.77</v>
      </c>
      <c r="F14" s="1">
        <v>82.704999999999998</v>
      </c>
      <c r="G14">
        <v>82.704999999999998</v>
      </c>
    </row>
    <row r="16" spans="1:7" x14ac:dyDescent="0.25">
      <c r="A16" s="19" t="s">
        <v>11</v>
      </c>
      <c r="B16" s="21"/>
      <c r="C16" s="20" t="s">
        <v>8</v>
      </c>
      <c r="D16" s="20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2">
        <v>46649</v>
      </c>
      <c r="B18" s="12">
        <v>46946</v>
      </c>
      <c r="C18" s="13">
        <v>22.226500000000001</v>
      </c>
      <c r="D18">
        <v>22.085999999999999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769F-C309-4F2C-B7F7-2AB0653FD583}">
  <dimension ref="A1:C10"/>
  <sheetViews>
    <sheetView tabSelected="1" workbookViewId="0">
      <selection activeCell="Q29" sqref="Q29"/>
    </sheetView>
  </sheetViews>
  <sheetFormatPr defaultRowHeight="15" x14ac:dyDescent="0.25"/>
  <cols>
    <col min="3" max="3" width="12" bestFit="1" customWidth="1"/>
  </cols>
  <sheetData>
    <row r="1" spans="1:3" x14ac:dyDescent="0.25">
      <c r="A1" s="14" t="s">
        <v>12</v>
      </c>
      <c r="B1" s="15" t="s">
        <v>8</v>
      </c>
      <c r="C1" s="16" t="s">
        <v>11</v>
      </c>
    </row>
    <row r="2" spans="1:3" x14ac:dyDescent="0.25">
      <c r="A2" s="12">
        <v>0.4</v>
      </c>
      <c r="B2">
        <v>25.605</v>
      </c>
      <c r="C2" s="17">
        <f>A2/B2*1000000</f>
        <v>15621.948838117556</v>
      </c>
    </row>
    <row r="3" spans="1:3" x14ac:dyDescent="0.25">
      <c r="A3">
        <v>0.5</v>
      </c>
      <c r="B3" s="1">
        <v>24.1829</v>
      </c>
      <c r="C3" s="18">
        <f t="shared" ref="C3:C10" si="0">A3/B3*1000000</f>
        <v>20675.766760810326</v>
      </c>
    </row>
    <row r="4" spans="1:3" x14ac:dyDescent="0.25">
      <c r="A4">
        <v>0.75</v>
      </c>
      <c r="B4" s="1">
        <v>21.6557</v>
      </c>
      <c r="C4" s="18">
        <f t="shared" si="0"/>
        <v>34632.914198109509</v>
      </c>
    </row>
    <row r="5" spans="1:3" x14ac:dyDescent="0.25">
      <c r="A5">
        <v>1</v>
      </c>
      <c r="B5" s="1">
        <v>21.9664</v>
      </c>
      <c r="C5" s="18">
        <f t="shared" si="0"/>
        <v>45524.073129871074</v>
      </c>
    </row>
    <row r="6" spans="1:3" x14ac:dyDescent="0.25">
      <c r="A6">
        <v>1.03684</v>
      </c>
      <c r="B6" s="1">
        <v>22.085999999999999</v>
      </c>
      <c r="C6" s="18">
        <f t="shared" si="0"/>
        <v>46945.576383229192</v>
      </c>
    </row>
    <row r="7" spans="1:3" x14ac:dyDescent="0.25">
      <c r="A7">
        <v>1.25</v>
      </c>
      <c r="B7" s="1">
        <v>22.979299999999999</v>
      </c>
      <c r="C7" s="18">
        <f t="shared" si="0"/>
        <v>54396.783191829178</v>
      </c>
    </row>
    <row r="8" spans="1:3" x14ac:dyDescent="0.25">
      <c r="A8">
        <v>1.5</v>
      </c>
      <c r="B8" s="1">
        <v>24.3047</v>
      </c>
      <c r="C8" s="18">
        <f t="shared" si="0"/>
        <v>61716.458133612017</v>
      </c>
    </row>
    <row r="9" spans="1:3" x14ac:dyDescent="0.25">
      <c r="A9">
        <v>1.75</v>
      </c>
      <c r="B9" s="1">
        <v>25.757899999999999</v>
      </c>
      <c r="C9" s="18">
        <f t="shared" si="0"/>
        <v>67940.321221838734</v>
      </c>
    </row>
    <row r="10" spans="1:3" x14ac:dyDescent="0.25">
      <c r="A10">
        <v>2</v>
      </c>
      <c r="B10" s="1">
        <v>27.380400000000002</v>
      </c>
      <c r="C10" s="18">
        <f t="shared" si="0"/>
        <v>73044.951863376715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ADP_static</vt:lpstr>
      <vt:lpstr>ADP_dynamic</vt:lpstr>
      <vt:lpstr>OFFDES</vt:lpstr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Floris van de Grift</cp:lastModifiedBy>
  <dcterms:created xsi:type="dcterms:W3CDTF">2025-03-12T13:29:24Z</dcterms:created>
  <dcterms:modified xsi:type="dcterms:W3CDTF">2025-03-24T10:20:44Z</dcterms:modified>
</cp:coreProperties>
</file>