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01_my_analyses_final\wt_development_final_5000x_images_for_analysis_wROIs_processed_data\"/>
    </mc:Choice>
  </mc:AlternateContent>
  <xr:revisionPtr revIDLastSave="0" documentId="8_{A3B9F52E-A32B-4FA4-B30A-C1972105FFC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verviewCoherencyResults_gradi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" l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" i="1"/>
  <c r="S4" i="1"/>
  <c r="S5" i="1"/>
  <c r="S6" i="1"/>
  <c r="S7" i="1"/>
  <c r="S8" i="1"/>
  <c r="S9" i="1"/>
  <c r="S10" i="1"/>
  <c r="S11" i="1"/>
  <c r="S12" i="1"/>
  <c r="S13" i="1"/>
  <c r="S2" i="1"/>
  <c r="U6" i="1" s="1"/>
  <c r="Q114" i="1"/>
  <c r="P114" i="1"/>
  <c r="P298" i="1"/>
  <c r="P277" i="1"/>
  <c r="Q298" i="1"/>
  <c r="Q161" i="1"/>
  <c r="Q277" i="1"/>
  <c r="Q254" i="1"/>
  <c r="P254" i="1"/>
  <c r="Q234" i="1"/>
  <c r="P234" i="1"/>
  <c r="Q215" i="1"/>
  <c r="P215" i="1"/>
  <c r="Q185" i="1"/>
  <c r="P185" i="1"/>
  <c r="P161" i="1"/>
  <c r="Q139" i="1"/>
  <c r="P139" i="1"/>
  <c r="Q63" i="1"/>
  <c r="Q83" i="1"/>
  <c r="P83" i="1"/>
  <c r="P63" i="1"/>
  <c r="Q44" i="1"/>
  <c r="P44" i="1"/>
  <c r="Q22" i="1"/>
  <c r="P22" i="1"/>
  <c r="Q6" i="1"/>
  <c r="P6" i="1"/>
  <c r="U185" i="1" l="1"/>
  <c r="U298" i="1"/>
  <c r="U277" i="1"/>
  <c r="U215" i="1"/>
  <c r="U139" i="1"/>
  <c r="U114" i="1"/>
  <c r="U44" i="1"/>
  <c r="U83" i="1"/>
  <c r="U254" i="1"/>
  <c r="U234" i="1"/>
  <c r="U161" i="1"/>
  <c r="U63" i="1"/>
  <c r="U22" i="1"/>
</calcChain>
</file>

<file path=xl/sharedStrings.xml><?xml version="1.0" encoding="utf-8"?>
<sst xmlns="http://schemas.openxmlformats.org/spreadsheetml/2006/main" count="1837" uniqueCount="113">
  <si>
    <t>ROI #</t>
  </si>
  <si>
    <t>boxRadius</t>
  </si>
  <si>
    <t>boxRadius_LocalAlignment</t>
  </si>
  <si>
    <t>powerOfMagn_LocalAlignment</t>
  </si>
  <si>
    <t>global coherency</t>
  </si>
  <si>
    <t>mean local coherency</t>
  </si>
  <si>
    <t>angle of global coherency</t>
  </si>
  <si>
    <t>angle of global coherency in degree</t>
  </si>
  <si>
    <t>topfolder</t>
  </si>
  <si>
    <t>subfolder</t>
  </si>
  <si>
    <t>input image</t>
  </si>
  <si>
    <t>method</t>
  </si>
  <si>
    <t>FactordsG</t>
  </si>
  <si>
    <t>FactordsO</t>
  </si>
  <si>
    <t xml:space="preserve"> </t>
  </si>
  <si>
    <t>wt_development_final_5000x_images_for_analysis_wROIs</t>
  </si>
  <si>
    <t>P12</t>
  </si>
  <si>
    <t>H53_21_P12_K10_011_M.bmp</t>
  </si>
  <si>
    <t>gradient</t>
  </si>
  <si>
    <t>H53_21_P12_K10_021_M.bmp</t>
  </si>
  <si>
    <t>H53_21_P12_K10_003_M.bmp</t>
  </si>
  <si>
    <t>P10_3</t>
  </si>
  <si>
    <t>H53_17_P10_K4_036_M.bmp</t>
  </si>
  <si>
    <t>H53_17_P10_K4_046_M.bmp</t>
  </si>
  <si>
    <t>H53_17_P10_K4_051_M.bmp</t>
  </si>
  <si>
    <t>H53_17_P10_K4_003_M.bmp</t>
  </si>
  <si>
    <t>H53_17_P10_K4_015_M.bmp</t>
  </si>
  <si>
    <t>H53_17_P10_K4_025_M.bmp</t>
  </si>
  <si>
    <t>P16</t>
  </si>
  <si>
    <t>H55_17_P16m_R3_004_M.bmp</t>
  </si>
  <si>
    <t>H55_17_P16m_R3_005_M.bmp</t>
  </si>
  <si>
    <t>H55_17_P16m_R3_006_M.bmp</t>
  </si>
  <si>
    <t>P8_Tier1</t>
  </si>
  <si>
    <t>H1_1_P8_S8_003.bmp</t>
  </si>
  <si>
    <t>H1_1_P8_S8_004.bmp</t>
  </si>
  <si>
    <t>H1_1_P8_S8_005.bmp</t>
  </si>
  <si>
    <t>H1_1_P8_S8_006_M.bmp</t>
  </si>
  <si>
    <t>P20_Tier3</t>
  </si>
  <si>
    <t>H55_28_P20m_S4_014_M.bmp</t>
  </si>
  <si>
    <t>H55_28_P20m_S4_006_M.bmp</t>
  </si>
  <si>
    <t>P8_Tier2</t>
  </si>
  <si>
    <t>H1_7_P8_Tier2_B6_003.bmp</t>
  </si>
  <si>
    <t>H1_7_P8_Tier2_B6_006.bmp</t>
  </si>
  <si>
    <t>H1_7_P8_Tier2_B6_010.bmp</t>
  </si>
  <si>
    <t>H1_7_P8_Tier2_B6_013.bmp</t>
  </si>
  <si>
    <t>H1_7_P8_Tier2_B6_014.bmp</t>
  </si>
  <si>
    <t>H1_7_P8_Tier2_B6_020.bmp</t>
  </si>
  <si>
    <t>H1_7_P8_Tier2_B6_025.bmp</t>
  </si>
  <si>
    <t>H1_7_P8_Tier2_B6_034.bmp</t>
  </si>
  <si>
    <t>H1_7_P8_Tier2_B6_035.bmp</t>
  </si>
  <si>
    <t>H1_7_P8_Tier2_B6_040.bmp</t>
  </si>
  <si>
    <t>H1_7_P8_Tier2_B6_041.bmp</t>
  </si>
  <si>
    <t>H1_7_P8_Tier2_B6_045.bmp</t>
  </si>
  <si>
    <t>H1_7_P8_Tier2_B6_053.bmp</t>
  </si>
  <si>
    <t>H1_1_P8_S8_008.bmp</t>
  </si>
  <si>
    <t>H1_1_P8_S8_010.bmp</t>
  </si>
  <si>
    <t>H1_1_P8_S8_011.bmp</t>
  </si>
  <si>
    <t>P10_1</t>
  </si>
  <si>
    <t>H53_10_P10_J4_003_M.bmp</t>
  </si>
  <si>
    <t>H53_10_P10_J4_004_M.bmp</t>
  </si>
  <si>
    <t>H53_10_P10_J4_005_M.bmp</t>
  </si>
  <si>
    <t>H53_10_P10_J4_006_M.bmp</t>
  </si>
  <si>
    <t>P12_Tier2</t>
  </si>
  <si>
    <t>G92_5_P12_Tier2_D4_051_M.bmp</t>
  </si>
  <si>
    <t>G92_5_P12_Tier2_D4_069_M.bmp</t>
  </si>
  <si>
    <t>G92_5_P12_Tier2_D4_070_M.bmp</t>
  </si>
  <si>
    <t>G92_5_P12_Tier2_D4_023_M.bmp</t>
  </si>
  <si>
    <t>G92_5_P12_Tier2_D4_030_M.bmp</t>
  </si>
  <si>
    <t>G92_5_P12_Tier2_D4_071_M.bmp</t>
  </si>
  <si>
    <t>P16_Tier2</t>
  </si>
  <si>
    <t>G77_3_P16_C3_008_M.bmp</t>
  </si>
  <si>
    <t>G77_3_P16_C3_009_M.bmp</t>
  </si>
  <si>
    <t>G77_3_P16_C3_019_M.bmp</t>
  </si>
  <si>
    <t>G77_3_P16_C3_021_M.bmp</t>
  </si>
  <si>
    <t>G77_3_P16_C3_030_M.bmp</t>
  </si>
  <si>
    <t xml:space="preserve">  </t>
  </si>
  <si>
    <t>P8_Tier3</t>
  </si>
  <si>
    <t>H1_9_P8_Tier3_B10_005.bmp</t>
  </si>
  <si>
    <t>H1_9_P8_Tier3_B10_009.bmp</t>
  </si>
  <si>
    <t>H1_9_P8_Tier3_B10_010.bmp</t>
  </si>
  <si>
    <t>H1_9_P8_Tier3_B10_011.bmp</t>
  </si>
  <si>
    <t>H1_9_P8_Tier3_B10_012.bmp</t>
  </si>
  <si>
    <t>H1_9_P8_Tier3_B10_014.bmp</t>
  </si>
  <si>
    <t>H1_9_P8_Tier3_B10_015.bmp</t>
  </si>
  <si>
    <t>H1_9_P8_Tier3_B10_016.bmp</t>
  </si>
  <si>
    <t>H1_9_P8_Tier3_B10_017.bmp</t>
  </si>
  <si>
    <t>H1_9_P8_Tier3_B10_018.bmp</t>
  </si>
  <si>
    <t>H1_9_P8_Tier3_B10_019.bmp</t>
  </si>
  <si>
    <t>H1_9_P8_Tier3_B10_020.bmp</t>
  </si>
  <si>
    <t>P20_Tier1</t>
  </si>
  <si>
    <t>G77_10_P20_E9_003_M.bmp</t>
  </si>
  <si>
    <t>G77_10_P20_E9_004_M.bmp</t>
  </si>
  <si>
    <t>G77_10_P20_E9_005_M.bmp</t>
  </si>
  <si>
    <t>P12_Tier3</t>
  </si>
  <si>
    <t>G92_7_P12_D10_003_M.bmp</t>
  </si>
  <si>
    <t>G92_7_P12_D10_010_M.bmp</t>
  </si>
  <si>
    <t>G92_7_P12_D10_015_M.bmp</t>
  </si>
  <si>
    <t>G92_7_P12_D10_021_M.bmp</t>
  </si>
  <si>
    <t>P16_WT_fem</t>
  </si>
  <si>
    <t>G77_2_P16_WT_fem_D4_030_M.bmp</t>
  </si>
  <si>
    <t>G77_2_P16_WT_fem_D4_031_M.bmp</t>
  </si>
  <si>
    <t>P20_Tier2</t>
  </si>
  <si>
    <t>G77_12_P20_F4_006_M.bmp</t>
  </si>
  <si>
    <t>G77_12_P20_F4_002_M.bmp</t>
  </si>
  <si>
    <t>G77_12_P20_F4_003_M.bmp</t>
  </si>
  <si>
    <t>G77_12_P20_F4_005_M.bmp</t>
  </si>
  <si>
    <t>age</t>
  </si>
  <si>
    <t>P8</t>
  </si>
  <si>
    <t>P10</t>
  </si>
  <si>
    <t>P20</t>
  </si>
  <si>
    <t>mean global coherency</t>
  </si>
  <si>
    <t>P12_Tier1</t>
  </si>
  <si>
    <t>ratio global/local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</si>
</sst>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 applyBorder="1"/>
    <xf numFmtId="0" fontId="0" fillId="37" borderId="10" xfId="0" applyFill="1" applyBorder="1"/>
    <xf numFmtId="0" fontId="0" fillId="37" borderId="12" xfId="0" applyFill="1" applyBorder="1"/>
    <xf numFmtId="0" fontId="0" fillId="37" borderId="11" xfId="0" applyFill="1" applyBorder="1"/>
    <xf numFmtId="0" fontId="0" fillId="37" borderId="11" xfId="0" applyFont="1" applyFill="1" applyBorder="1"/>
    <xf numFmtId="0" fontId="0" fillId="0" borderId="13" xfId="0" applyBorder="1"/>
    <xf numFmtId="0" fontId="0" fillId="37" borderId="14" xfId="0" applyFill="1" applyBorder="1"/>
    <xf numFmtId="0" fontId="0" fillId="37" borderId="13" xfId="0" applyFill="1" applyBorder="1"/>
    <xf numFmtId="0" fontId="0" fillId="36" borderId="13" xfId="0" applyFill="1" applyBorder="1"/>
    <xf numFmtId="0" fontId="0" fillId="36" borderId="10" xfId="0" applyFill="1" applyBorder="1"/>
    <xf numFmtId="0" fontId="0" fillId="36" borderId="15" xfId="0" applyFill="1" applyBorder="1"/>
    <xf numFmtId="0" fontId="0" fillId="36" borderId="0" xfId="0" applyFill="1" applyBorder="1"/>
    <xf numFmtId="0" fontId="0" fillId="36" borderId="12" xfId="0" applyFill="1" applyBorder="1"/>
    <xf numFmtId="0" fontId="0" fillId="35" borderId="10" xfId="0" applyFill="1" applyBorder="1"/>
    <xf numFmtId="0" fontId="0" fillId="35" borderId="11" xfId="0" applyFill="1" applyBorder="1"/>
    <xf numFmtId="0" fontId="0" fillId="35" borderId="13" xfId="0" applyFill="1" applyBorder="1"/>
    <xf numFmtId="0" fontId="0" fillId="0" borderId="17" xfId="0" applyBorder="1"/>
    <xf numFmtId="0" fontId="0" fillId="37" borderId="16" xfId="0" applyFill="1" applyBorder="1"/>
    <xf numFmtId="0" fontId="0" fillId="37" borderId="18" xfId="0" applyFill="1" applyBorder="1"/>
    <xf numFmtId="0" fontId="0" fillId="37" borderId="19" xfId="0" applyFill="1" applyBorder="1"/>
    <xf numFmtId="0" fontId="0" fillId="37" borderId="20" xfId="0" applyFill="1" applyBorder="1"/>
    <xf numFmtId="0" fontId="0" fillId="37" borderId="21" xfId="0" applyFill="1" applyBorder="1"/>
    <xf numFmtId="0" fontId="0" fillId="37" borderId="17" xfId="0" applyFill="1" applyBorder="1"/>
    <xf numFmtId="0" fontId="0" fillId="37" borderId="20" xfId="0" applyFont="1" applyFill="1" applyBorder="1"/>
    <xf numFmtId="0" fontId="0" fillId="36" borderId="16" xfId="0" applyFill="1" applyBorder="1"/>
    <xf numFmtId="0" fontId="0" fillId="36" borderId="18" xfId="0" applyFill="1" applyBorder="1"/>
    <xf numFmtId="0" fontId="0" fillId="36" borderId="17" xfId="0" applyFill="1" applyBorder="1"/>
    <xf numFmtId="0" fontId="0" fillId="36" borderId="22" xfId="0" applyFill="1" applyBorder="1"/>
    <xf numFmtId="0" fontId="0" fillId="36" borderId="19" xfId="0" applyFill="1" applyBorder="1"/>
    <xf numFmtId="0" fontId="0" fillId="35" borderId="16" xfId="0" applyFill="1" applyBorder="1"/>
    <xf numFmtId="0" fontId="0" fillId="35" borderId="18" xfId="0" applyFill="1" applyBorder="1"/>
    <xf numFmtId="0" fontId="0" fillId="35" borderId="20" xfId="0" applyFill="1" applyBorder="1"/>
    <xf numFmtId="0" fontId="0" fillId="35" borderId="17" xfId="0" applyFill="1" applyBorder="1"/>
    <xf numFmtId="0" fontId="0" fillId="34" borderId="16" xfId="0" applyFill="1" applyBorder="1"/>
    <xf numFmtId="0" fontId="0" fillId="33" borderId="16" xfId="0" applyFill="1" applyBorder="1"/>
    <xf numFmtId="0" fontId="0" fillId="0" borderId="16" xfId="0" applyBorder="1"/>
    <xf numFmtId="0" fontId="0" fillId="34" borderId="10" xfId="0" applyFill="1" applyBorder="1"/>
    <xf numFmtId="0" fontId="0" fillId="34" borderId="18" xfId="0" applyFill="1" applyBorder="1"/>
    <xf numFmtId="0" fontId="0" fillId="34" borderId="13" xfId="0" applyFill="1" applyBorder="1"/>
    <xf numFmtId="0" fontId="0" fillId="34" borderId="17" xfId="0" applyFill="1" applyBorder="1"/>
    <xf numFmtId="0" fontId="0" fillId="33" borderId="10" xfId="0" applyFill="1" applyBorder="1"/>
    <xf numFmtId="0" fontId="0" fillId="33" borderId="18" xfId="0" applyFill="1" applyBorder="1"/>
    <xf numFmtId="0" fontId="0" fillId="33" borderId="13" xfId="0" applyFill="1" applyBorder="1"/>
    <xf numFmtId="0" fontId="0" fillId="33" borderId="17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5"/>
  <sheetViews>
    <sheetView tabSelected="1" zoomScale="56" zoomScaleNormal="85" workbookViewId="0">
      <pane ySplit="1" topLeftCell="A287" activePane="bottomLeft" state="frozen"/>
      <selection pane="bottomLeft" activeCell="A306" sqref="A306:XFD320"/>
    </sheetView>
  </sheetViews>
  <sheetFormatPr defaultRowHeight="14.5" x14ac:dyDescent="0.35"/>
  <cols>
    <col min="8" max="8" width="12.26953125" customWidth="1"/>
    <col min="10" max="10" width="9.1796875" style="40" customWidth="1"/>
    <col min="11" max="11" width="28.81640625" customWidth="1"/>
    <col min="16" max="16" width="14.7265625" customWidth="1"/>
    <col min="17" max="17" width="19.453125" customWidth="1"/>
  </cols>
  <sheetData>
    <row r="1" spans="1:21" s="10" customFormat="1" ht="15" thickBot="1" x14ac:dyDescent="0.4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21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106</v>
      </c>
      <c r="P1" s="10" t="s">
        <v>110</v>
      </c>
      <c r="Q1" s="10" t="s">
        <v>5</v>
      </c>
      <c r="S1" s="10" t="s">
        <v>112</v>
      </c>
    </row>
    <row r="2" spans="1:21" s="5" customFormat="1" x14ac:dyDescent="0.35">
      <c r="A2" s="5">
        <v>1</v>
      </c>
      <c r="B2" s="5">
        <v>5</v>
      </c>
      <c r="C2" s="5">
        <v>12</v>
      </c>
      <c r="D2" s="5">
        <v>1</v>
      </c>
      <c r="E2" s="5">
        <v>4.1292000000000002E-2</v>
      </c>
      <c r="F2" s="5">
        <v>0.20458999999999999</v>
      </c>
      <c r="G2" s="5">
        <v>0.48538999999999999</v>
      </c>
      <c r="H2" s="5">
        <v>27.810500000000001</v>
      </c>
      <c r="I2" s="5" t="s">
        <v>15</v>
      </c>
      <c r="J2" s="22" t="s">
        <v>32</v>
      </c>
      <c r="K2" s="5" t="s">
        <v>33</v>
      </c>
      <c r="L2" s="5" t="s">
        <v>18</v>
      </c>
      <c r="M2" s="5">
        <v>1</v>
      </c>
      <c r="N2" s="5">
        <v>1</v>
      </c>
      <c r="O2" s="5" t="s">
        <v>107</v>
      </c>
      <c r="S2" s="5">
        <f>E2/F2</f>
        <v>0.20182804633657561</v>
      </c>
    </row>
    <row r="3" spans="1:21" s="6" customFormat="1" x14ac:dyDescent="0.35">
      <c r="A3" s="6">
        <v>2</v>
      </c>
      <c r="B3" s="6">
        <v>5</v>
      </c>
      <c r="C3" s="6">
        <v>12</v>
      </c>
      <c r="D3" s="6">
        <v>1</v>
      </c>
      <c r="E3" s="6">
        <v>0.30935000000000001</v>
      </c>
      <c r="F3" s="6">
        <v>0.38442999999999999</v>
      </c>
      <c r="G3" s="6">
        <v>0.81579999999999997</v>
      </c>
      <c r="H3" s="6">
        <v>46.741700000000002</v>
      </c>
      <c r="I3" s="6" t="s">
        <v>15</v>
      </c>
      <c r="J3" s="23" t="s">
        <v>32</v>
      </c>
      <c r="K3" s="6" t="s">
        <v>33</v>
      </c>
      <c r="L3" s="6" t="s">
        <v>18</v>
      </c>
      <c r="M3" s="6">
        <v>1</v>
      </c>
      <c r="N3" s="6">
        <v>1</v>
      </c>
      <c r="O3" s="6" t="s">
        <v>107</v>
      </c>
      <c r="S3" s="5">
        <f t="shared" ref="S3:S66" si="0">E3/F3</f>
        <v>0.80469786437062674</v>
      </c>
    </row>
    <row r="4" spans="1:21" s="6" customFormat="1" x14ac:dyDescent="0.35">
      <c r="A4" s="6">
        <v>1</v>
      </c>
      <c r="B4" s="6">
        <v>5</v>
      </c>
      <c r="C4" s="6">
        <v>12</v>
      </c>
      <c r="D4" s="6">
        <v>1</v>
      </c>
      <c r="E4" s="6">
        <v>0.11791</v>
      </c>
      <c r="F4" s="6">
        <v>0.34209000000000001</v>
      </c>
      <c r="G4" s="6">
        <v>2.4953000000000002E-3</v>
      </c>
      <c r="H4" s="6">
        <v>0.14297000000000001</v>
      </c>
      <c r="I4" s="6" t="s">
        <v>15</v>
      </c>
      <c r="J4" s="23" t="s">
        <v>32</v>
      </c>
      <c r="K4" s="6" t="s">
        <v>34</v>
      </c>
      <c r="L4" s="6" t="s">
        <v>18</v>
      </c>
      <c r="M4" s="6">
        <v>1</v>
      </c>
      <c r="N4" s="6">
        <v>1</v>
      </c>
      <c r="O4" s="6" t="s">
        <v>107</v>
      </c>
      <c r="S4" s="5">
        <f t="shared" si="0"/>
        <v>0.3446753778245491</v>
      </c>
    </row>
    <row r="5" spans="1:21" s="7" customFormat="1" x14ac:dyDescent="0.35">
      <c r="A5" s="7">
        <v>1</v>
      </c>
      <c r="B5" s="7">
        <v>5</v>
      </c>
      <c r="C5" s="7">
        <v>12</v>
      </c>
      <c r="D5" s="7">
        <v>1</v>
      </c>
      <c r="E5" s="7">
        <v>0.26235999999999998</v>
      </c>
      <c r="F5" s="7">
        <v>0.28632000000000002</v>
      </c>
      <c r="G5" s="7">
        <v>-0.15051</v>
      </c>
      <c r="H5" s="7">
        <v>171.3766</v>
      </c>
      <c r="I5" s="7" t="s">
        <v>15</v>
      </c>
      <c r="J5" s="24" t="s">
        <v>32</v>
      </c>
      <c r="K5" s="7" t="s">
        <v>35</v>
      </c>
      <c r="L5" s="7" t="s">
        <v>18</v>
      </c>
      <c r="M5" s="7">
        <v>1</v>
      </c>
      <c r="N5" s="7">
        <v>1</v>
      </c>
      <c r="O5" s="7" t="s">
        <v>107</v>
      </c>
      <c r="S5" s="5">
        <f t="shared" si="0"/>
        <v>0.91631740709695431</v>
      </c>
    </row>
    <row r="6" spans="1:21" s="6" customFormat="1" x14ac:dyDescent="0.35">
      <c r="A6" s="6">
        <v>2</v>
      </c>
      <c r="B6" s="6">
        <v>5</v>
      </c>
      <c r="C6" s="6">
        <v>12</v>
      </c>
      <c r="D6" s="6">
        <v>1</v>
      </c>
      <c r="E6" s="6">
        <v>0.46886</v>
      </c>
      <c r="F6" s="6">
        <v>0.51693999999999996</v>
      </c>
      <c r="G6" s="6">
        <v>1.1556999999999999</v>
      </c>
      <c r="H6" s="6">
        <v>66.214699999999993</v>
      </c>
      <c r="I6" s="6" t="s">
        <v>15</v>
      </c>
      <c r="J6" s="23" t="s">
        <v>32</v>
      </c>
      <c r="K6" s="6" t="s">
        <v>35</v>
      </c>
      <c r="L6" s="6" t="s">
        <v>18</v>
      </c>
      <c r="M6" s="6">
        <v>1</v>
      </c>
      <c r="N6" s="6">
        <v>1</v>
      </c>
      <c r="O6" s="6" t="s">
        <v>107</v>
      </c>
      <c r="P6" s="6">
        <f>SUM(E2:E13)/ROWS(E2:E13)</f>
        <v>0.2022265</v>
      </c>
      <c r="Q6" s="6">
        <f>SUM(F2:F13)/ROWS(F2:F13)</f>
        <v>0.31961833333333328</v>
      </c>
      <c r="S6" s="5">
        <f t="shared" si="0"/>
        <v>0.90699114017100635</v>
      </c>
      <c r="U6" s="6">
        <f>SUM(S2:S13)/ROWS(S2:S13)</f>
        <v>0.5926758608761008</v>
      </c>
    </row>
    <row r="7" spans="1:21" s="7" customFormat="1" x14ac:dyDescent="0.35">
      <c r="A7" s="7">
        <v>1</v>
      </c>
      <c r="B7" s="7">
        <v>5</v>
      </c>
      <c r="C7" s="7">
        <v>12</v>
      </c>
      <c r="D7" s="7">
        <v>1</v>
      </c>
      <c r="E7" s="7">
        <v>0.24717</v>
      </c>
      <c r="F7" s="7">
        <v>0.35754999999999998</v>
      </c>
      <c r="G7" s="7">
        <v>0.43502000000000002</v>
      </c>
      <c r="H7" s="7">
        <v>24.925000000000001</v>
      </c>
      <c r="I7" s="7" t="s">
        <v>15</v>
      </c>
      <c r="J7" s="24" t="s">
        <v>32</v>
      </c>
      <c r="K7" s="7" t="s">
        <v>36</v>
      </c>
      <c r="L7" s="7" t="s">
        <v>18</v>
      </c>
      <c r="M7" s="7">
        <v>1</v>
      </c>
      <c r="N7" s="7">
        <v>1</v>
      </c>
      <c r="O7" s="7" t="s">
        <v>107</v>
      </c>
      <c r="S7" s="5">
        <f t="shared" si="0"/>
        <v>0.69128793175779613</v>
      </c>
    </row>
    <row r="8" spans="1:21" s="5" customFormat="1" x14ac:dyDescent="0.35">
      <c r="A8" s="5">
        <v>2</v>
      </c>
      <c r="B8" s="5">
        <v>5</v>
      </c>
      <c r="C8" s="5">
        <v>12</v>
      </c>
      <c r="D8" s="5">
        <v>1</v>
      </c>
      <c r="E8" s="5">
        <v>0.27231</v>
      </c>
      <c r="F8" s="5">
        <v>0.36570000000000003</v>
      </c>
      <c r="G8" s="5">
        <v>-0.62151999999999996</v>
      </c>
      <c r="H8" s="5">
        <v>144.38929999999999</v>
      </c>
      <c r="I8" s="5" t="s">
        <v>15</v>
      </c>
      <c r="J8" s="22" t="s">
        <v>32</v>
      </c>
      <c r="K8" s="5" t="s">
        <v>36</v>
      </c>
      <c r="L8" s="5" t="s">
        <v>18</v>
      </c>
      <c r="M8" s="5">
        <v>1</v>
      </c>
      <c r="N8" s="5">
        <v>1</v>
      </c>
      <c r="O8" s="5" t="s">
        <v>107</v>
      </c>
      <c r="S8" s="5">
        <f t="shared" si="0"/>
        <v>0.7446267432321575</v>
      </c>
    </row>
    <row r="9" spans="1:21" s="6" customFormat="1" x14ac:dyDescent="0.35">
      <c r="A9" s="6">
        <v>3</v>
      </c>
      <c r="B9" s="6">
        <v>5</v>
      </c>
      <c r="C9" s="6">
        <v>12</v>
      </c>
      <c r="D9" s="6">
        <v>1</v>
      </c>
      <c r="E9" s="6">
        <v>7.4746999999999994E-2</v>
      </c>
      <c r="F9" s="6">
        <v>0.29098000000000002</v>
      </c>
      <c r="G9" s="6">
        <v>1.3915999999999999</v>
      </c>
      <c r="H9" s="6">
        <v>79.731700000000004</v>
      </c>
      <c r="I9" s="6" t="s">
        <v>15</v>
      </c>
      <c r="J9" s="23" t="s">
        <v>32</v>
      </c>
      <c r="K9" s="6" t="s">
        <v>36</v>
      </c>
      <c r="L9" s="6" t="s">
        <v>18</v>
      </c>
      <c r="M9" s="6">
        <v>1</v>
      </c>
      <c r="N9" s="6">
        <v>1</v>
      </c>
      <c r="O9" s="6" t="s">
        <v>107</v>
      </c>
      <c r="S9" s="5">
        <f t="shared" si="0"/>
        <v>0.25688019795174921</v>
      </c>
    </row>
    <row r="10" spans="1:21" s="8" customFormat="1" x14ac:dyDescent="0.35">
      <c r="A10" s="8">
        <v>1</v>
      </c>
      <c r="B10" s="8">
        <v>5</v>
      </c>
      <c r="C10" s="8">
        <v>12</v>
      </c>
      <c r="D10" s="8">
        <v>1</v>
      </c>
      <c r="E10" s="8">
        <v>0.29232000000000002</v>
      </c>
      <c r="F10" s="8">
        <v>0.37334000000000001</v>
      </c>
      <c r="G10" s="8">
        <v>0.54510999999999998</v>
      </c>
      <c r="H10" s="8">
        <v>31.232800000000001</v>
      </c>
      <c r="I10" s="8" t="s">
        <v>15</v>
      </c>
      <c r="J10" s="25" t="s">
        <v>32</v>
      </c>
      <c r="K10" s="8" t="s">
        <v>54</v>
      </c>
      <c r="L10" s="8" t="s">
        <v>18</v>
      </c>
      <c r="M10" s="8">
        <v>1</v>
      </c>
      <c r="N10" s="8">
        <v>1</v>
      </c>
      <c r="O10" s="8" t="s">
        <v>107</v>
      </c>
      <c r="S10" s="5">
        <f t="shared" si="0"/>
        <v>0.78298601810681956</v>
      </c>
    </row>
    <row r="11" spans="1:21" s="7" customFormat="1" x14ac:dyDescent="0.35">
      <c r="A11" s="7">
        <v>1</v>
      </c>
      <c r="B11" s="7">
        <v>5</v>
      </c>
      <c r="C11" s="7">
        <v>12</v>
      </c>
      <c r="D11" s="7">
        <v>1</v>
      </c>
      <c r="E11" s="7">
        <v>0.15103</v>
      </c>
      <c r="F11" s="7">
        <v>0.29671999999999998</v>
      </c>
      <c r="G11" s="7">
        <v>-1.3362000000000001</v>
      </c>
      <c r="H11" s="7">
        <v>103.4408</v>
      </c>
      <c r="I11" s="7" t="s">
        <v>15</v>
      </c>
      <c r="J11" s="24" t="s">
        <v>32</v>
      </c>
      <c r="K11" s="7" t="s">
        <v>55</v>
      </c>
      <c r="L11" s="7" t="s">
        <v>18</v>
      </c>
      <c r="M11" s="7">
        <v>1</v>
      </c>
      <c r="N11" s="7">
        <v>1</v>
      </c>
      <c r="O11" s="7" t="s">
        <v>107</v>
      </c>
      <c r="S11" s="5">
        <f t="shared" si="0"/>
        <v>0.50899838231329197</v>
      </c>
    </row>
    <row r="12" spans="1:21" s="6" customFormat="1" x14ac:dyDescent="0.35">
      <c r="A12" s="6">
        <v>2</v>
      </c>
      <c r="B12" s="6">
        <v>5</v>
      </c>
      <c r="C12" s="6">
        <v>12</v>
      </c>
      <c r="D12" s="6">
        <v>1</v>
      </c>
      <c r="E12" s="6">
        <v>6.2128999999999997E-2</v>
      </c>
      <c r="F12" s="6">
        <v>0.23055999999999999</v>
      </c>
      <c r="G12" s="6">
        <v>-0.95299999999999996</v>
      </c>
      <c r="H12" s="6">
        <v>125.39700000000001</v>
      </c>
      <c r="I12" s="6" t="s">
        <v>15</v>
      </c>
      <c r="J12" s="23" t="s">
        <v>32</v>
      </c>
      <c r="K12" s="6" t="s">
        <v>55</v>
      </c>
      <c r="L12" s="6" t="s">
        <v>18</v>
      </c>
      <c r="M12" s="6">
        <v>1</v>
      </c>
      <c r="N12" s="6">
        <v>1</v>
      </c>
      <c r="O12" s="6" t="s">
        <v>107</v>
      </c>
      <c r="S12" s="5">
        <f t="shared" si="0"/>
        <v>0.26946998612074946</v>
      </c>
    </row>
    <row r="13" spans="1:21" s="11" customFormat="1" ht="15" thickBot="1" x14ac:dyDescent="0.4">
      <c r="A13" s="11">
        <v>1</v>
      </c>
      <c r="B13" s="11">
        <v>5</v>
      </c>
      <c r="C13" s="11">
        <v>12</v>
      </c>
      <c r="D13" s="11">
        <v>1</v>
      </c>
      <c r="E13" s="11">
        <v>0.12723999999999999</v>
      </c>
      <c r="F13" s="11">
        <v>0.1862</v>
      </c>
      <c r="G13" s="11">
        <v>0.11466</v>
      </c>
      <c r="H13" s="11">
        <v>6.5696000000000003</v>
      </c>
      <c r="I13" s="11" t="s">
        <v>15</v>
      </c>
      <c r="J13" s="26" t="s">
        <v>32</v>
      </c>
      <c r="K13" s="11" t="s">
        <v>56</v>
      </c>
      <c r="L13" s="11" t="s">
        <v>18</v>
      </c>
      <c r="M13" s="11">
        <v>1</v>
      </c>
      <c r="N13" s="11">
        <v>1</v>
      </c>
      <c r="O13" s="11" t="s">
        <v>107</v>
      </c>
      <c r="S13" s="5">
        <f t="shared" si="0"/>
        <v>0.68335123523093444</v>
      </c>
    </row>
    <row r="14" spans="1:21" s="6" customFormat="1" x14ac:dyDescent="0.35">
      <c r="A14" s="6">
        <v>1</v>
      </c>
      <c r="B14" s="6">
        <v>5</v>
      </c>
      <c r="C14" s="6">
        <v>12</v>
      </c>
      <c r="D14" s="6">
        <v>1</v>
      </c>
      <c r="E14" s="6">
        <v>3.2658E-2</v>
      </c>
      <c r="F14" s="6">
        <v>0.2611</v>
      </c>
      <c r="G14" s="6">
        <v>-1.3039000000000001</v>
      </c>
      <c r="H14" s="6">
        <v>105.29470000000001</v>
      </c>
      <c r="I14" s="6" t="s">
        <v>15</v>
      </c>
      <c r="J14" s="23" t="s">
        <v>40</v>
      </c>
      <c r="K14" s="6" t="s">
        <v>41</v>
      </c>
      <c r="L14" s="6" t="s">
        <v>18</v>
      </c>
      <c r="M14" s="6">
        <v>1</v>
      </c>
      <c r="N14" s="6">
        <v>1</v>
      </c>
      <c r="O14" s="6" t="s">
        <v>107</v>
      </c>
      <c r="S14" s="5">
        <f t="shared" si="0"/>
        <v>0.12507851397931827</v>
      </c>
    </row>
    <row r="15" spans="1:21" s="8" customFormat="1" x14ac:dyDescent="0.35">
      <c r="A15" s="8">
        <v>1</v>
      </c>
      <c r="B15" s="8">
        <v>5</v>
      </c>
      <c r="C15" s="8">
        <v>12</v>
      </c>
      <c r="D15" s="8">
        <v>1</v>
      </c>
      <c r="E15" s="8">
        <v>0.22317999999999999</v>
      </c>
      <c r="F15" s="8">
        <v>0.38927</v>
      </c>
      <c r="G15" s="8">
        <v>-5.6513000000000001E-2</v>
      </c>
      <c r="H15" s="8">
        <v>176.762</v>
      </c>
      <c r="I15" s="8" t="s">
        <v>15</v>
      </c>
      <c r="J15" s="25" t="s">
        <v>40</v>
      </c>
      <c r="K15" s="8" t="s">
        <v>42</v>
      </c>
      <c r="L15" s="8" t="s">
        <v>18</v>
      </c>
      <c r="M15" s="8">
        <v>1</v>
      </c>
      <c r="N15" s="8">
        <v>1</v>
      </c>
      <c r="O15" s="8" t="s">
        <v>107</v>
      </c>
      <c r="S15" s="5">
        <f t="shared" si="0"/>
        <v>0.57332956559714332</v>
      </c>
    </row>
    <row r="16" spans="1:21" s="8" customFormat="1" x14ac:dyDescent="0.35">
      <c r="A16" s="8">
        <v>1</v>
      </c>
      <c r="B16" s="8">
        <v>5</v>
      </c>
      <c r="C16" s="8">
        <v>12</v>
      </c>
      <c r="D16" s="8">
        <v>1</v>
      </c>
      <c r="E16" s="8">
        <v>0.12633</v>
      </c>
      <c r="F16" s="8">
        <v>0.31061</v>
      </c>
      <c r="G16" s="8">
        <v>-0.12428</v>
      </c>
      <c r="H16" s="8">
        <v>172.87950000000001</v>
      </c>
      <c r="I16" s="8" t="s">
        <v>15</v>
      </c>
      <c r="J16" s="25" t="s">
        <v>40</v>
      </c>
      <c r="K16" s="8" t="s">
        <v>43</v>
      </c>
      <c r="L16" s="8" t="s">
        <v>18</v>
      </c>
      <c r="M16" s="8">
        <v>1</v>
      </c>
      <c r="N16" s="8">
        <v>1</v>
      </c>
      <c r="O16" s="8" t="s">
        <v>107</v>
      </c>
      <c r="S16" s="5">
        <f t="shared" si="0"/>
        <v>0.40671581726280542</v>
      </c>
    </row>
    <row r="17" spans="1:21" s="8" customFormat="1" x14ac:dyDescent="0.35">
      <c r="A17" s="8">
        <v>1</v>
      </c>
      <c r="B17" s="8">
        <v>5</v>
      </c>
      <c r="C17" s="8">
        <v>12</v>
      </c>
      <c r="D17" s="8">
        <v>1</v>
      </c>
      <c r="E17" s="8">
        <v>0.35725000000000001</v>
      </c>
      <c r="F17" s="8">
        <v>0.41436000000000001</v>
      </c>
      <c r="G17" s="8">
        <v>-1.4754</v>
      </c>
      <c r="H17" s="8">
        <v>95.468599999999995</v>
      </c>
      <c r="I17" s="8" t="s">
        <v>15</v>
      </c>
      <c r="J17" s="25" t="s">
        <v>40</v>
      </c>
      <c r="K17" s="8" t="s">
        <v>44</v>
      </c>
      <c r="L17" s="8" t="s">
        <v>18</v>
      </c>
      <c r="M17" s="8">
        <v>1</v>
      </c>
      <c r="N17" s="8">
        <v>1</v>
      </c>
      <c r="O17" s="8" t="s">
        <v>107</v>
      </c>
      <c r="S17" s="5">
        <f t="shared" si="0"/>
        <v>0.86217298967081768</v>
      </c>
    </row>
    <row r="18" spans="1:21" s="5" customFormat="1" x14ac:dyDescent="0.35">
      <c r="A18" s="5">
        <v>1</v>
      </c>
      <c r="B18" s="5">
        <v>5</v>
      </c>
      <c r="C18" s="5">
        <v>12</v>
      </c>
      <c r="D18" s="5">
        <v>1</v>
      </c>
      <c r="E18" s="5">
        <v>0.4889</v>
      </c>
      <c r="F18" s="5">
        <v>0.54918999999999996</v>
      </c>
      <c r="G18" s="5">
        <v>-1.0317000000000001</v>
      </c>
      <c r="H18" s="5">
        <v>120.8858</v>
      </c>
      <c r="I18" s="5" t="s">
        <v>15</v>
      </c>
      <c r="J18" s="22" t="s">
        <v>40</v>
      </c>
      <c r="K18" s="5" t="s">
        <v>45</v>
      </c>
      <c r="L18" s="5" t="s">
        <v>18</v>
      </c>
      <c r="M18" s="5">
        <v>1</v>
      </c>
      <c r="N18" s="5">
        <v>1</v>
      </c>
      <c r="O18" s="5" t="s">
        <v>107</v>
      </c>
      <c r="S18" s="5">
        <f t="shared" si="0"/>
        <v>0.89022014239152214</v>
      </c>
    </row>
    <row r="19" spans="1:21" s="6" customFormat="1" x14ac:dyDescent="0.35">
      <c r="A19" s="6">
        <v>2</v>
      </c>
      <c r="B19" s="6">
        <v>5</v>
      </c>
      <c r="C19" s="6">
        <v>12</v>
      </c>
      <c r="D19" s="6">
        <v>1</v>
      </c>
      <c r="E19" s="6">
        <v>0.10687000000000001</v>
      </c>
      <c r="F19" s="6">
        <v>0.36798999999999998</v>
      </c>
      <c r="G19" s="6">
        <v>-1.4638</v>
      </c>
      <c r="H19" s="6">
        <v>96.128</v>
      </c>
      <c r="I19" s="6" t="s">
        <v>15</v>
      </c>
      <c r="J19" s="23" t="s">
        <v>40</v>
      </c>
      <c r="K19" s="6" t="s">
        <v>45</v>
      </c>
      <c r="L19" s="6" t="s">
        <v>18</v>
      </c>
      <c r="M19" s="6">
        <v>1</v>
      </c>
      <c r="N19" s="6">
        <v>1</v>
      </c>
      <c r="O19" s="6" t="s">
        <v>107</v>
      </c>
      <c r="S19" s="5">
        <f t="shared" si="0"/>
        <v>0.29041550042120712</v>
      </c>
    </row>
    <row r="20" spans="1:21" s="7" customFormat="1" x14ac:dyDescent="0.35">
      <c r="A20" s="7">
        <v>1</v>
      </c>
      <c r="B20" s="7">
        <v>5</v>
      </c>
      <c r="C20" s="7">
        <v>12</v>
      </c>
      <c r="D20" s="7">
        <v>1</v>
      </c>
      <c r="E20" s="7">
        <v>0.26701000000000003</v>
      </c>
      <c r="F20" s="7">
        <v>0.34362999999999999</v>
      </c>
      <c r="G20" s="7">
        <v>-0.98802000000000001</v>
      </c>
      <c r="H20" s="7">
        <v>123.3905</v>
      </c>
      <c r="I20" s="7" t="s">
        <v>15</v>
      </c>
      <c r="J20" s="24" t="s">
        <v>40</v>
      </c>
      <c r="K20" s="7" t="s">
        <v>46</v>
      </c>
      <c r="L20" s="7" t="s">
        <v>18</v>
      </c>
      <c r="M20" s="7">
        <v>1</v>
      </c>
      <c r="N20" s="7">
        <v>1</v>
      </c>
      <c r="O20" s="7" t="s">
        <v>107</v>
      </c>
      <c r="S20" s="5">
        <f t="shared" si="0"/>
        <v>0.77702761691354083</v>
      </c>
    </row>
    <row r="21" spans="1:21" s="5" customFormat="1" x14ac:dyDescent="0.35">
      <c r="A21" s="5">
        <v>2</v>
      </c>
      <c r="B21" s="5">
        <v>5</v>
      </c>
      <c r="C21" s="5">
        <v>12</v>
      </c>
      <c r="D21" s="5">
        <v>1</v>
      </c>
      <c r="E21" s="5">
        <v>0.41583999999999999</v>
      </c>
      <c r="F21" s="5">
        <v>0.49536000000000002</v>
      </c>
      <c r="G21" s="5">
        <v>-0.80020999999999998</v>
      </c>
      <c r="H21" s="5">
        <v>134.15129999999999</v>
      </c>
      <c r="I21" s="5" t="s">
        <v>15</v>
      </c>
      <c r="J21" s="22" t="s">
        <v>40</v>
      </c>
      <c r="K21" s="5" t="s">
        <v>46</v>
      </c>
      <c r="L21" s="5" t="s">
        <v>18</v>
      </c>
      <c r="M21" s="5">
        <v>1</v>
      </c>
      <c r="N21" s="5">
        <v>1</v>
      </c>
      <c r="O21" s="5" t="s">
        <v>107</v>
      </c>
      <c r="S21" s="5">
        <f t="shared" si="0"/>
        <v>0.83947028423772607</v>
      </c>
    </row>
    <row r="22" spans="1:21" s="6" customFormat="1" x14ac:dyDescent="0.35">
      <c r="A22" s="6">
        <v>3</v>
      </c>
      <c r="B22" s="6">
        <v>5</v>
      </c>
      <c r="C22" s="6">
        <v>12</v>
      </c>
      <c r="D22" s="6">
        <v>1</v>
      </c>
      <c r="E22" s="6">
        <v>0.33962999999999999</v>
      </c>
      <c r="F22" s="6">
        <v>0.38352000000000003</v>
      </c>
      <c r="G22" s="6">
        <v>-0.37392999999999998</v>
      </c>
      <c r="H22" s="6">
        <v>158.5753</v>
      </c>
      <c r="I22" s="6" t="s">
        <v>15</v>
      </c>
      <c r="J22" s="23" t="s">
        <v>40</v>
      </c>
      <c r="K22" s="6" t="s">
        <v>46</v>
      </c>
      <c r="L22" s="6" t="s">
        <v>18</v>
      </c>
      <c r="M22" s="6">
        <v>1</v>
      </c>
      <c r="N22" s="6">
        <v>1</v>
      </c>
      <c r="O22" s="6" t="s">
        <v>107</v>
      </c>
      <c r="P22" s="6">
        <f>SUM(E14:E36)/ROWS(E14:E36)</f>
        <v>0.30835995652173909</v>
      </c>
      <c r="Q22" s="6">
        <f>SUM(F14:F36)/ROWS(F14:F36)</f>
        <v>0.40787869565217394</v>
      </c>
      <c r="S22" s="5">
        <f t="shared" si="0"/>
        <v>0.88556007509386725</v>
      </c>
      <c r="U22" s="6">
        <f>SUM(S14:S36)/ROWS(S14:S36)</f>
        <v>0.71733006685229317</v>
      </c>
    </row>
    <row r="23" spans="1:21" s="7" customFormat="1" x14ac:dyDescent="0.35">
      <c r="A23" s="7">
        <v>1</v>
      </c>
      <c r="B23" s="7">
        <v>5</v>
      </c>
      <c r="C23" s="7">
        <v>12</v>
      </c>
      <c r="D23" s="7">
        <v>1</v>
      </c>
      <c r="E23" s="7">
        <v>0.50971999999999995</v>
      </c>
      <c r="F23" s="7">
        <v>0.54357999999999995</v>
      </c>
      <c r="G23" s="7">
        <v>1.4135E-2</v>
      </c>
      <c r="H23" s="7">
        <v>0.80984999999999996</v>
      </c>
      <c r="I23" s="7" t="s">
        <v>15</v>
      </c>
      <c r="J23" s="24" t="s">
        <v>40</v>
      </c>
      <c r="K23" s="7" t="s">
        <v>47</v>
      </c>
      <c r="L23" s="7" t="s">
        <v>18</v>
      </c>
      <c r="M23" s="7">
        <v>1</v>
      </c>
      <c r="N23" s="7">
        <v>1</v>
      </c>
      <c r="O23" s="7" t="s">
        <v>107</v>
      </c>
      <c r="S23" s="5">
        <f t="shared" si="0"/>
        <v>0.93770926082637329</v>
      </c>
    </row>
    <row r="24" spans="1:21" s="6" customFormat="1" x14ac:dyDescent="0.35">
      <c r="A24" s="6">
        <v>2</v>
      </c>
      <c r="B24" s="6">
        <v>5</v>
      </c>
      <c r="C24" s="6">
        <v>12</v>
      </c>
      <c r="D24" s="6">
        <v>1</v>
      </c>
      <c r="E24" s="6">
        <v>0.38212000000000002</v>
      </c>
      <c r="F24" s="6">
        <v>0.45802999999999999</v>
      </c>
      <c r="G24" s="6">
        <v>0.57374999999999998</v>
      </c>
      <c r="H24" s="6">
        <v>32.8735</v>
      </c>
      <c r="I24" s="6" t="s">
        <v>15</v>
      </c>
      <c r="J24" s="23" t="s">
        <v>40</v>
      </c>
      <c r="K24" s="6" t="s">
        <v>47</v>
      </c>
      <c r="L24" s="6" t="s">
        <v>18</v>
      </c>
      <c r="M24" s="6">
        <v>1</v>
      </c>
      <c r="N24" s="6">
        <v>1</v>
      </c>
      <c r="O24" s="6" t="s">
        <v>107</v>
      </c>
      <c r="S24" s="5">
        <f t="shared" si="0"/>
        <v>0.83426849769665745</v>
      </c>
    </row>
    <row r="25" spans="1:21" s="7" customFormat="1" x14ac:dyDescent="0.35">
      <c r="A25" s="7">
        <v>1</v>
      </c>
      <c r="B25" s="7">
        <v>5</v>
      </c>
      <c r="C25" s="7">
        <v>12</v>
      </c>
      <c r="D25" s="7">
        <v>1</v>
      </c>
      <c r="E25" s="7">
        <v>0.39276</v>
      </c>
      <c r="F25" s="7">
        <v>0.42312</v>
      </c>
      <c r="G25" s="7">
        <v>-0.70216999999999996</v>
      </c>
      <c r="H25" s="7">
        <v>139.76849999999999</v>
      </c>
      <c r="I25" s="7" t="s">
        <v>15</v>
      </c>
      <c r="J25" s="24" t="s">
        <v>40</v>
      </c>
      <c r="K25" s="7" t="s">
        <v>48</v>
      </c>
      <c r="L25" s="7" t="s">
        <v>18</v>
      </c>
      <c r="M25" s="7">
        <v>1</v>
      </c>
      <c r="N25" s="7">
        <v>1</v>
      </c>
      <c r="O25" s="7" t="s">
        <v>107</v>
      </c>
      <c r="S25" s="5">
        <f t="shared" si="0"/>
        <v>0.92824730572887126</v>
      </c>
    </row>
    <row r="26" spans="1:21" s="5" customFormat="1" x14ac:dyDescent="0.35">
      <c r="A26" s="5">
        <v>2</v>
      </c>
      <c r="B26" s="5">
        <v>5</v>
      </c>
      <c r="C26" s="5">
        <v>12</v>
      </c>
      <c r="D26" s="5">
        <v>1</v>
      </c>
      <c r="E26" s="5">
        <v>0.21351999999999999</v>
      </c>
      <c r="F26" s="5">
        <v>0.28960000000000002</v>
      </c>
      <c r="G26" s="5">
        <v>-0.25913999999999998</v>
      </c>
      <c r="H26" s="5">
        <v>165.15219999999999</v>
      </c>
      <c r="I26" s="5" t="s">
        <v>15</v>
      </c>
      <c r="J26" s="22" t="s">
        <v>40</v>
      </c>
      <c r="K26" s="5" t="s">
        <v>48</v>
      </c>
      <c r="L26" s="5" t="s">
        <v>18</v>
      </c>
      <c r="M26" s="5">
        <v>1</v>
      </c>
      <c r="N26" s="5">
        <v>1</v>
      </c>
      <c r="O26" s="5" t="s">
        <v>107</v>
      </c>
      <c r="S26" s="5">
        <f t="shared" si="0"/>
        <v>0.7372928176795579</v>
      </c>
    </row>
    <row r="27" spans="1:21" s="6" customFormat="1" x14ac:dyDescent="0.35">
      <c r="A27" s="6">
        <v>3</v>
      </c>
      <c r="B27" s="6">
        <v>5</v>
      </c>
      <c r="C27" s="6">
        <v>12</v>
      </c>
      <c r="D27" s="6">
        <v>1</v>
      </c>
      <c r="E27" s="6">
        <v>0.36475999999999997</v>
      </c>
      <c r="F27" s="6">
        <v>0.38653999999999999</v>
      </c>
      <c r="G27" s="6">
        <v>-1.2257</v>
      </c>
      <c r="H27" s="6">
        <v>109.7752</v>
      </c>
      <c r="I27" s="6" t="s">
        <v>15</v>
      </c>
      <c r="J27" s="23" t="s">
        <v>40</v>
      </c>
      <c r="K27" s="6" t="s">
        <v>48</v>
      </c>
      <c r="L27" s="6" t="s">
        <v>18</v>
      </c>
      <c r="M27" s="6">
        <v>1</v>
      </c>
      <c r="N27" s="6">
        <v>1</v>
      </c>
      <c r="O27" s="6" t="s">
        <v>107</v>
      </c>
      <c r="S27" s="5">
        <f t="shared" si="0"/>
        <v>0.94365395560614673</v>
      </c>
    </row>
    <row r="28" spans="1:21" s="8" customFormat="1" x14ac:dyDescent="0.35">
      <c r="A28" s="8">
        <v>1</v>
      </c>
      <c r="B28" s="8">
        <v>5</v>
      </c>
      <c r="C28" s="8">
        <v>12</v>
      </c>
      <c r="D28" s="8">
        <v>1</v>
      </c>
      <c r="E28" s="8">
        <v>0.19297</v>
      </c>
      <c r="F28" s="8">
        <v>0.32646999999999998</v>
      </c>
      <c r="G28" s="8">
        <v>-0.31537999999999999</v>
      </c>
      <c r="H28" s="8">
        <v>161.93010000000001</v>
      </c>
      <c r="I28" s="8" t="s">
        <v>15</v>
      </c>
      <c r="J28" s="25" t="s">
        <v>40</v>
      </c>
      <c r="K28" s="8" t="s">
        <v>49</v>
      </c>
      <c r="L28" s="8" t="s">
        <v>18</v>
      </c>
      <c r="M28" s="8">
        <v>1</v>
      </c>
      <c r="N28" s="8">
        <v>1</v>
      </c>
      <c r="O28" s="8" t="s">
        <v>107</v>
      </c>
      <c r="S28" s="5">
        <f t="shared" si="0"/>
        <v>0.59108034428890865</v>
      </c>
    </row>
    <row r="29" spans="1:21" s="8" customFormat="1" x14ac:dyDescent="0.35">
      <c r="A29" s="8">
        <v>1</v>
      </c>
      <c r="B29" s="8">
        <v>5</v>
      </c>
      <c r="C29" s="8">
        <v>12</v>
      </c>
      <c r="D29" s="8">
        <v>1</v>
      </c>
      <c r="E29" s="8">
        <v>0.29708000000000001</v>
      </c>
      <c r="F29" s="8">
        <v>0.39507999999999999</v>
      </c>
      <c r="G29" s="8">
        <v>-1.1932999999999999E-2</v>
      </c>
      <c r="H29" s="8">
        <v>179.31630000000001</v>
      </c>
      <c r="I29" s="8" t="s">
        <v>15</v>
      </c>
      <c r="J29" s="25" t="s">
        <v>40</v>
      </c>
      <c r="K29" s="8" t="s">
        <v>50</v>
      </c>
      <c r="L29" s="8" t="s">
        <v>18</v>
      </c>
      <c r="M29" s="8">
        <v>1</v>
      </c>
      <c r="N29" s="8">
        <v>1</v>
      </c>
      <c r="O29" s="8" t="s">
        <v>107</v>
      </c>
      <c r="S29" s="5">
        <f t="shared" si="0"/>
        <v>0.75194897236002844</v>
      </c>
    </row>
    <row r="30" spans="1:21" s="8" customFormat="1" x14ac:dyDescent="0.35">
      <c r="A30" s="8">
        <v>1</v>
      </c>
      <c r="B30" s="8">
        <v>5</v>
      </c>
      <c r="C30" s="8">
        <v>12</v>
      </c>
      <c r="D30" s="8">
        <v>1</v>
      </c>
      <c r="E30" s="8">
        <v>8.2950999999999997E-2</v>
      </c>
      <c r="F30" s="8">
        <v>0.28111000000000003</v>
      </c>
      <c r="G30" s="8">
        <v>-0.26371</v>
      </c>
      <c r="H30" s="8">
        <v>164.8903</v>
      </c>
      <c r="I30" s="8" t="s">
        <v>15</v>
      </c>
      <c r="J30" s="25" t="s">
        <v>40</v>
      </c>
      <c r="K30" s="8" t="s">
        <v>51</v>
      </c>
      <c r="L30" s="8" t="s">
        <v>18</v>
      </c>
      <c r="M30" s="8">
        <v>1</v>
      </c>
      <c r="N30" s="8">
        <v>1</v>
      </c>
      <c r="O30" s="8" t="s">
        <v>107</v>
      </c>
      <c r="S30" s="5">
        <f t="shared" si="0"/>
        <v>0.29508377503468392</v>
      </c>
    </row>
    <row r="31" spans="1:21" s="7" customFormat="1" x14ac:dyDescent="0.35">
      <c r="A31" s="7">
        <v>1</v>
      </c>
      <c r="B31" s="7">
        <v>5</v>
      </c>
      <c r="C31" s="7">
        <v>12</v>
      </c>
      <c r="D31" s="7">
        <v>1</v>
      </c>
      <c r="E31" s="7">
        <v>0.45552999999999999</v>
      </c>
      <c r="F31" s="7">
        <v>0.46886</v>
      </c>
      <c r="G31" s="7">
        <v>-0.30159000000000002</v>
      </c>
      <c r="H31" s="7">
        <v>162.72</v>
      </c>
      <c r="I31" s="7" t="s">
        <v>15</v>
      </c>
      <c r="J31" s="24" t="s">
        <v>40</v>
      </c>
      <c r="K31" s="7" t="s">
        <v>52</v>
      </c>
      <c r="L31" s="7" t="s">
        <v>18</v>
      </c>
      <c r="M31" s="7">
        <v>1</v>
      </c>
      <c r="N31" s="7">
        <v>1</v>
      </c>
      <c r="O31" s="7" t="s">
        <v>107</v>
      </c>
      <c r="S31" s="5">
        <f t="shared" si="0"/>
        <v>0.97156933839525661</v>
      </c>
    </row>
    <row r="32" spans="1:21" s="6" customFormat="1" x14ac:dyDescent="0.35">
      <c r="A32" s="6">
        <v>2</v>
      </c>
      <c r="B32" s="6">
        <v>5</v>
      </c>
      <c r="C32" s="6">
        <v>12</v>
      </c>
      <c r="D32" s="6">
        <v>1</v>
      </c>
      <c r="E32" s="6">
        <v>0.14074999999999999</v>
      </c>
      <c r="F32" s="6">
        <v>0.29579</v>
      </c>
      <c r="G32" s="6">
        <v>-0.27248</v>
      </c>
      <c r="H32" s="6">
        <v>164.3878</v>
      </c>
      <c r="I32" s="6" t="s">
        <v>15</v>
      </c>
      <c r="J32" s="23" t="s">
        <v>40</v>
      </c>
      <c r="K32" s="6" t="s">
        <v>52</v>
      </c>
      <c r="L32" s="6" t="s">
        <v>18</v>
      </c>
      <c r="M32" s="6">
        <v>1</v>
      </c>
      <c r="N32" s="6">
        <v>1</v>
      </c>
      <c r="O32" s="6" t="s">
        <v>107</v>
      </c>
      <c r="S32" s="5">
        <f t="shared" si="0"/>
        <v>0.47584434903140738</v>
      </c>
    </row>
    <row r="33" spans="1:21" s="7" customFormat="1" x14ac:dyDescent="0.35">
      <c r="A33" s="7">
        <v>1</v>
      </c>
      <c r="B33" s="7">
        <v>5</v>
      </c>
      <c r="C33" s="7">
        <v>12</v>
      </c>
      <c r="D33" s="7">
        <v>1</v>
      </c>
      <c r="E33" s="7">
        <v>0.55786000000000002</v>
      </c>
      <c r="F33" s="7">
        <v>0.59955999999999998</v>
      </c>
      <c r="G33" s="7">
        <v>-0.26322000000000001</v>
      </c>
      <c r="H33" s="7">
        <v>164.9187</v>
      </c>
      <c r="I33" s="7" t="s">
        <v>15</v>
      </c>
      <c r="J33" s="24" t="s">
        <v>40</v>
      </c>
      <c r="K33" s="7" t="s">
        <v>53</v>
      </c>
      <c r="L33" s="7" t="s">
        <v>18</v>
      </c>
      <c r="M33" s="7">
        <v>1</v>
      </c>
      <c r="N33" s="7">
        <v>1</v>
      </c>
      <c r="O33" s="7" t="s">
        <v>107</v>
      </c>
      <c r="S33" s="5">
        <f t="shared" si="0"/>
        <v>0.93044899593034902</v>
      </c>
    </row>
    <row r="34" spans="1:21" s="5" customFormat="1" x14ac:dyDescent="0.35">
      <c r="A34" s="5">
        <v>2</v>
      </c>
      <c r="B34" s="5">
        <v>5</v>
      </c>
      <c r="C34" s="5">
        <v>12</v>
      </c>
      <c r="D34" s="5">
        <v>1</v>
      </c>
      <c r="E34" s="5">
        <v>0.43940000000000001</v>
      </c>
      <c r="F34" s="5">
        <v>0.46277000000000001</v>
      </c>
      <c r="G34" s="5">
        <v>0.15603</v>
      </c>
      <c r="H34" s="5">
        <v>8.9397000000000002</v>
      </c>
      <c r="I34" s="5" t="s">
        <v>15</v>
      </c>
      <c r="J34" s="22" t="s">
        <v>40</v>
      </c>
      <c r="K34" s="5" t="s">
        <v>53</v>
      </c>
      <c r="L34" s="5" t="s">
        <v>18</v>
      </c>
      <c r="M34" s="5">
        <v>1</v>
      </c>
      <c r="N34" s="5">
        <v>1</v>
      </c>
      <c r="O34" s="5" t="s">
        <v>107</v>
      </c>
      <c r="S34" s="5">
        <f t="shared" si="0"/>
        <v>0.94949975149642374</v>
      </c>
    </row>
    <row r="35" spans="1:21" s="5" customFormat="1" x14ac:dyDescent="0.35">
      <c r="A35" s="5">
        <v>3</v>
      </c>
      <c r="B35" s="5">
        <v>5</v>
      </c>
      <c r="C35" s="5">
        <v>12</v>
      </c>
      <c r="D35" s="5">
        <v>1</v>
      </c>
      <c r="E35" s="5">
        <v>0.40395999999999999</v>
      </c>
      <c r="F35" s="5">
        <v>0.48244999999999999</v>
      </c>
      <c r="G35" s="5">
        <v>-0.50844999999999996</v>
      </c>
      <c r="H35" s="5">
        <v>150.86770000000001</v>
      </c>
      <c r="I35" s="5" t="s">
        <v>15</v>
      </c>
      <c r="J35" s="22" t="s">
        <v>40</v>
      </c>
      <c r="K35" s="5" t="s">
        <v>53</v>
      </c>
      <c r="L35" s="5" t="s">
        <v>18</v>
      </c>
      <c r="M35" s="5">
        <v>1</v>
      </c>
      <c r="N35" s="5">
        <v>1</v>
      </c>
      <c r="O35" s="5" t="s">
        <v>107</v>
      </c>
      <c r="S35" s="5">
        <f t="shared" si="0"/>
        <v>0.83730956575810966</v>
      </c>
    </row>
    <row r="36" spans="1:21" s="12" customFormat="1" ht="15" thickBot="1" x14ac:dyDescent="0.4">
      <c r="A36" s="12">
        <v>4</v>
      </c>
      <c r="B36" s="12">
        <v>5</v>
      </c>
      <c r="C36" s="12">
        <v>12</v>
      </c>
      <c r="D36" s="12">
        <v>1</v>
      </c>
      <c r="E36" s="12">
        <v>0.30123</v>
      </c>
      <c r="F36" s="12">
        <v>0.45322000000000001</v>
      </c>
      <c r="G36" s="12">
        <v>0.11471000000000001</v>
      </c>
      <c r="H36" s="12">
        <v>6.5723000000000003</v>
      </c>
      <c r="I36" s="12" t="s">
        <v>15</v>
      </c>
      <c r="J36" s="27" t="s">
        <v>40</v>
      </c>
      <c r="K36" s="12" t="s">
        <v>53</v>
      </c>
      <c r="L36" s="12" t="s">
        <v>18</v>
      </c>
      <c r="M36" s="12">
        <v>1</v>
      </c>
      <c r="N36" s="12">
        <v>1</v>
      </c>
      <c r="O36" s="12" t="s">
        <v>107</v>
      </c>
      <c r="S36" s="5">
        <f t="shared" si="0"/>
        <v>0.66464410220202108</v>
      </c>
    </row>
    <row r="37" spans="1:21" s="6" customFormat="1" x14ac:dyDescent="0.35">
      <c r="A37" s="6">
        <v>1</v>
      </c>
      <c r="B37" s="6">
        <v>5</v>
      </c>
      <c r="C37" s="6">
        <v>12</v>
      </c>
      <c r="D37" s="6">
        <v>1</v>
      </c>
      <c r="E37" s="6">
        <v>0.27665000000000001</v>
      </c>
      <c r="F37" s="6">
        <v>0.38994000000000001</v>
      </c>
      <c r="G37" s="6">
        <v>9.9638000000000004E-2</v>
      </c>
      <c r="H37" s="6">
        <v>5.7088999999999999</v>
      </c>
      <c r="I37" s="6" t="s">
        <v>15</v>
      </c>
      <c r="J37" s="23" t="s">
        <v>76</v>
      </c>
      <c r="K37" s="6" t="s">
        <v>77</v>
      </c>
      <c r="L37" s="6" t="s">
        <v>18</v>
      </c>
      <c r="M37" s="6">
        <v>1</v>
      </c>
      <c r="N37" s="6">
        <v>1</v>
      </c>
      <c r="O37" s="6" t="s">
        <v>107</v>
      </c>
      <c r="S37" s="5">
        <f t="shared" si="0"/>
        <v>0.70946812330102071</v>
      </c>
    </row>
    <row r="38" spans="1:21" s="7" customFormat="1" x14ac:dyDescent="0.35">
      <c r="A38" s="7">
        <v>1</v>
      </c>
      <c r="B38" s="7">
        <v>5</v>
      </c>
      <c r="C38" s="7">
        <v>12</v>
      </c>
      <c r="D38" s="7">
        <v>1</v>
      </c>
      <c r="E38" s="7">
        <v>0.34226000000000001</v>
      </c>
      <c r="F38" s="7">
        <v>0.38579000000000002</v>
      </c>
      <c r="G38" s="7">
        <v>-7.4734999999999996E-2</v>
      </c>
      <c r="H38" s="7">
        <v>175.71799999999999</v>
      </c>
      <c r="I38" s="7" t="s">
        <v>15</v>
      </c>
      <c r="J38" s="24" t="s">
        <v>76</v>
      </c>
      <c r="K38" s="7" t="s">
        <v>78</v>
      </c>
      <c r="L38" s="7" t="s">
        <v>18</v>
      </c>
      <c r="M38" s="7">
        <v>1</v>
      </c>
      <c r="N38" s="7">
        <v>1</v>
      </c>
      <c r="O38" s="7" t="s">
        <v>107</v>
      </c>
      <c r="S38" s="5">
        <f t="shared" si="0"/>
        <v>0.88716659322429303</v>
      </c>
    </row>
    <row r="39" spans="1:21" s="6" customFormat="1" x14ac:dyDescent="0.35">
      <c r="A39" s="6">
        <v>2</v>
      </c>
      <c r="B39" s="6">
        <v>5</v>
      </c>
      <c r="C39" s="6">
        <v>12</v>
      </c>
      <c r="D39" s="6">
        <v>1</v>
      </c>
      <c r="E39" s="6">
        <v>0.39334999999999998</v>
      </c>
      <c r="F39" s="6">
        <v>0.41105000000000003</v>
      </c>
      <c r="G39" s="6">
        <v>-0.50195999999999996</v>
      </c>
      <c r="H39" s="6">
        <v>151.24</v>
      </c>
      <c r="I39" s="6" t="s">
        <v>15</v>
      </c>
      <c r="J39" s="23" t="s">
        <v>76</v>
      </c>
      <c r="K39" s="6" t="s">
        <v>78</v>
      </c>
      <c r="L39" s="6" t="s">
        <v>18</v>
      </c>
      <c r="M39" s="6">
        <v>1</v>
      </c>
      <c r="N39" s="6">
        <v>1</v>
      </c>
      <c r="O39" s="6" t="s">
        <v>107</v>
      </c>
      <c r="S39" s="5">
        <f t="shared" si="0"/>
        <v>0.95693954506750989</v>
      </c>
    </row>
    <row r="40" spans="1:21" s="7" customFormat="1" x14ac:dyDescent="0.35">
      <c r="A40" s="7">
        <v>1</v>
      </c>
      <c r="B40" s="7">
        <v>5</v>
      </c>
      <c r="C40" s="7">
        <v>12</v>
      </c>
      <c r="D40" s="7">
        <v>1</v>
      </c>
      <c r="E40" s="7">
        <v>0.36649999999999999</v>
      </c>
      <c r="F40" s="7">
        <v>0.36908000000000002</v>
      </c>
      <c r="G40" s="7">
        <v>-0.67047000000000001</v>
      </c>
      <c r="H40" s="7">
        <v>141.5848</v>
      </c>
      <c r="I40" s="7" t="s">
        <v>15</v>
      </c>
      <c r="J40" s="24" t="s">
        <v>76</v>
      </c>
      <c r="K40" s="7" t="s">
        <v>79</v>
      </c>
      <c r="L40" s="7" t="s">
        <v>18</v>
      </c>
      <c r="M40" s="7">
        <v>1</v>
      </c>
      <c r="N40" s="7">
        <v>1</v>
      </c>
      <c r="O40" s="7" t="s">
        <v>107</v>
      </c>
      <c r="S40" s="5">
        <f t="shared" si="0"/>
        <v>0.9930096456052887</v>
      </c>
    </row>
    <row r="41" spans="1:21" s="6" customFormat="1" x14ac:dyDescent="0.35">
      <c r="A41" s="6">
        <v>2</v>
      </c>
      <c r="B41" s="6">
        <v>5</v>
      </c>
      <c r="C41" s="6">
        <v>12</v>
      </c>
      <c r="D41" s="6">
        <v>1</v>
      </c>
      <c r="E41" s="6">
        <v>0.52585000000000004</v>
      </c>
      <c r="F41" s="6">
        <v>0.52661000000000002</v>
      </c>
      <c r="G41" s="6">
        <v>-0.47447</v>
      </c>
      <c r="H41" s="6">
        <v>152.81460000000001</v>
      </c>
      <c r="I41" s="6" t="s">
        <v>15</v>
      </c>
      <c r="J41" s="23" t="s">
        <v>76</v>
      </c>
      <c r="K41" s="6" t="s">
        <v>79</v>
      </c>
      <c r="L41" s="6" t="s">
        <v>18</v>
      </c>
      <c r="M41" s="6">
        <v>1</v>
      </c>
      <c r="N41" s="6">
        <v>1</v>
      </c>
      <c r="O41" s="6" t="s">
        <v>107</v>
      </c>
      <c r="S41" s="5">
        <f t="shared" si="0"/>
        <v>0.99855680674502956</v>
      </c>
    </row>
    <row r="42" spans="1:21" s="8" customFormat="1" x14ac:dyDescent="0.35">
      <c r="A42" s="8">
        <v>1</v>
      </c>
      <c r="B42" s="8">
        <v>5</v>
      </c>
      <c r="C42" s="8">
        <v>12</v>
      </c>
      <c r="D42" s="8">
        <v>1</v>
      </c>
      <c r="E42" s="8">
        <v>0.48210999999999998</v>
      </c>
      <c r="F42" s="8">
        <v>0.51951000000000003</v>
      </c>
      <c r="G42" s="8">
        <v>-0.70945000000000003</v>
      </c>
      <c r="H42" s="8">
        <v>139.35149999999999</v>
      </c>
      <c r="I42" s="8" t="s">
        <v>15</v>
      </c>
      <c r="J42" s="25" t="s">
        <v>76</v>
      </c>
      <c r="K42" s="8" t="s">
        <v>80</v>
      </c>
      <c r="L42" s="8" t="s">
        <v>18</v>
      </c>
      <c r="M42" s="8">
        <v>1</v>
      </c>
      <c r="N42" s="8">
        <v>1</v>
      </c>
      <c r="O42" s="8" t="s">
        <v>107</v>
      </c>
      <c r="S42" s="5">
        <f t="shared" si="0"/>
        <v>0.92800908548439864</v>
      </c>
    </row>
    <row r="43" spans="1:21" s="8" customFormat="1" x14ac:dyDescent="0.35">
      <c r="A43" s="8">
        <v>1</v>
      </c>
      <c r="B43" s="8">
        <v>5</v>
      </c>
      <c r="C43" s="8">
        <v>12</v>
      </c>
      <c r="D43" s="8">
        <v>1</v>
      </c>
      <c r="E43" s="8">
        <v>0.40522000000000002</v>
      </c>
      <c r="F43" s="8">
        <v>0.51902000000000004</v>
      </c>
      <c r="G43" s="8">
        <v>-0.48346</v>
      </c>
      <c r="H43" s="8">
        <v>152.30009999999999</v>
      </c>
      <c r="I43" s="8" t="s">
        <v>15</v>
      </c>
      <c r="J43" s="25" t="s">
        <v>76</v>
      </c>
      <c r="K43" s="8" t="s">
        <v>81</v>
      </c>
      <c r="L43" s="8" t="s">
        <v>18</v>
      </c>
      <c r="M43" s="8">
        <v>1</v>
      </c>
      <c r="N43" s="8">
        <v>1</v>
      </c>
      <c r="O43" s="8" t="s">
        <v>107</v>
      </c>
      <c r="S43" s="5">
        <f t="shared" si="0"/>
        <v>0.78074062656545029</v>
      </c>
    </row>
    <row r="44" spans="1:21" s="8" customFormat="1" x14ac:dyDescent="0.35">
      <c r="A44" s="8">
        <v>1</v>
      </c>
      <c r="B44" s="8">
        <v>5</v>
      </c>
      <c r="C44" s="8">
        <v>12</v>
      </c>
      <c r="D44" s="8">
        <v>1</v>
      </c>
      <c r="E44" s="8">
        <v>0.30921999999999999</v>
      </c>
      <c r="F44" s="8">
        <v>0.33990999999999999</v>
      </c>
      <c r="G44" s="8">
        <v>-0.94169999999999998</v>
      </c>
      <c r="H44" s="8">
        <v>126.0448</v>
      </c>
      <c r="I44" s="8" t="s">
        <v>15</v>
      </c>
      <c r="J44" s="25" t="s">
        <v>76</v>
      </c>
      <c r="K44" s="8" t="s">
        <v>82</v>
      </c>
      <c r="L44" s="8" t="s">
        <v>18</v>
      </c>
      <c r="M44" s="8">
        <v>1</v>
      </c>
      <c r="N44" s="8">
        <v>1</v>
      </c>
      <c r="O44" s="8" t="s">
        <v>107</v>
      </c>
      <c r="P44" s="6">
        <f>SUM(E37:E51)/ROWS(E37:E51)</f>
        <v>0.31806586666666664</v>
      </c>
      <c r="Q44" s="6">
        <f>SUM(F37:F51)/ROWS(F37:F51)</f>
        <v>0.42243666666666674</v>
      </c>
      <c r="S44" s="5">
        <f t="shared" si="0"/>
        <v>0.9097113941925804</v>
      </c>
      <c r="U44" s="6">
        <f>SUM(S37:S51)/ROWS(S37:S51)</f>
        <v>0.74164977879683813</v>
      </c>
    </row>
    <row r="45" spans="1:21" s="7" customFormat="1" x14ac:dyDescent="0.35">
      <c r="A45" s="7">
        <v>1</v>
      </c>
      <c r="B45" s="7">
        <v>5</v>
      </c>
      <c r="C45" s="7">
        <v>12</v>
      </c>
      <c r="D45" s="7">
        <v>1</v>
      </c>
      <c r="E45" s="7">
        <v>0.37624999999999997</v>
      </c>
      <c r="F45" s="7">
        <v>0.43630999999999998</v>
      </c>
      <c r="G45" s="7">
        <v>-1.18</v>
      </c>
      <c r="H45" s="7">
        <v>112.3929</v>
      </c>
      <c r="I45" s="7" t="s">
        <v>15</v>
      </c>
      <c r="J45" s="24" t="s">
        <v>76</v>
      </c>
      <c r="K45" s="7" t="s">
        <v>83</v>
      </c>
      <c r="L45" s="7" t="s">
        <v>18</v>
      </c>
      <c r="M45" s="7">
        <v>1</v>
      </c>
      <c r="N45" s="7">
        <v>1</v>
      </c>
      <c r="O45" s="7" t="s">
        <v>107</v>
      </c>
      <c r="S45" s="5">
        <f t="shared" si="0"/>
        <v>0.86234557997753891</v>
      </c>
    </row>
    <row r="46" spans="1:21" s="6" customFormat="1" x14ac:dyDescent="0.35">
      <c r="A46" s="6">
        <v>2</v>
      </c>
      <c r="B46" s="6">
        <v>5</v>
      </c>
      <c r="C46" s="6">
        <v>12</v>
      </c>
      <c r="D46" s="6">
        <v>1</v>
      </c>
      <c r="E46" s="6">
        <v>0.17918999999999999</v>
      </c>
      <c r="F46" s="6">
        <v>0.28714000000000001</v>
      </c>
      <c r="G46" s="6">
        <v>-1.1789000000000001</v>
      </c>
      <c r="H46" s="6">
        <v>112.4563</v>
      </c>
      <c r="I46" s="6" t="s">
        <v>15</v>
      </c>
      <c r="J46" s="23" t="s">
        <v>76</v>
      </c>
      <c r="K46" s="6" t="s">
        <v>83</v>
      </c>
      <c r="L46" s="6" t="s">
        <v>18</v>
      </c>
      <c r="M46" s="6">
        <v>1</v>
      </c>
      <c r="N46" s="6">
        <v>1</v>
      </c>
      <c r="O46" s="6" t="s">
        <v>107</v>
      </c>
      <c r="S46" s="5">
        <f t="shared" si="0"/>
        <v>0.62405098558194605</v>
      </c>
    </row>
    <row r="47" spans="1:21" s="8" customFormat="1" x14ac:dyDescent="0.35">
      <c r="A47" s="8">
        <v>1</v>
      </c>
      <c r="B47" s="8">
        <v>5</v>
      </c>
      <c r="C47" s="8">
        <v>12</v>
      </c>
      <c r="D47" s="8">
        <v>1</v>
      </c>
      <c r="E47" s="8">
        <v>0.19449</v>
      </c>
      <c r="F47" s="8">
        <v>0.48096</v>
      </c>
      <c r="G47" s="8">
        <v>0.2545</v>
      </c>
      <c r="H47" s="8">
        <v>14.581899999999999</v>
      </c>
      <c r="I47" s="8" t="s">
        <v>15</v>
      </c>
      <c r="J47" s="25" t="s">
        <v>76</v>
      </c>
      <c r="K47" s="8" t="s">
        <v>84</v>
      </c>
      <c r="L47" s="8" t="s">
        <v>18</v>
      </c>
      <c r="M47" s="8">
        <v>1</v>
      </c>
      <c r="N47" s="8">
        <v>1</v>
      </c>
      <c r="O47" s="8" t="s">
        <v>107</v>
      </c>
      <c r="S47" s="5">
        <f t="shared" si="0"/>
        <v>0.40437874251497008</v>
      </c>
    </row>
    <row r="48" spans="1:21" s="9" customFormat="1" x14ac:dyDescent="0.35">
      <c r="A48" s="9">
        <v>1</v>
      </c>
      <c r="B48" s="9">
        <v>5</v>
      </c>
      <c r="C48" s="9">
        <v>12</v>
      </c>
      <c r="D48" s="9">
        <v>1</v>
      </c>
      <c r="E48" s="9">
        <v>0.42418</v>
      </c>
      <c r="F48" s="9">
        <v>0.46335999999999999</v>
      </c>
      <c r="G48" s="9">
        <v>-0.14693999999999999</v>
      </c>
      <c r="H48" s="9">
        <v>171.58090000000001</v>
      </c>
      <c r="I48" s="9" t="s">
        <v>15</v>
      </c>
      <c r="J48" s="28" t="s">
        <v>76</v>
      </c>
      <c r="K48" s="9" t="s">
        <v>85</v>
      </c>
      <c r="L48" s="9" t="s">
        <v>18</v>
      </c>
      <c r="M48" s="9">
        <v>1</v>
      </c>
      <c r="N48" s="9">
        <v>1</v>
      </c>
      <c r="O48" s="9" t="s">
        <v>107</v>
      </c>
      <c r="S48" s="5">
        <f t="shared" si="0"/>
        <v>0.91544371546961323</v>
      </c>
    </row>
    <row r="49" spans="1:21" s="6" customFormat="1" x14ac:dyDescent="0.35">
      <c r="A49" s="6">
        <v>1</v>
      </c>
      <c r="B49" s="6">
        <v>5</v>
      </c>
      <c r="C49" s="6">
        <v>12</v>
      </c>
      <c r="D49" s="6">
        <v>1</v>
      </c>
      <c r="E49" s="6">
        <v>0.19242999999999999</v>
      </c>
      <c r="F49" s="6">
        <v>0.44946000000000003</v>
      </c>
      <c r="G49" s="6">
        <v>1.4241999999999999</v>
      </c>
      <c r="H49" s="6">
        <v>81.602800000000002</v>
      </c>
      <c r="I49" s="6" t="s">
        <v>15</v>
      </c>
      <c r="J49" s="23" t="s">
        <v>76</v>
      </c>
      <c r="K49" s="6" t="s">
        <v>86</v>
      </c>
      <c r="L49" s="6" t="s">
        <v>18</v>
      </c>
      <c r="M49" s="6">
        <v>1</v>
      </c>
      <c r="N49" s="6">
        <v>1</v>
      </c>
      <c r="O49" s="6" t="s">
        <v>107</v>
      </c>
      <c r="S49" s="5">
        <f t="shared" si="0"/>
        <v>0.42813598540470782</v>
      </c>
    </row>
    <row r="50" spans="1:21" s="8" customFormat="1" x14ac:dyDescent="0.35">
      <c r="A50" s="8">
        <v>1</v>
      </c>
      <c r="B50" s="8">
        <v>5</v>
      </c>
      <c r="C50" s="8">
        <v>12</v>
      </c>
      <c r="D50" s="8">
        <v>1</v>
      </c>
      <c r="E50" s="8">
        <v>0.25198999999999999</v>
      </c>
      <c r="F50" s="8">
        <v>0.44932</v>
      </c>
      <c r="G50" s="8">
        <v>-7.8837000000000004E-2</v>
      </c>
      <c r="H50" s="8">
        <v>175.483</v>
      </c>
      <c r="I50" s="8" t="s">
        <v>15</v>
      </c>
      <c r="J50" s="25" t="s">
        <v>76</v>
      </c>
      <c r="K50" s="8" t="s">
        <v>87</v>
      </c>
      <c r="L50" s="8" t="s">
        <v>18</v>
      </c>
      <c r="M50" s="8">
        <v>1</v>
      </c>
      <c r="N50" s="8">
        <v>1</v>
      </c>
      <c r="O50" s="8" t="s">
        <v>107</v>
      </c>
      <c r="S50" s="5">
        <f t="shared" si="0"/>
        <v>0.5608252470399715</v>
      </c>
    </row>
    <row r="51" spans="1:21" s="11" customFormat="1" ht="15" thickBot="1" x14ac:dyDescent="0.4">
      <c r="A51" s="11">
        <v>1</v>
      </c>
      <c r="B51" s="11">
        <v>5</v>
      </c>
      <c r="C51" s="11">
        <v>12</v>
      </c>
      <c r="D51" s="11">
        <v>1</v>
      </c>
      <c r="E51" s="11">
        <v>5.1298000000000003E-2</v>
      </c>
      <c r="F51" s="11">
        <v>0.30908999999999998</v>
      </c>
      <c r="G51" s="11">
        <v>1.1557999999999999</v>
      </c>
      <c r="H51" s="11">
        <v>66.2239</v>
      </c>
      <c r="I51" s="11" t="s">
        <v>15</v>
      </c>
      <c r="J51" s="26" t="s">
        <v>76</v>
      </c>
      <c r="K51" s="11" t="s">
        <v>88</v>
      </c>
      <c r="L51" s="11" t="s">
        <v>18</v>
      </c>
      <c r="M51" s="11">
        <v>1</v>
      </c>
      <c r="N51" s="11">
        <v>1</v>
      </c>
      <c r="O51" s="11" t="s">
        <v>107</v>
      </c>
      <c r="S51" s="5">
        <f t="shared" si="0"/>
        <v>0.16596460577825231</v>
      </c>
    </row>
    <row r="52" spans="1:21" s="4" customFormat="1" x14ac:dyDescent="0.35">
      <c r="A52" s="4">
        <v>1</v>
      </c>
      <c r="B52" s="4">
        <v>5</v>
      </c>
      <c r="C52" s="4">
        <v>12</v>
      </c>
      <c r="D52" s="4">
        <v>1</v>
      </c>
      <c r="E52" s="4">
        <v>0.43252000000000002</v>
      </c>
      <c r="F52" s="4">
        <v>0.48330000000000001</v>
      </c>
      <c r="G52" s="4">
        <v>0.81223000000000001</v>
      </c>
      <c r="H52" s="4">
        <v>46.537599999999998</v>
      </c>
      <c r="I52" s="4" t="s">
        <v>15</v>
      </c>
      <c r="J52" s="29" t="s">
        <v>57</v>
      </c>
      <c r="K52" s="4" t="s">
        <v>58</v>
      </c>
      <c r="L52" s="4" t="s">
        <v>18</v>
      </c>
      <c r="M52" s="4">
        <v>1</v>
      </c>
      <c r="N52" s="4">
        <v>1</v>
      </c>
      <c r="O52" s="4" t="s">
        <v>108</v>
      </c>
      <c r="S52" s="5">
        <f t="shared" si="0"/>
        <v>0.89493068487481897</v>
      </c>
    </row>
    <row r="53" spans="1:21" s="4" customFormat="1" x14ac:dyDescent="0.35">
      <c r="A53" s="4">
        <v>2</v>
      </c>
      <c r="B53" s="4">
        <v>5</v>
      </c>
      <c r="C53" s="4">
        <v>12</v>
      </c>
      <c r="D53" s="4">
        <v>1</v>
      </c>
      <c r="E53" s="4">
        <v>0.25744</v>
      </c>
      <c r="F53" s="4">
        <v>0.42357</v>
      </c>
      <c r="G53" s="4">
        <v>0.86185999999999996</v>
      </c>
      <c r="H53" s="4">
        <v>49.381</v>
      </c>
      <c r="I53" s="4" t="s">
        <v>15</v>
      </c>
      <c r="J53" s="29" t="s">
        <v>57</v>
      </c>
      <c r="K53" s="4" t="s">
        <v>58</v>
      </c>
      <c r="L53" s="4" t="s">
        <v>18</v>
      </c>
      <c r="M53" s="4">
        <v>1</v>
      </c>
      <c r="N53" s="4">
        <v>1</v>
      </c>
      <c r="O53" s="4" t="s">
        <v>108</v>
      </c>
      <c r="S53" s="5">
        <f t="shared" si="0"/>
        <v>0.60778619826711056</v>
      </c>
    </row>
    <row r="54" spans="1:21" s="4" customFormat="1" x14ac:dyDescent="0.35">
      <c r="A54" s="4">
        <v>3</v>
      </c>
      <c r="B54" s="4">
        <v>5</v>
      </c>
      <c r="C54" s="4">
        <v>12</v>
      </c>
      <c r="D54" s="4">
        <v>1</v>
      </c>
      <c r="E54" s="4">
        <v>0.24908</v>
      </c>
      <c r="F54" s="4">
        <v>0.39831</v>
      </c>
      <c r="G54" s="4">
        <v>0.73780000000000001</v>
      </c>
      <c r="H54" s="4">
        <v>42.273000000000003</v>
      </c>
      <c r="I54" s="4" t="s">
        <v>15</v>
      </c>
      <c r="J54" s="29" t="s">
        <v>57</v>
      </c>
      <c r="K54" s="4" t="s">
        <v>58</v>
      </c>
      <c r="L54" s="4" t="s">
        <v>18</v>
      </c>
      <c r="M54" s="4">
        <v>1</v>
      </c>
      <c r="N54" s="4">
        <v>1</v>
      </c>
      <c r="O54" s="4" t="s">
        <v>108</v>
      </c>
      <c r="S54" s="5">
        <f t="shared" si="0"/>
        <v>0.62534207024679267</v>
      </c>
    </row>
    <row r="55" spans="1:21" s="4" customFormat="1" x14ac:dyDescent="0.35">
      <c r="A55" s="4">
        <v>4</v>
      </c>
      <c r="B55" s="4">
        <v>5</v>
      </c>
      <c r="C55" s="4">
        <v>12</v>
      </c>
      <c r="D55" s="4">
        <v>1</v>
      </c>
      <c r="E55" s="4">
        <v>0.13031999999999999</v>
      </c>
      <c r="F55" s="4">
        <v>0.41027000000000002</v>
      </c>
      <c r="G55" s="4">
        <v>-0.88414000000000004</v>
      </c>
      <c r="H55" s="4">
        <v>129.3424</v>
      </c>
      <c r="I55" s="4" t="s">
        <v>15</v>
      </c>
      <c r="J55" s="29" t="s">
        <v>57</v>
      </c>
      <c r="K55" s="4" t="s">
        <v>58</v>
      </c>
      <c r="L55" s="4" t="s">
        <v>18</v>
      </c>
      <c r="M55" s="4">
        <v>1</v>
      </c>
      <c r="N55" s="4">
        <v>1</v>
      </c>
      <c r="O55" s="4" t="s">
        <v>108</v>
      </c>
      <c r="S55" s="5">
        <f t="shared" si="0"/>
        <v>0.31764447802666534</v>
      </c>
    </row>
    <row r="56" spans="1:21" s="4" customFormat="1" x14ac:dyDescent="0.35">
      <c r="A56" s="4">
        <v>5</v>
      </c>
      <c r="B56" s="4">
        <v>5</v>
      </c>
      <c r="C56" s="4">
        <v>12</v>
      </c>
      <c r="D56" s="4">
        <v>1</v>
      </c>
      <c r="E56" s="4">
        <v>0.31928000000000001</v>
      </c>
      <c r="F56" s="4">
        <v>0.43219999999999997</v>
      </c>
      <c r="G56" s="4">
        <v>1.0158</v>
      </c>
      <c r="H56" s="4">
        <v>58.199300000000001</v>
      </c>
      <c r="I56" s="4" t="s">
        <v>15</v>
      </c>
      <c r="J56" s="29" t="s">
        <v>57</v>
      </c>
      <c r="K56" s="4" t="s">
        <v>58</v>
      </c>
      <c r="L56" s="4" t="s">
        <v>18</v>
      </c>
      <c r="M56" s="4">
        <v>1</v>
      </c>
      <c r="N56" s="4">
        <v>1</v>
      </c>
      <c r="O56" s="4" t="s">
        <v>108</v>
      </c>
      <c r="S56" s="5">
        <f t="shared" si="0"/>
        <v>0.73873206848681172</v>
      </c>
    </row>
    <row r="57" spans="1:21" s="4" customFormat="1" x14ac:dyDescent="0.35">
      <c r="A57" s="4">
        <v>6</v>
      </c>
      <c r="B57" s="4">
        <v>5</v>
      </c>
      <c r="C57" s="4">
        <v>12</v>
      </c>
      <c r="D57" s="4">
        <v>1</v>
      </c>
      <c r="E57" s="4">
        <v>0.49301</v>
      </c>
      <c r="F57" s="4">
        <v>0.52332000000000001</v>
      </c>
      <c r="G57" s="4">
        <v>0.70833000000000002</v>
      </c>
      <c r="H57" s="4">
        <v>40.584499999999998</v>
      </c>
      <c r="I57" s="4" t="s">
        <v>15</v>
      </c>
      <c r="J57" s="29" t="s">
        <v>57</v>
      </c>
      <c r="K57" s="4" t="s">
        <v>58</v>
      </c>
      <c r="L57" s="4" t="s">
        <v>18</v>
      </c>
      <c r="M57" s="4">
        <v>1</v>
      </c>
      <c r="N57" s="4">
        <v>1</v>
      </c>
      <c r="O57" s="4" t="s">
        <v>108</v>
      </c>
      <c r="S57" s="5">
        <f t="shared" si="0"/>
        <v>0.94208132691278756</v>
      </c>
    </row>
    <row r="58" spans="1:21" s="14" customFormat="1" x14ac:dyDescent="0.35">
      <c r="A58" s="14">
        <v>7</v>
      </c>
      <c r="B58" s="14">
        <v>5</v>
      </c>
      <c r="C58" s="14">
        <v>12</v>
      </c>
      <c r="D58" s="14">
        <v>1</v>
      </c>
      <c r="E58" s="14">
        <v>0.36281999999999998</v>
      </c>
      <c r="F58" s="14">
        <v>0.48709999999999998</v>
      </c>
      <c r="G58" s="14">
        <v>0.83167999999999997</v>
      </c>
      <c r="H58" s="14">
        <v>47.651699999999998</v>
      </c>
      <c r="I58" s="14" t="s">
        <v>15</v>
      </c>
      <c r="J58" s="30" t="s">
        <v>57</v>
      </c>
      <c r="K58" s="14" t="s">
        <v>58</v>
      </c>
      <c r="L58" s="14" t="s">
        <v>18</v>
      </c>
      <c r="M58" s="14">
        <v>1</v>
      </c>
      <c r="N58" s="14">
        <v>1</v>
      </c>
      <c r="O58" s="14" t="s">
        <v>108</v>
      </c>
      <c r="S58" s="5">
        <f t="shared" si="0"/>
        <v>0.74485731882570316</v>
      </c>
    </row>
    <row r="59" spans="1:21" s="4" customFormat="1" x14ac:dyDescent="0.35">
      <c r="A59" s="4">
        <v>1</v>
      </c>
      <c r="B59" s="4">
        <v>5</v>
      </c>
      <c r="C59" s="4">
        <v>12</v>
      </c>
      <c r="D59" s="4">
        <v>1</v>
      </c>
      <c r="E59" s="4">
        <v>0.21842</v>
      </c>
      <c r="F59" s="4">
        <v>0.31241000000000002</v>
      </c>
      <c r="G59" s="4">
        <v>0.50634000000000001</v>
      </c>
      <c r="H59" s="4">
        <v>29.011299999999999</v>
      </c>
      <c r="I59" s="4" t="s">
        <v>15</v>
      </c>
      <c r="J59" s="29" t="s">
        <v>57</v>
      </c>
      <c r="K59" s="4" t="s">
        <v>59</v>
      </c>
      <c r="L59" s="4" t="s">
        <v>18</v>
      </c>
      <c r="M59" s="4">
        <v>1</v>
      </c>
      <c r="N59" s="4">
        <v>1</v>
      </c>
      <c r="O59" s="4" t="s">
        <v>108</v>
      </c>
      <c r="S59" s="5">
        <f t="shared" si="0"/>
        <v>0.69914535386191223</v>
      </c>
    </row>
    <row r="60" spans="1:21" s="4" customFormat="1" x14ac:dyDescent="0.35">
      <c r="A60" s="4">
        <v>2</v>
      </c>
      <c r="B60" s="4">
        <v>5</v>
      </c>
      <c r="C60" s="4">
        <v>12</v>
      </c>
      <c r="D60" s="4">
        <v>1</v>
      </c>
      <c r="E60" s="4">
        <v>0.36887999999999999</v>
      </c>
      <c r="F60" s="4">
        <v>0.45095000000000002</v>
      </c>
      <c r="G60" s="4">
        <v>0.74682999999999999</v>
      </c>
      <c r="H60" s="4">
        <v>42.790199999999999</v>
      </c>
      <c r="I60" s="4" t="s">
        <v>15</v>
      </c>
      <c r="J60" s="29" t="s">
        <v>57</v>
      </c>
      <c r="K60" s="4" t="s">
        <v>59</v>
      </c>
      <c r="L60" s="4" t="s">
        <v>18</v>
      </c>
      <c r="M60" s="4">
        <v>1</v>
      </c>
      <c r="N60" s="4">
        <v>1</v>
      </c>
      <c r="O60" s="4" t="s">
        <v>108</v>
      </c>
      <c r="S60" s="5">
        <f t="shared" si="0"/>
        <v>0.81800643086816716</v>
      </c>
    </row>
    <row r="61" spans="1:21" s="4" customFormat="1" x14ac:dyDescent="0.35">
      <c r="A61" s="4">
        <v>3</v>
      </c>
      <c r="B61" s="4">
        <v>5</v>
      </c>
      <c r="C61" s="4">
        <v>12</v>
      </c>
      <c r="D61" s="4">
        <v>1</v>
      </c>
      <c r="E61" s="4">
        <v>0.42208000000000001</v>
      </c>
      <c r="F61" s="4">
        <v>0.42870999999999998</v>
      </c>
      <c r="G61" s="4">
        <v>0.59645999999999999</v>
      </c>
      <c r="H61" s="4">
        <v>34.174399999999999</v>
      </c>
      <c r="I61" s="4" t="s">
        <v>15</v>
      </c>
      <c r="J61" s="29" t="s">
        <v>57</v>
      </c>
      <c r="K61" s="4" t="s">
        <v>59</v>
      </c>
      <c r="L61" s="4" t="s">
        <v>18</v>
      </c>
      <c r="M61" s="4">
        <v>1</v>
      </c>
      <c r="N61" s="4">
        <v>1</v>
      </c>
      <c r="O61" s="4" t="s">
        <v>108</v>
      </c>
      <c r="S61" s="5">
        <f t="shared" si="0"/>
        <v>0.98453500034988695</v>
      </c>
    </row>
    <row r="62" spans="1:21" s="4" customFormat="1" x14ac:dyDescent="0.35">
      <c r="A62" s="4">
        <v>4</v>
      </c>
      <c r="B62" s="4">
        <v>5</v>
      </c>
      <c r="C62" s="4">
        <v>12</v>
      </c>
      <c r="D62" s="4">
        <v>1</v>
      </c>
      <c r="E62" s="4">
        <v>0.47310999999999998</v>
      </c>
      <c r="F62" s="4">
        <v>0.50792999999999999</v>
      </c>
      <c r="G62" s="4">
        <v>-2.7458E-2</v>
      </c>
      <c r="H62" s="4">
        <v>178.42679999999999</v>
      </c>
      <c r="I62" s="4" t="s">
        <v>15</v>
      </c>
      <c r="J62" s="29" t="s">
        <v>57</v>
      </c>
      <c r="K62" s="4" t="s">
        <v>59</v>
      </c>
      <c r="L62" s="4" t="s">
        <v>18</v>
      </c>
      <c r="M62" s="4">
        <v>1</v>
      </c>
      <c r="N62" s="4">
        <v>1</v>
      </c>
      <c r="O62" s="4" t="s">
        <v>108</v>
      </c>
      <c r="S62" s="5">
        <f t="shared" si="0"/>
        <v>0.93144724666784795</v>
      </c>
    </row>
    <row r="63" spans="1:21" s="4" customFormat="1" x14ac:dyDescent="0.35">
      <c r="A63" s="4">
        <v>5</v>
      </c>
      <c r="B63" s="4">
        <v>5</v>
      </c>
      <c r="C63" s="4">
        <v>12</v>
      </c>
      <c r="D63" s="4">
        <v>1</v>
      </c>
      <c r="E63" s="4">
        <v>0.49146000000000001</v>
      </c>
      <c r="F63" s="4">
        <v>0.50670000000000004</v>
      </c>
      <c r="G63" s="4">
        <v>0.63138000000000005</v>
      </c>
      <c r="H63" s="4">
        <v>36.1753</v>
      </c>
      <c r="I63" s="4" t="s">
        <v>15</v>
      </c>
      <c r="J63" s="29" t="s">
        <v>57</v>
      </c>
      <c r="K63" s="4" t="s">
        <v>59</v>
      </c>
      <c r="L63" s="4" t="s">
        <v>18</v>
      </c>
      <c r="M63" s="4">
        <v>1</v>
      </c>
      <c r="N63" s="4">
        <v>1</v>
      </c>
      <c r="O63" s="4" t="s">
        <v>108</v>
      </c>
      <c r="P63" s="6">
        <f>SUM(E52:E71)/ROWS(E52:E71)</f>
        <v>0.36104849999999999</v>
      </c>
      <c r="Q63" s="6">
        <f>SUM(F52:F71)/ROWS(F52:F71)</f>
        <v>0.43583049999999995</v>
      </c>
      <c r="S63" s="5">
        <f t="shared" si="0"/>
        <v>0.96992303137951441</v>
      </c>
      <c r="U63" s="6">
        <f>SUM(S52:S71)/ROWS(S52:S71)</f>
        <v>0.81692094177034957</v>
      </c>
    </row>
    <row r="64" spans="1:21" s="14" customFormat="1" x14ac:dyDescent="0.35">
      <c r="A64" s="14">
        <v>6</v>
      </c>
      <c r="B64" s="14">
        <v>5</v>
      </c>
      <c r="C64" s="14">
        <v>12</v>
      </c>
      <c r="D64" s="14">
        <v>1</v>
      </c>
      <c r="E64" s="14">
        <v>0.47053</v>
      </c>
      <c r="F64" s="14">
        <v>0.45954</v>
      </c>
      <c r="G64" s="14">
        <v>0.96128000000000002</v>
      </c>
      <c r="H64" s="14">
        <v>55.077300000000001</v>
      </c>
      <c r="I64" s="14" t="s">
        <v>15</v>
      </c>
      <c r="J64" s="30" t="s">
        <v>57</v>
      </c>
      <c r="K64" s="14" t="s">
        <v>59</v>
      </c>
      <c r="L64" s="14" t="s">
        <v>18</v>
      </c>
      <c r="M64" s="14">
        <v>1</v>
      </c>
      <c r="N64" s="14">
        <v>1</v>
      </c>
      <c r="O64" s="14" t="s">
        <v>108</v>
      </c>
      <c r="S64" s="5">
        <f t="shared" si="0"/>
        <v>1.0239152195673935</v>
      </c>
    </row>
    <row r="65" spans="1:19" s="4" customFormat="1" x14ac:dyDescent="0.35">
      <c r="A65" s="4">
        <v>1</v>
      </c>
      <c r="B65" s="4">
        <v>5</v>
      </c>
      <c r="C65" s="4">
        <v>12</v>
      </c>
      <c r="D65" s="4">
        <v>1</v>
      </c>
      <c r="E65" s="4">
        <v>0.38954</v>
      </c>
      <c r="F65" s="4">
        <v>0.40272999999999998</v>
      </c>
      <c r="G65" s="4">
        <v>8.6673E-2</v>
      </c>
      <c r="H65" s="4">
        <v>4.9660000000000002</v>
      </c>
      <c r="I65" s="4" t="s">
        <v>15</v>
      </c>
      <c r="J65" s="29" t="s">
        <v>57</v>
      </c>
      <c r="K65" s="4" t="s">
        <v>60</v>
      </c>
      <c r="L65" s="4" t="s">
        <v>18</v>
      </c>
      <c r="M65" s="4">
        <v>1</v>
      </c>
      <c r="N65" s="4">
        <v>1</v>
      </c>
      <c r="O65" s="4" t="s">
        <v>108</v>
      </c>
      <c r="S65" s="5">
        <f t="shared" si="0"/>
        <v>0.96724852879100143</v>
      </c>
    </row>
    <row r="66" spans="1:19" s="4" customFormat="1" x14ac:dyDescent="0.35">
      <c r="A66" s="4">
        <v>2</v>
      </c>
      <c r="B66" s="4">
        <v>5</v>
      </c>
      <c r="C66" s="4">
        <v>12</v>
      </c>
      <c r="D66" s="4">
        <v>1</v>
      </c>
      <c r="E66" s="4">
        <v>0.30093999999999999</v>
      </c>
      <c r="F66" s="4">
        <v>0.39046999999999998</v>
      </c>
      <c r="G66" s="4">
        <v>0.17377000000000001</v>
      </c>
      <c r="H66" s="4">
        <v>9.9560999999999993</v>
      </c>
      <c r="I66" s="4" t="s">
        <v>15</v>
      </c>
      <c r="J66" s="29" t="s">
        <v>57</v>
      </c>
      <c r="K66" s="4" t="s">
        <v>60</v>
      </c>
      <c r="L66" s="4" t="s">
        <v>18</v>
      </c>
      <c r="M66" s="4">
        <v>1</v>
      </c>
      <c r="N66" s="4">
        <v>1</v>
      </c>
      <c r="O66" s="4" t="s">
        <v>108</v>
      </c>
      <c r="S66" s="5">
        <f t="shared" si="0"/>
        <v>0.77071221860834382</v>
      </c>
    </row>
    <row r="67" spans="1:19" s="14" customFormat="1" x14ac:dyDescent="0.35">
      <c r="A67" s="14">
        <v>3</v>
      </c>
      <c r="B67" s="14">
        <v>5</v>
      </c>
      <c r="C67" s="14">
        <v>12</v>
      </c>
      <c r="D67" s="14">
        <v>1</v>
      </c>
      <c r="E67" s="14">
        <v>0.40456999999999999</v>
      </c>
      <c r="F67" s="14">
        <v>0.47432000000000002</v>
      </c>
      <c r="G67" s="14">
        <v>0.80430999999999997</v>
      </c>
      <c r="H67" s="14">
        <v>46.083300000000001</v>
      </c>
      <c r="I67" s="14" t="s">
        <v>15</v>
      </c>
      <c r="J67" s="30" t="s">
        <v>57</v>
      </c>
      <c r="K67" s="14" t="s">
        <v>60</v>
      </c>
      <c r="L67" s="14" t="s">
        <v>18</v>
      </c>
      <c r="M67" s="14">
        <v>1</v>
      </c>
      <c r="N67" s="14">
        <v>1</v>
      </c>
      <c r="O67" s="14" t="s">
        <v>108</v>
      </c>
      <c r="S67" s="5">
        <f t="shared" ref="S67:S102" si="1">E67/F67</f>
        <v>0.85294737729802661</v>
      </c>
    </row>
    <row r="68" spans="1:19" s="4" customFormat="1" x14ac:dyDescent="0.35">
      <c r="A68" s="4">
        <v>1</v>
      </c>
      <c r="B68" s="4">
        <v>5</v>
      </c>
      <c r="C68" s="4">
        <v>12</v>
      </c>
      <c r="D68" s="4">
        <v>1</v>
      </c>
      <c r="E68" s="4">
        <v>0.41160000000000002</v>
      </c>
      <c r="F68" s="4">
        <v>0.44902999999999998</v>
      </c>
      <c r="G68" s="4">
        <v>0.77695000000000003</v>
      </c>
      <c r="H68" s="4">
        <v>44.516100000000002</v>
      </c>
      <c r="I68" s="4" t="s">
        <v>15</v>
      </c>
      <c r="J68" s="29" t="s">
        <v>57</v>
      </c>
      <c r="K68" s="4" t="s">
        <v>61</v>
      </c>
      <c r="L68" s="4" t="s">
        <v>18</v>
      </c>
      <c r="M68" s="4">
        <v>1</v>
      </c>
      <c r="N68" s="4">
        <v>1</v>
      </c>
      <c r="O68" s="4" t="s">
        <v>108</v>
      </c>
      <c r="S68" s="5">
        <f t="shared" si="1"/>
        <v>0.91664254058748862</v>
      </c>
    </row>
    <row r="69" spans="1:19" s="4" customFormat="1" x14ac:dyDescent="0.35">
      <c r="A69" s="4">
        <v>2</v>
      </c>
      <c r="B69" s="4">
        <v>5</v>
      </c>
      <c r="C69" s="4">
        <v>12</v>
      </c>
      <c r="D69" s="4">
        <v>1</v>
      </c>
      <c r="E69" s="4">
        <v>0.44646999999999998</v>
      </c>
      <c r="F69" s="4">
        <v>0.46676000000000001</v>
      </c>
      <c r="G69" s="4">
        <v>0.74290999999999996</v>
      </c>
      <c r="H69" s="4">
        <v>42.565399999999997</v>
      </c>
      <c r="I69" s="4" t="s">
        <v>15</v>
      </c>
      <c r="J69" s="29" t="s">
        <v>57</v>
      </c>
      <c r="K69" s="4" t="s">
        <v>61</v>
      </c>
      <c r="L69" s="4" t="s">
        <v>18</v>
      </c>
      <c r="M69" s="4">
        <v>1</v>
      </c>
      <c r="N69" s="4">
        <v>1</v>
      </c>
      <c r="O69" s="4" t="s">
        <v>108</v>
      </c>
      <c r="S69" s="5">
        <f t="shared" si="1"/>
        <v>0.95653012254691916</v>
      </c>
    </row>
    <row r="70" spans="1:19" s="4" customFormat="1" x14ac:dyDescent="0.35">
      <c r="A70" s="4">
        <v>3</v>
      </c>
      <c r="B70" s="4">
        <v>5</v>
      </c>
      <c r="C70" s="4">
        <v>12</v>
      </c>
      <c r="D70" s="4">
        <v>1</v>
      </c>
      <c r="E70" s="4">
        <v>0.40367999999999998</v>
      </c>
      <c r="F70" s="4">
        <v>0.45354</v>
      </c>
      <c r="G70" s="4">
        <v>1.0330999999999999</v>
      </c>
      <c r="H70" s="4">
        <v>59.194600000000001</v>
      </c>
      <c r="I70" s="4" t="s">
        <v>15</v>
      </c>
      <c r="J70" s="29" t="s">
        <v>57</v>
      </c>
      <c r="K70" s="4" t="s">
        <v>61</v>
      </c>
      <c r="L70" s="4" t="s">
        <v>18</v>
      </c>
      <c r="M70" s="4">
        <v>1</v>
      </c>
      <c r="N70" s="4">
        <v>1</v>
      </c>
      <c r="O70" s="4" t="s">
        <v>108</v>
      </c>
      <c r="S70" s="5">
        <f t="shared" si="1"/>
        <v>0.89006482338933723</v>
      </c>
    </row>
    <row r="71" spans="1:19" s="13" customFormat="1" ht="15" thickBot="1" x14ac:dyDescent="0.4">
      <c r="A71" s="13">
        <v>4</v>
      </c>
      <c r="B71" s="13">
        <v>5</v>
      </c>
      <c r="C71" s="13">
        <v>12</v>
      </c>
      <c r="D71" s="13">
        <v>1</v>
      </c>
      <c r="E71" s="13">
        <v>0.17521999999999999</v>
      </c>
      <c r="F71" s="13">
        <v>0.25545000000000001</v>
      </c>
      <c r="G71" s="13">
        <v>0.86256999999999995</v>
      </c>
      <c r="H71" s="13">
        <v>49.421599999999998</v>
      </c>
      <c r="I71" s="13" t="s">
        <v>15</v>
      </c>
      <c r="J71" s="31" t="s">
        <v>57</v>
      </c>
      <c r="K71" s="13" t="s">
        <v>61</v>
      </c>
      <c r="L71" s="13" t="s">
        <v>18</v>
      </c>
      <c r="M71" s="13">
        <v>1</v>
      </c>
      <c r="N71" s="13">
        <v>1</v>
      </c>
      <c r="O71" s="13" t="s">
        <v>108</v>
      </c>
      <c r="S71" s="5">
        <f t="shared" si="1"/>
        <v>0.6859267958504599</v>
      </c>
    </row>
    <row r="72" spans="1:19" s="15" customFormat="1" x14ac:dyDescent="0.35">
      <c r="A72" s="15">
        <v>1</v>
      </c>
      <c r="B72" s="15">
        <v>5</v>
      </c>
      <c r="C72" s="15">
        <v>12</v>
      </c>
      <c r="D72" s="15">
        <v>1</v>
      </c>
      <c r="E72" s="15">
        <v>0.13918</v>
      </c>
      <c r="F72" s="15">
        <v>0.28469</v>
      </c>
      <c r="G72" s="15">
        <v>-0.77929000000000004</v>
      </c>
      <c r="H72" s="15">
        <v>135.34970000000001</v>
      </c>
      <c r="I72" s="15" t="s">
        <v>15</v>
      </c>
      <c r="J72" s="32" t="s">
        <v>21</v>
      </c>
      <c r="K72" s="15" t="s">
        <v>22</v>
      </c>
      <c r="L72" s="15" t="s">
        <v>18</v>
      </c>
      <c r="M72" s="15">
        <v>1</v>
      </c>
      <c r="N72" s="15">
        <v>1</v>
      </c>
      <c r="O72" s="15" t="s">
        <v>108</v>
      </c>
      <c r="S72" s="5">
        <f t="shared" si="1"/>
        <v>0.48888264427974287</v>
      </c>
    </row>
    <row r="73" spans="1:19" s="16" customFormat="1" x14ac:dyDescent="0.35">
      <c r="A73" s="16">
        <v>2</v>
      </c>
      <c r="B73" s="16">
        <v>5</v>
      </c>
      <c r="C73" s="16">
        <v>12</v>
      </c>
      <c r="D73" s="16">
        <v>1</v>
      </c>
      <c r="E73" s="16">
        <v>0.16234999999999999</v>
      </c>
      <c r="F73" s="16">
        <v>0.23055</v>
      </c>
      <c r="G73" s="16">
        <v>0.22867999999999999</v>
      </c>
      <c r="H73" s="16">
        <v>13.102499999999999</v>
      </c>
      <c r="I73" s="16" t="s">
        <v>15</v>
      </c>
      <c r="J73" s="29" t="s">
        <v>21</v>
      </c>
      <c r="K73" s="16" t="s">
        <v>22</v>
      </c>
      <c r="L73" s="16" t="s">
        <v>18</v>
      </c>
      <c r="M73" s="16">
        <v>1</v>
      </c>
      <c r="N73" s="16">
        <v>1</v>
      </c>
      <c r="O73" s="16" t="s">
        <v>108</v>
      </c>
      <c r="S73" s="5">
        <f t="shared" si="1"/>
        <v>0.70418564302754283</v>
      </c>
    </row>
    <row r="74" spans="1:19" s="16" customFormat="1" x14ac:dyDescent="0.35">
      <c r="A74" s="16">
        <v>3</v>
      </c>
      <c r="B74" s="16">
        <v>5</v>
      </c>
      <c r="C74" s="16">
        <v>12</v>
      </c>
      <c r="D74" s="16">
        <v>1</v>
      </c>
      <c r="E74" s="16">
        <v>0.31129000000000001</v>
      </c>
      <c r="F74" s="16">
        <v>0.41776999999999997</v>
      </c>
      <c r="G74" s="16">
        <v>3.1087E-2</v>
      </c>
      <c r="H74" s="16">
        <v>1.7811999999999999</v>
      </c>
      <c r="I74" s="16" t="s">
        <v>15</v>
      </c>
      <c r="J74" s="29" t="s">
        <v>21</v>
      </c>
      <c r="K74" s="16" t="s">
        <v>22</v>
      </c>
      <c r="L74" s="16" t="s">
        <v>18</v>
      </c>
      <c r="M74" s="16">
        <v>1</v>
      </c>
      <c r="N74" s="16">
        <v>1</v>
      </c>
      <c r="O74" s="16" t="s">
        <v>108</v>
      </c>
      <c r="S74" s="5">
        <f t="shared" si="1"/>
        <v>0.74512291452234491</v>
      </c>
    </row>
    <row r="75" spans="1:19" s="16" customFormat="1" x14ac:dyDescent="0.35">
      <c r="A75" s="16">
        <v>4</v>
      </c>
      <c r="B75" s="16">
        <v>5</v>
      </c>
      <c r="C75" s="16">
        <v>12</v>
      </c>
      <c r="D75" s="16">
        <v>1</v>
      </c>
      <c r="E75" s="16">
        <v>0.16891999999999999</v>
      </c>
      <c r="F75" s="16">
        <v>0.27755000000000002</v>
      </c>
      <c r="G75" s="16">
        <v>0.68057000000000001</v>
      </c>
      <c r="H75" s="16">
        <v>38.993699999999997</v>
      </c>
      <c r="I75" s="16" t="s">
        <v>15</v>
      </c>
      <c r="J75" s="29" t="s">
        <v>21</v>
      </c>
      <c r="K75" s="16" t="s">
        <v>22</v>
      </c>
      <c r="L75" s="16" t="s">
        <v>18</v>
      </c>
      <c r="M75" s="16">
        <v>1</v>
      </c>
      <c r="N75" s="16">
        <v>1</v>
      </c>
      <c r="O75" s="16" t="s">
        <v>108</v>
      </c>
      <c r="S75" s="5">
        <f t="shared" si="1"/>
        <v>0.60861106107007734</v>
      </c>
    </row>
    <row r="76" spans="1:19" s="14" customFormat="1" x14ac:dyDescent="0.35">
      <c r="A76" s="14">
        <v>5</v>
      </c>
      <c r="B76" s="14">
        <v>5</v>
      </c>
      <c r="C76" s="14">
        <v>12</v>
      </c>
      <c r="D76" s="14">
        <v>1</v>
      </c>
      <c r="E76" s="14">
        <v>0.15698999999999999</v>
      </c>
      <c r="F76" s="14">
        <v>0.26485999999999998</v>
      </c>
      <c r="G76" s="14">
        <v>4.8167000000000001E-2</v>
      </c>
      <c r="H76" s="14">
        <v>2.7597999999999998</v>
      </c>
      <c r="I76" s="14" t="s">
        <v>15</v>
      </c>
      <c r="J76" s="30" t="s">
        <v>21</v>
      </c>
      <c r="K76" s="14" t="s">
        <v>22</v>
      </c>
      <c r="L76" s="14" t="s">
        <v>18</v>
      </c>
      <c r="M76" s="14">
        <v>1</v>
      </c>
      <c r="N76" s="14">
        <v>1</v>
      </c>
      <c r="O76" s="14" t="s">
        <v>108</v>
      </c>
      <c r="S76" s="5">
        <f t="shared" si="1"/>
        <v>0.59272823378388584</v>
      </c>
    </row>
    <row r="77" spans="1:19" s="17" customFormat="1" x14ac:dyDescent="0.35">
      <c r="A77" s="17">
        <v>1</v>
      </c>
      <c r="B77" s="17">
        <v>5</v>
      </c>
      <c r="C77" s="17">
        <v>12</v>
      </c>
      <c r="D77" s="17">
        <v>1</v>
      </c>
      <c r="E77" s="17">
        <v>6.0727000000000003E-2</v>
      </c>
      <c r="F77" s="17">
        <v>0.25939000000000001</v>
      </c>
      <c r="G77" s="17">
        <v>-1.1680999999999999</v>
      </c>
      <c r="H77" s="17">
        <v>113.0729</v>
      </c>
      <c r="I77" s="17" t="s">
        <v>15</v>
      </c>
      <c r="J77" s="33" t="s">
        <v>21</v>
      </c>
      <c r="K77" s="17" t="s">
        <v>23</v>
      </c>
      <c r="L77" s="17" t="s">
        <v>18</v>
      </c>
      <c r="M77" s="17">
        <v>1</v>
      </c>
      <c r="N77" s="17">
        <v>1</v>
      </c>
      <c r="O77" s="17" t="s">
        <v>108</v>
      </c>
      <c r="S77" s="5">
        <f t="shared" si="1"/>
        <v>0.23411465361039363</v>
      </c>
    </row>
    <row r="78" spans="1:19" s="16" customFormat="1" x14ac:dyDescent="0.35">
      <c r="A78" s="16">
        <v>2</v>
      </c>
      <c r="B78" s="16">
        <v>5</v>
      </c>
      <c r="C78" s="16">
        <v>12</v>
      </c>
      <c r="D78" s="16">
        <v>1</v>
      </c>
      <c r="E78" s="16">
        <v>0.15537000000000001</v>
      </c>
      <c r="F78" s="16">
        <v>0.21207999999999999</v>
      </c>
      <c r="G78" s="16">
        <v>0.26802999999999999</v>
      </c>
      <c r="H78" s="16">
        <v>15.357100000000001</v>
      </c>
      <c r="I78" s="16" t="s">
        <v>15</v>
      </c>
      <c r="J78" s="29" t="s">
        <v>21</v>
      </c>
      <c r="K78" s="16" t="s">
        <v>23</v>
      </c>
      <c r="L78" s="16" t="s">
        <v>18</v>
      </c>
      <c r="M78" s="16">
        <v>1</v>
      </c>
      <c r="N78" s="16">
        <v>1</v>
      </c>
      <c r="O78" s="16" t="s">
        <v>108</v>
      </c>
      <c r="S78" s="5">
        <f t="shared" si="1"/>
        <v>0.73260090531874766</v>
      </c>
    </row>
    <row r="79" spans="1:19" s="16" customFormat="1" x14ac:dyDescent="0.35">
      <c r="A79" s="16">
        <v>3</v>
      </c>
      <c r="B79" s="16">
        <v>5</v>
      </c>
      <c r="C79" s="16">
        <v>12</v>
      </c>
      <c r="D79" s="16">
        <v>1</v>
      </c>
      <c r="E79" s="16">
        <v>0.24371999999999999</v>
      </c>
      <c r="F79" s="16">
        <v>0.41672999999999999</v>
      </c>
      <c r="G79" s="16">
        <v>0.24476999999999999</v>
      </c>
      <c r="H79" s="16">
        <v>14.0242</v>
      </c>
      <c r="I79" s="16" t="s">
        <v>15</v>
      </c>
      <c r="J79" s="29" t="s">
        <v>21</v>
      </c>
      <c r="K79" s="16" t="s">
        <v>23</v>
      </c>
      <c r="L79" s="16" t="s">
        <v>18</v>
      </c>
      <c r="M79" s="16">
        <v>1</v>
      </c>
      <c r="N79" s="16">
        <v>1</v>
      </c>
      <c r="O79" s="16" t="s">
        <v>108</v>
      </c>
      <c r="S79" s="5">
        <f t="shared" si="1"/>
        <v>0.58483910445612264</v>
      </c>
    </row>
    <row r="80" spans="1:19" s="16" customFormat="1" x14ac:dyDescent="0.35">
      <c r="A80" s="16">
        <v>4</v>
      </c>
      <c r="B80" s="16">
        <v>5</v>
      </c>
      <c r="C80" s="16">
        <v>12</v>
      </c>
      <c r="D80" s="16">
        <v>1</v>
      </c>
      <c r="E80" s="16">
        <v>0.42337000000000002</v>
      </c>
      <c r="F80" s="16">
        <v>0.50229999999999997</v>
      </c>
      <c r="G80" s="16">
        <v>-6.6951999999999998E-2</v>
      </c>
      <c r="H80" s="16">
        <v>176.16390000000001</v>
      </c>
      <c r="I80" s="16" t="s">
        <v>15</v>
      </c>
      <c r="J80" s="29" t="s">
        <v>21</v>
      </c>
      <c r="K80" s="16" t="s">
        <v>23</v>
      </c>
      <c r="L80" s="16" t="s">
        <v>18</v>
      </c>
      <c r="M80" s="16">
        <v>1</v>
      </c>
      <c r="N80" s="16">
        <v>1</v>
      </c>
      <c r="O80" s="16" t="s">
        <v>108</v>
      </c>
      <c r="S80" s="5">
        <f t="shared" si="1"/>
        <v>0.84286283097750359</v>
      </c>
    </row>
    <row r="81" spans="1:21" s="14" customFormat="1" x14ac:dyDescent="0.35">
      <c r="A81" s="14">
        <v>5</v>
      </c>
      <c r="B81" s="14">
        <v>5</v>
      </c>
      <c r="C81" s="14">
        <v>12</v>
      </c>
      <c r="D81" s="14">
        <v>1</v>
      </c>
      <c r="E81" s="14">
        <v>0.28406999999999999</v>
      </c>
      <c r="F81" s="14">
        <v>0.36941000000000002</v>
      </c>
      <c r="G81" s="14">
        <v>1.0750999999999999</v>
      </c>
      <c r="H81" s="14">
        <v>61.596600000000002</v>
      </c>
      <c r="I81" s="14" t="s">
        <v>15</v>
      </c>
      <c r="J81" s="30" t="s">
        <v>21</v>
      </c>
      <c r="K81" s="14" t="s">
        <v>23</v>
      </c>
      <c r="L81" s="14" t="s">
        <v>18</v>
      </c>
      <c r="M81" s="14">
        <v>1</v>
      </c>
      <c r="N81" s="14">
        <v>1</v>
      </c>
      <c r="O81" s="14" t="s">
        <v>108</v>
      </c>
      <c r="S81" s="5">
        <f t="shared" si="1"/>
        <v>0.7689829728485964</v>
      </c>
    </row>
    <row r="82" spans="1:21" s="17" customFormat="1" x14ac:dyDescent="0.35">
      <c r="A82" s="17">
        <v>1</v>
      </c>
      <c r="B82" s="17">
        <v>5</v>
      </c>
      <c r="C82" s="17">
        <v>12</v>
      </c>
      <c r="D82" s="17">
        <v>1</v>
      </c>
      <c r="E82" s="17">
        <v>0.28737000000000001</v>
      </c>
      <c r="F82" s="17">
        <v>0.39663999999999999</v>
      </c>
      <c r="G82" s="17">
        <v>1.2381</v>
      </c>
      <c r="H82" s="17">
        <v>70.936999999999998</v>
      </c>
      <c r="I82" s="17" t="s">
        <v>15</v>
      </c>
      <c r="J82" s="33" t="s">
        <v>21</v>
      </c>
      <c r="K82" s="17" t="s">
        <v>24</v>
      </c>
      <c r="L82" s="17" t="s">
        <v>18</v>
      </c>
      <c r="M82" s="17">
        <v>1</v>
      </c>
      <c r="N82" s="17">
        <v>1</v>
      </c>
      <c r="O82" s="17" t="s">
        <v>108</v>
      </c>
      <c r="S82" s="5">
        <f t="shared" si="1"/>
        <v>0.72451089148850345</v>
      </c>
    </row>
    <row r="83" spans="1:21" s="16" customFormat="1" x14ac:dyDescent="0.35">
      <c r="A83" s="16">
        <v>2</v>
      </c>
      <c r="B83" s="16">
        <v>5</v>
      </c>
      <c r="C83" s="16">
        <v>12</v>
      </c>
      <c r="D83" s="16">
        <v>1</v>
      </c>
      <c r="E83" s="16">
        <v>0.31968000000000002</v>
      </c>
      <c r="F83" s="16">
        <v>0.39860000000000001</v>
      </c>
      <c r="G83" s="16">
        <v>0.11472</v>
      </c>
      <c r="H83" s="16">
        <v>6.5728999999999997</v>
      </c>
      <c r="I83" s="16" t="s">
        <v>15</v>
      </c>
      <c r="J83" s="29" t="s">
        <v>21</v>
      </c>
      <c r="K83" s="16" t="s">
        <v>24</v>
      </c>
      <c r="L83" s="16" t="s">
        <v>18</v>
      </c>
      <c r="M83" s="16">
        <v>1</v>
      </c>
      <c r="N83" s="16">
        <v>1</v>
      </c>
      <c r="O83" s="16" t="s">
        <v>108</v>
      </c>
      <c r="P83" s="6">
        <f>SUM(E72:E102)/ROWS(E72:E102)</f>
        <v>0.25773219354838711</v>
      </c>
      <c r="Q83" s="6">
        <f>SUM(F72:F102)/ROWS(F72:F102)</f>
        <v>0.35361806451612904</v>
      </c>
      <c r="S83" s="5">
        <f t="shared" si="1"/>
        <v>0.80200702458605122</v>
      </c>
      <c r="U83" s="6">
        <f>SUM(S72:S102)/ROWS(S72:S102)</f>
        <v>0.70348126092930974</v>
      </c>
    </row>
    <row r="84" spans="1:21" s="16" customFormat="1" x14ac:dyDescent="0.35">
      <c r="A84" s="16">
        <v>3</v>
      </c>
      <c r="B84" s="16">
        <v>5</v>
      </c>
      <c r="C84" s="16">
        <v>12</v>
      </c>
      <c r="D84" s="16">
        <v>1</v>
      </c>
      <c r="E84" s="16">
        <v>0.26962000000000003</v>
      </c>
      <c r="F84" s="16">
        <v>0.37841999999999998</v>
      </c>
      <c r="G84" s="16">
        <v>0.20585999999999999</v>
      </c>
      <c r="H84" s="16">
        <v>11.794600000000001</v>
      </c>
      <c r="I84" s="16" t="s">
        <v>15</v>
      </c>
      <c r="J84" s="29" t="s">
        <v>21</v>
      </c>
      <c r="K84" s="16" t="s">
        <v>24</v>
      </c>
      <c r="L84" s="16" t="s">
        <v>18</v>
      </c>
      <c r="M84" s="16">
        <v>1</v>
      </c>
      <c r="N84" s="16">
        <v>1</v>
      </c>
      <c r="O84" s="16" t="s">
        <v>108</v>
      </c>
      <c r="S84" s="5">
        <f t="shared" si="1"/>
        <v>0.71248876909254277</v>
      </c>
    </row>
    <row r="85" spans="1:21" s="14" customFormat="1" x14ac:dyDescent="0.35">
      <c r="A85" s="14">
        <v>4</v>
      </c>
      <c r="B85" s="14">
        <v>5</v>
      </c>
      <c r="C85" s="14">
        <v>12</v>
      </c>
      <c r="D85" s="14">
        <v>1</v>
      </c>
      <c r="E85" s="14">
        <v>0.28500999999999999</v>
      </c>
      <c r="F85" s="14">
        <v>0.39118999999999998</v>
      </c>
      <c r="G85" s="14">
        <v>0.46477000000000002</v>
      </c>
      <c r="H85" s="14">
        <v>26.629300000000001</v>
      </c>
      <c r="I85" s="14" t="s">
        <v>15</v>
      </c>
      <c r="J85" s="30" t="s">
        <v>21</v>
      </c>
      <c r="K85" s="14" t="s">
        <v>24</v>
      </c>
      <c r="L85" s="14" t="s">
        <v>18</v>
      </c>
      <c r="M85" s="14">
        <v>1</v>
      </c>
      <c r="N85" s="14">
        <v>1</v>
      </c>
      <c r="O85" s="14" t="s">
        <v>108</v>
      </c>
      <c r="S85" s="5">
        <f t="shared" si="1"/>
        <v>0.72857179375750913</v>
      </c>
    </row>
    <row r="86" spans="1:21" s="17" customFormat="1" x14ac:dyDescent="0.35">
      <c r="A86" s="17">
        <v>1</v>
      </c>
      <c r="B86" s="17">
        <v>5</v>
      </c>
      <c r="C86" s="17">
        <v>12</v>
      </c>
      <c r="D86" s="17">
        <v>1</v>
      </c>
      <c r="E86" s="17">
        <v>0.30597999999999997</v>
      </c>
      <c r="F86" s="17">
        <v>0.42841000000000001</v>
      </c>
      <c r="G86" s="17">
        <v>-3.1876000000000002E-2</v>
      </c>
      <c r="H86" s="17">
        <v>178.1737</v>
      </c>
      <c r="I86" s="17" t="s">
        <v>15</v>
      </c>
      <c r="J86" s="33" t="s">
        <v>21</v>
      </c>
      <c r="K86" s="17" t="s">
        <v>25</v>
      </c>
      <c r="L86" s="17" t="s">
        <v>18</v>
      </c>
      <c r="M86" s="17">
        <v>1</v>
      </c>
      <c r="N86" s="17">
        <v>1</v>
      </c>
      <c r="O86" s="17" t="s">
        <v>108</v>
      </c>
      <c r="S86" s="5">
        <f t="shared" si="1"/>
        <v>0.71422235708783632</v>
      </c>
    </row>
    <row r="87" spans="1:21" s="16" customFormat="1" x14ac:dyDescent="0.35">
      <c r="A87" s="16">
        <v>2</v>
      </c>
      <c r="B87" s="16">
        <v>5</v>
      </c>
      <c r="C87" s="16">
        <v>12</v>
      </c>
      <c r="D87" s="16">
        <v>1</v>
      </c>
      <c r="E87" s="16">
        <v>0.23269000000000001</v>
      </c>
      <c r="F87" s="16">
        <v>0.30570000000000003</v>
      </c>
      <c r="G87" s="16">
        <v>-7.9106000000000003E-3</v>
      </c>
      <c r="H87" s="16">
        <v>179.54679999999999</v>
      </c>
      <c r="I87" s="16" t="s">
        <v>15</v>
      </c>
      <c r="J87" s="29" t="s">
        <v>21</v>
      </c>
      <c r="K87" s="16" t="s">
        <v>25</v>
      </c>
      <c r="L87" s="16" t="s">
        <v>18</v>
      </c>
      <c r="M87" s="16">
        <v>1</v>
      </c>
      <c r="N87" s="16">
        <v>1</v>
      </c>
      <c r="O87" s="16" t="s">
        <v>108</v>
      </c>
      <c r="S87" s="5">
        <f t="shared" si="1"/>
        <v>0.76117108276087664</v>
      </c>
    </row>
    <row r="88" spans="1:21" s="16" customFormat="1" x14ac:dyDescent="0.35">
      <c r="A88" s="16">
        <v>3</v>
      </c>
      <c r="B88" s="16">
        <v>5</v>
      </c>
      <c r="C88" s="16">
        <v>12</v>
      </c>
      <c r="D88" s="16">
        <v>1</v>
      </c>
      <c r="E88" s="16">
        <v>0.39460000000000001</v>
      </c>
      <c r="F88" s="16">
        <v>0.46099000000000001</v>
      </c>
      <c r="G88" s="16">
        <v>0.68386999999999998</v>
      </c>
      <c r="H88" s="16">
        <v>39.183100000000003</v>
      </c>
      <c r="I88" s="16" t="s">
        <v>15</v>
      </c>
      <c r="J88" s="29" t="s">
        <v>21</v>
      </c>
      <c r="K88" s="16" t="s">
        <v>25</v>
      </c>
      <c r="L88" s="16" t="s">
        <v>18</v>
      </c>
      <c r="M88" s="16">
        <v>1</v>
      </c>
      <c r="N88" s="16">
        <v>1</v>
      </c>
      <c r="O88" s="16" t="s">
        <v>108</v>
      </c>
      <c r="S88" s="5">
        <f t="shared" si="1"/>
        <v>0.85598386082127598</v>
      </c>
    </row>
    <row r="89" spans="1:21" s="16" customFormat="1" x14ac:dyDescent="0.35">
      <c r="A89" s="16">
        <v>4</v>
      </c>
      <c r="B89" s="16">
        <v>5</v>
      </c>
      <c r="C89" s="16">
        <v>12</v>
      </c>
      <c r="D89" s="16">
        <v>1</v>
      </c>
      <c r="E89" s="16">
        <v>0.27050999999999997</v>
      </c>
      <c r="F89" s="16">
        <v>0.29709999999999998</v>
      </c>
      <c r="G89" s="16">
        <v>0.53844000000000003</v>
      </c>
      <c r="H89" s="16">
        <v>30.850300000000001</v>
      </c>
      <c r="I89" s="16" t="s">
        <v>15</v>
      </c>
      <c r="J89" s="29" t="s">
        <v>21</v>
      </c>
      <c r="K89" s="16" t="s">
        <v>25</v>
      </c>
      <c r="L89" s="16" t="s">
        <v>18</v>
      </c>
      <c r="M89" s="16">
        <v>1</v>
      </c>
      <c r="N89" s="16">
        <v>1</v>
      </c>
      <c r="O89" s="16" t="s">
        <v>108</v>
      </c>
      <c r="S89" s="5">
        <f t="shared" si="1"/>
        <v>0.91050151464153484</v>
      </c>
    </row>
    <row r="90" spans="1:21" s="16" customFormat="1" x14ac:dyDescent="0.35">
      <c r="A90" s="16">
        <v>5</v>
      </c>
      <c r="B90" s="16">
        <v>5</v>
      </c>
      <c r="C90" s="16">
        <v>12</v>
      </c>
      <c r="D90" s="16">
        <v>1</v>
      </c>
      <c r="E90" s="16">
        <v>0.27368999999999999</v>
      </c>
      <c r="F90" s="16">
        <v>0.33287</v>
      </c>
      <c r="G90" s="16">
        <v>0.18531</v>
      </c>
      <c r="H90" s="16">
        <v>10.617699999999999</v>
      </c>
      <c r="I90" s="16" t="s">
        <v>15</v>
      </c>
      <c r="J90" s="29" t="s">
        <v>21</v>
      </c>
      <c r="K90" s="16" t="s">
        <v>25</v>
      </c>
      <c r="L90" s="16" t="s">
        <v>18</v>
      </c>
      <c r="M90" s="16">
        <v>1</v>
      </c>
      <c r="N90" s="16">
        <v>1</v>
      </c>
      <c r="O90" s="16" t="s">
        <v>108</v>
      </c>
      <c r="S90" s="5">
        <f t="shared" si="1"/>
        <v>0.82221287589749747</v>
      </c>
    </row>
    <row r="91" spans="1:21" s="14" customFormat="1" x14ac:dyDescent="0.35">
      <c r="A91" s="14">
        <v>6</v>
      </c>
      <c r="B91" s="14">
        <v>5</v>
      </c>
      <c r="C91" s="14">
        <v>12</v>
      </c>
      <c r="D91" s="14">
        <v>1</v>
      </c>
      <c r="E91" s="14">
        <v>0.60941000000000001</v>
      </c>
      <c r="F91" s="14">
        <v>0.60589999999999999</v>
      </c>
      <c r="G91" s="14">
        <v>-0.25618000000000002</v>
      </c>
      <c r="H91" s="14">
        <v>165.32220000000001</v>
      </c>
      <c r="I91" s="14" t="s">
        <v>15</v>
      </c>
      <c r="J91" s="30" t="s">
        <v>21</v>
      </c>
      <c r="K91" s="14" t="s">
        <v>25</v>
      </c>
      <c r="L91" s="14" t="s">
        <v>18</v>
      </c>
      <c r="M91" s="14">
        <v>1</v>
      </c>
      <c r="N91" s="14">
        <v>1</v>
      </c>
      <c r="O91" s="14" t="s">
        <v>108</v>
      </c>
      <c r="S91" s="5">
        <f t="shared" si="1"/>
        <v>1.0057930351543158</v>
      </c>
    </row>
    <row r="92" spans="1:21" s="17" customFormat="1" x14ac:dyDescent="0.35">
      <c r="A92" s="17">
        <v>1</v>
      </c>
      <c r="B92" s="17">
        <v>5</v>
      </c>
      <c r="C92" s="17">
        <v>12</v>
      </c>
      <c r="D92" s="17">
        <v>1</v>
      </c>
      <c r="E92" s="17">
        <v>0.19980999999999999</v>
      </c>
      <c r="F92" s="17">
        <v>0.30071999999999999</v>
      </c>
      <c r="G92" s="17">
        <v>0.39352999999999999</v>
      </c>
      <c r="H92" s="17">
        <v>22.547499999999999</v>
      </c>
      <c r="I92" s="17" t="s">
        <v>15</v>
      </c>
      <c r="J92" s="33" t="s">
        <v>21</v>
      </c>
      <c r="K92" s="17" t="s">
        <v>26</v>
      </c>
      <c r="L92" s="17" t="s">
        <v>18</v>
      </c>
      <c r="M92" s="17">
        <v>1</v>
      </c>
      <c r="N92" s="17">
        <v>1</v>
      </c>
      <c r="O92" s="17" t="s">
        <v>108</v>
      </c>
      <c r="S92" s="5">
        <f t="shared" si="1"/>
        <v>0.66443868050013299</v>
      </c>
    </row>
    <row r="93" spans="1:21" s="16" customFormat="1" x14ac:dyDescent="0.35">
      <c r="A93" s="16">
        <v>2</v>
      </c>
      <c r="B93" s="16">
        <v>5</v>
      </c>
      <c r="C93" s="16">
        <v>12</v>
      </c>
      <c r="D93" s="16">
        <v>1</v>
      </c>
      <c r="E93" s="16">
        <v>0.45688000000000001</v>
      </c>
      <c r="F93" s="16">
        <v>0.48734</v>
      </c>
      <c r="G93" s="16">
        <v>-0.12105</v>
      </c>
      <c r="H93" s="16">
        <v>173.0643</v>
      </c>
      <c r="I93" s="16" t="s">
        <v>15</v>
      </c>
      <c r="J93" s="29" t="s">
        <v>21</v>
      </c>
      <c r="K93" s="16" t="s">
        <v>26</v>
      </c>
      <c r="L93" s="16" t="s">
        <v>18</v>
      </c>
      <c r="M93" s="16">
        <v>1</v>
      </c>
      <c r="N93" s="16">
        <v>1</v>
      </c>
      <c r="O93" s="16" t="s">
        <v>108</v>
      </c>
      <c r="S93" s="5">
        <f t="shared" si="1"/>
        <v>0.93749743505560801</v>
      </c>
    </row>
    <row r="94" spans="1:21" s="16" customFormat="1" x14ac:dyDescent="0.35">
      <c r="A94" s="16">
        <v>3</v>
      </c>
      <c r="B94" s="16">
        <v>5</v>
      </c>
      <c r="C94" s="16">
        <v>12</v>
      </c>
      <c r="D94" s="16">
        <v>1</v>
      </c>
      <c r="E94" s="16">
        <v>0.28660999999999998</v>
      </c>
      <c r="F94" s="16">
        <v>0.34601999999999999</v>
      </c>
      <c r="G94" s="16">
        <v>-0.28582999999999997</v>
      </c>
      <c r="H94" s="16">
        <v>163.62309999999999</v>
      </c>
      <c r="I94" s="16" t="s">
        <v>15</v>
      </c>
      <c r="J94" s="29" t="s">
        <v>21</v>
      </c>
      <c r="K94" s="16" t="s">
        <v>26</v>
      </c>
      <c r="L94" s="16" t="s">
        <v>18</v>
      </c>
      <c r="M94" s="16">
        <v>1</v>
      </c>
      <c r="N94" s="16">
        <v>1</v>
      </c>
      <c r="O94" s="16" t="s">
        <v>108</v>
      </c>
      <c r="S94" s="5">
        <f t="shared" si="1"/>
        <v>0.82830472227038898</v>
      </c>
    </row>
    <row r="95" spans="1:21" s="14" customFormat="1" x14ac:dyDescent="0.35">
      <c r="A95" s="14">
        <v>4</v>
      </c>
      <c r="B95" s="14">
        <v>5</v>
      </c>
      <c r="C95" s="14">
        <v>12</v>
      </c>
      <c r="D95" s="14">
        <v>1</v>
      </c>
      <c r="E95" s="14">
        <v>0.27554000000000001</v>
      </c>
      <c r="F95" s="14">
        <v>0.33779999999999999</v>
      </c>
      <c r="G95" s="14">
        <v>0.18912999999999999</v>
      </c>
      <c r="H95" s="14">
        <v>10.836600000000001</v>
      </c>
      <c r="I95" s="14" t="s">
        <v>15</v>
      </c>
      <c r="J95" s="30" t="s">
        <v>21</v>
      </c>
      <c r="K95" s="14" t="s">
        <v>26</v>
      </c>
      <c r="L95" s="14" t="s">
        <v>18</v>
      </c>
      <c r="M95" s="14">
        <v>1</v>
      </c>
      <c r="N95" s="14">
        <v>1</v>
      </c>
      <c r="O95" s="14" t="s">
        <v>108</v>
      </c>
      <c r="S95" s="5">
        <f t="shared" si="1"/>
        <v>0.81568975725281234</v>
      </c>
    </row>
    <row r="96" spans="1:21" s="17" customFormat="1" x14ac:dyDescent="0.35">
      <c r="A96" s="17">
        <v>1</v>
      </c>
      <c r="B96" s="17">
        <v>5</v>
      </c>
      <c r="C96" s="17">
        <v>12</v>
      </c>
      <c r="D96" s="17">
        <v>1</v>
      </c>
      <c r="E96" s="17">
        <v>7.1030999999999997E-2</v>
      </c>
      <c r="F96" s="17">
        <v>0.17071</v>
      </c>
      <c r="G96" s="17">
        <v>-0.63088</v>
      </c>
      <c r="H96" s="17">
        <v>143.85300000000001</v>
      </c>
      <c r="I96" s="17" t="s">
        <v>15</v>
      </c>
      <c r="J96" s="33" t="s">
        <v>21</v>
      </c>
      <c r="K96" s="17" t="s">
        <v>27</v>
      </c>
      <c r="L96" s="17" t="s">
        <v>18</v>
      </c>
      <c r="M96" s="17">
        <v>1</v>
      </c>
      <c r="N96" s="17">
        <v>1</v>
      </c>
      <c r="O96" s="17" t="s">
        <v>108</v>
      </c>
      <c r="S96" s="5">
        <f t="shared" si="1"/>
        <v>0.41609161736277894</v>
      </c>
    </row>
    <row r="97" spans="1:19" s="16" customFormat="1" x14ac:dyDescent="0.35">
      <c r="A97" s="16">
        <v>2</v>
      </c>
      <c r="B97" s="16">
        <v>5</v>
      </c>
      <c r="C97" s="16">
        <v>12</v>
      </c>
      <c r="D97" s="16">
        <v>1</v>
      </c>
      <c r="E97" s="16">
        <v>0.35054999999999997</v>
      </c>
      <c r="F97" s="16">
        <v>0.43086999999999998</v>
      </c>
      <c r="G97" s="16">
        <v>-0.39640999999999998</v>
      </c>
      <c r="H97" s="16">
        <v>157.28729999999999</v>
      </c>
      <c r="I97" s="16" t="s">
        <v>15</v>
      </c>
      <c r="J97" s="29" t="s">
        <v>21</v>
      </c>
      <c r="K97" s="16" t="s">
        <v>27</v>
      </c>
      <c r="L97" s="16" t="s">
        <v>18</v>
      </c>
      <c r="M97" s="16">
        <v>1</v>
      </c>
      <c r="N97" s="16">
        <v>1</v>
      </c>
      <c r="O97" s="16" t="s">
        <v>108</v>
      </c>
      <c r="S97" s="5">
        <f t="shared" si="1"/>
        <v>0.81358646459488937</v>
      </c>
    </row>
    <row r="98" spans="1:19" s="16" customFormat="1" x14ac:dyDescent="0.35">
      <c r="A98" s="16">
        <v>3</v>
      </c>
      <c r="B98" s="16">
        <v>5</v>
      </c>
      <c r="C98" s="16">
        <v>12</v>
      </c>
      <c r="D98" s="16">
        <v>1</v>
      </c>
      <c r="E98" s="16">
        <v>0.14248</v>
      </c>
      <c r="F98" s="16">
        <v>0.29829</v>
      </c>
      <c r="G98" s="16">
        <v>0.71953</v>
      </c>
      <c r="H98" s="16">
        <v>41.225900000000003</v>
      </c>
      <c r="I98" s="16" t="s">
        <v>15</v>
      </c>
      <c r="J98" s="29" t="s">
        <v>21</v>
      </c>
      <c r="K98" s="16" t="s">
        <v>27</v>
      </c>
      <c r="L98" s="16" t="s">
        <v>18</v>
      </c>
      <c r="M98" s="16">
        <v>1</v>
      </c>
      <c r="N98" s="16">
        <v>1</v>
      </c>
      <c r="O98" s="16" t="s">
        <v>108</v>
      </c>
      <c r="S98" s="5">
        <f t="shared" si="1"/>
        <v>0.47765597237587581</v>
      </c>
    </row>
    <row r="99" spans="1:19" s="16" customFormat="1" x14ac:dyDescent="0.35">
      <c r="A99" s="16">
        <v>4</v>
      </c>
      <c r="B99" s="16">
        <v>5</v>
      </c>
      <c r="C99" s="16">
        <v>12</v>
      </c>
      <c r="D99" s="16">
        <v>1</v>
      </c>
      <c r="E99" s="16">
        <v>0.29010000000000002</v>
      </c>
      <c r="F99" s="16">
        <v>0.37705</v>
      </c>
      <c r="G99" s="16">
        <v>0.78325999999999996</v>
      </c>
      <c r="H99" s="16">
        <v>44.877499999999998</v>
      </c>
      <c r="I99" s="16" t="s">
        <v>15</v>
      </c>
      <c r="J99" s="29" t="s">
        <v>21</v>
      </c>
      <c r="K99" s="16" t="s">
        <v>27</v>
      </c>
      <c r="L99" s="16" t="s">
        <v>18</v>
      </c>
      <c r="M99" s="16">
        <v>1</v>
      </c>
      <c r="N99" s="16">
        <v>1</v>
      </c>
      <c r="O99" s="16" t="s">
        <v>108</v>
      </c>
      <c r="S99" s="5">
        <f t="shared" si="1"/>
        <v>0.76939397957830535</v>
      </c>
    </row>
    <row r="100" spans="1:19" s="16" customFormat="1" x14ac:dyDescent="0.35">
      <c r="A100" s="16">
        <v>5</v>
      </c>
      <c r="B100" s="16">
        <v>5</v>
      </c>
      <c r="C100" s="16">
        <v>12</v>
      </c>
      <c r="D100" s="16">
        <v>1</v>
      </c>
      <c r="E100" s="16">
        <v>0.18029000000000001</v>
      </c>
      <c r="F100" s="16">
        <v>0.35460999999999998</v>
      </c>
      <c r="G100" s="16">
        <v>-0.15043000000000001</v>
      </c>
      <c r="H100" s="16">
        <v>171.381</v>
      </c>
      <c r="I100" s="16" t="s">
        <v>15</v>
      </c>
      <c r="J100" s="29" t="s">
        <v>21</v>
      </c>
      <c r="K100" s="16" t="s">
        <v>27</v>
      </c>
      <c r="L100" s="16" t="s">
        <v>18</v>
      </c>
      <c r="M100" s="16">
        <v>1</v>
      </c>
      <c r="N100" s="16">
        <v>1</v>
      </c>
      <c r="O100" s="16" t="s">
        <v>108</v>
      </c>
      <c r="S100" s="5">
        <f t="shared" si="1"/>
        <v>0.50841769831646033</v>
      </c>
    </row>
    <row r="101" spans="1:19" s="16" customFormat="1" x14ac:dyDescent="0.35">
      <c r="A101" s="16">
        <v>6</v>
      </c>
      <c r="B101" s="16">
        <v>5</v>
      </c>
      <c r="C101" s="16">
        <v>12</v>
      </c>
      <c r="D101" s="16">
        <v>1</v>
      </c>
      <c r="E101" s="16">
        <v>0.19450000000000001</v>
      </c>
      <c r="F101" s="16">
        <v>0.35626000000000002</v>
      </c>
      <c r="G101" s="16">
        <v>0.40672999999999998</v>
      </c>
      <c r="H101" s="16">
        <v>23.303599999999999</v>
      </c>
      <c r="I101" s="16" t="s">
        <v>15</v>
      </c>
      <c r="J101" s="29" t="s">
        <v>21</v>
      </c>
      <c r="K101" s="16" t="s">
        <v>27</v>
      </c>
      <c r="L101" s="16" t="s">
        <v>18</v>
      </c>
      <c r="M101" s="16">
        <v>1</v>
      </c>
      <c r="N101" s="16">
        <v>1</v>
      </c>
      <c r="O101" s="16" t="s">
        <v>108</v>
      </c>
      <c r="S101" s="5">
        <f t="shared" si="1"/>
        <v>0.54594958738000332</v>
      </c>
    </row>
    <row r="102" spans="1:19" s="13" customFormat="1" ht="15" thickBot="1" x14ac:dyDescent="0.4">
      <c r="A102" s="13">
        <v>7</v>
      </c>
      <c r="B102" s="13">
        <v>5</v>
      </c>
      <c r="C102" s="13">
        <v>12</v>
      </c>
      <c r="D102" s="13">
        <v>1</v>
      </c>
      <c r="E102" s="13">
        <v>0.18736</v>
      </c>
      <c r="F102" s="13">
        <v>0.27134000000000003</v>
      </c>
      <c r="G102" s="13">
        <v>0.39571000000000001</v>
      </c>
      <c r="H102" s="13">
        <v>22.672699999999999</v>
      </c>
      <c r="I102" s="13" t="s">
        <v>15</v>
      </c>
      <c r="J102" s="31" t="s">
        <v>21</v>
      </c>
      <c r="K102" s="13" t="s">
        <v>27</v>
      </c>
      <c r="L102" s="13" t="s">
        <v>18</v>
      </c>
      <c r="M102" s="13">
        <v>1</v>
      </c>
      <c r="N102" s="13">
        <v>1</v>
      </c>
      <c r="O102" s="13" t="s">
        <v>108</v>
      </c>
      <c r="S102" s="5">
        <f t="shared" si="1"/>
        <v>0.69049900493845351</v>
      </c>
    </row>
    <row r="103" spans="1:19" s="3" customFormat="1" x14ac:dyDescent="0.35">
      <c r="A103" s="3">
        <v>1</v>
      </c>
      <c r="B103" s="3">
        <v>5</v>
      </c>
      <c r="C103" s="3">
        <v>12</v>
      </c>
      <c r="D103" s="3">
        <v>1</v>
      </c>
      <c r="E103" s="3">
        <v>0.34534999999999999</v>
      </c>
      <c r="F103" s="3">
        <v>0.43503999999999998</v>
      </c>
      <c r="G103" s="3">
        <v>0.79996</v>
      </c>
      <c r="H103" s="3">
        <v>45.834200000000003</v>
      </c>
      <c r="I103" s="3" t="s">
        <v>15</v>
      </c>
      <c r="J103" s="3" t="s">
        <v>111</v>
      </c>
      <c r="K103" s="3" t="s">
        <v>20</v>
      </c>
      <c r="L103" s="3" t="s">
        <v>18</v>
      </c>
      <c r="M103" s="3">
        <v>1</v>
      </c>
      <c r="N103" s="3">
        <v>1</v>
      </c>
      <c r="O103" s="3" t="s">
        <v>16</v>
      </c>
      <c r="S103" s="5">
        <f t="shared" ref="S103:S164" si="2">E103/F103</f>
        <v>0.79383504965060681</v>
      </c>
    </row>
    <row r="104" spans="1:19" s="3" customFormat="1" x14ac:dyDescent="0.35">
      <c r="A104" s="3">
        <v>2</v>
      </c>
      <c r="B104" s="3">
        <v>5</v>
      </c>
      <c r="C104" s="3">
        <v>12</v>
      </c>
      <c r="D104" s="3">
        <v>1</v>
      </c>
      <c r="E104" s="3">
        <v>0.53344999999999998</v>
      </c>
      <c r="F104" s="3">
        <v>0.54683999999999999</v>
      </c>
      <c r="G104" s="3">
        <v>0.62941999999999998</v>
      </c>
      <c r="H104" s="3">
        <v>36.063299999999998</v>
      </c>
      <c r="I104" s="3" t="s">
        <v>15</v>
      </c>
      <c r="J104" s="3" t="s">
        <v>111</v>
      </c>
      <c r="K104" s="3" t="s">
        <v>20</v>
      </c>
      <c r="L104" s="3" t="s">
        <v>18</v>
      </c>
      <c r="M104" s="3">
        <v>1</v>
      </c>
      <c r="N104" s="3">
        <v>1</v>
      </c>
      <c r="O104" s="3" t="s">
        <v>16</v>
      </c>
      <c r="S104" s="5">
        <f t="shared" si="2"/>
        <v>0.97551386145856189</v>
      </c>
    </row>
    <row r="105" spans="1:19" s="3" customFormat="1" x14ac:dyDescent="0.35">
      <c r="A105" s="3">
        <v>3</v>
      </c>
      <c r="B105" s="3">
        <v>5</v>
      </c>
      <c r="C105" s="3">
        <v>12</v>
      </c>
      <c r="D105" s="3">
        <v>1</v>
      </c>
      <c r="E105" s="3">
        <v>9.8588999999999996E-2</v>
      </c>
      <c r="F105" s="3">
        <v>0.36674000000000001</v>
      </c>
      <c r="G105" s="3">
        <v>0.60863999999999996</v>
      </c>
      <c r="H105" s="3">
        <v>34.872599999999998</v>
      </c>
      <c r="I105" s="3" t="s">
        <v>15</v>
      </c>
      <c r="J105" s="3" t="s">
        <v>111</v>
      </c>
      <c r="K105" s="3" t="s">
        <v>20</v>
      </c>
      <c r="L105" s="3" t="s">
        <v>18</v>
      </c>
      <c r="M105" s="3">
        <v>1</v>
      </c>
      <c r="N105" s="3">
        <v>1</v>
      </c>
      <c r="O105" s="3" t="s">
        <v>16</v>
      </c>
      <c r="S105" s="5">
        <f t="shared" si="2"/>
        <v>0.2688253258439221</v>
      </c>
    </row>
    <row r="106" spans="1:19" s="3" customFormat="1" x14ac:dyDescent="0.35">
      <c r="A106" s="3">
        <v>4</v>
      </c>
      <c r="B106" s="3">
        <v>5</v>
      </c>
      <c r="C106" s="3">
        <v>12</v>
      </c>
      <c r="D106" s="3">
        <v>1</v>
      </c>
      <c r="E106" s="3">
        <v>0.23219999999999999</v>
      </c>
      <c r="F106" s="3">
        <v>0.3538</v>
      </c>
      <c r="G106" s="3">
        <v>0.14641999999999999</v>
      </c>
      <c r="H106" s="3">
        <v>8.3894000000000002</v>
      </c>
      <c r="I106" s="3" t="s">
        <v>15</v>
      </c>
      <c r="J106" s="3" t="s">
        <v>111</v>
      </c>
      <c r="K106" s="3" t="s">
        <v>20</v>
      </c>
      <c r="L106" s="3" t="s">
        <v>18</v>
      </c>
      <c r="M106" s="3">
        <v>1</v>
      </c>
      <c r="N106" s="3">
        <v>1</v>
      </c>
      <c r="O106" s="3" t="s">
        <v>16</v>
      </c>
      <c r="S106" s="5">
        <f t="shared" si="2"/>
        <v>0.65630299604296205</v>
      </c>
    </row>
    <row r="107" spans="1:19" s="3" customFormat="1" x14ac:dyDescent="0.35">
      <c r="A107" s="3">
        <v>5</v>
      </c>
      <c r="B107" s="3">
        <v>5</v>
      </c>
      <c r="C107" s="3">
        <v>12</v>
      </c>
      <c r="D107" s="3">
        <v>1</v>
      </c>
      <c r="E107" s="3">
        <v>0.39162999999999998</v>
      </c>
      <c r="F107" s="3">
        <v>0.43412000000000001</v>
      </c>
      <c r="G107" s="3">
        <v>-0.54152</v>
      </c>
      <c r="H107" s="3">
        <v>148.97309999999999</v>
      </c>
      <c r="I107" s="3" t="s">
        <v>15</v>
      </c>
      <c r="J107" s="3" t="s">
        <v>111</v>
      </c>
      <c r="K107" s="3" t="s">
        <v>20</v>
      </c>
      <c r="L107" s="3" t="s">
        <v>18</v>
      </c>
      <c r="M107" s="3">
        <v>1</v>
      </c>
      <c r="N107" s="3">
        <v>1</v>
      </c>
      <c r="O107" s="3" t="s">
        <v>16</v>
      </c>
      <c r="S107" s="5">
        <f t="shared" si="2"/>
        <v>0.90212383672717211</v>
      </c>
    </row>
    <row r="108" spans="1:19" s="3" customFormat="1" x14ac:dyDescent="0.35">
      <c r="A108" s="3">
        <v>6</v>
      </c>
      <c r="B108" s="3">
        <v>5</v>
      </c>
      <c r="C108" s="3">
        <v>12</v>
      </c>
      <c r="D108" s="3">
        <v>1</v>
      </c>
      <c r="E108" s="3">
        <v>0.26978000000000002</v>
      </c>
      <c r="F108" s="3">
        <v>0.37243999999999999</v>
      </c>
      <c r="G108" s="3">
        <v>-0.97524999999999995</v>
      </c>
      <c r="H108" s="3">
        <v>124.1223</v>
      </c>
      <c r="I108" s="3" t="s">
        <v>15</v>
      </c>
      <c r="J108" s="3" t="s">
        <v>111</v>
      </c>
      <c r="K108" s="3" t="s">
        <v>20</v>
      </c>
      <c r="L108" s="3" t="s">
        <v>18</v>
      </c>
      <c r="M108" s="3">
        <v>1</v>
      </c>
      <c r="N108" s="3">
        <v>1</v>
      </c>
      <c r="O108" s="3" t="s">
        <v>16</v>
      </c>
      <c r="S108" s="5">
        <f t="shared" si="2"/>
        <v>0.72435828589839979</v>
      </c>
    </row>
    <row r="109" spans="1:19" s="18" customFormat="1" x14ac:dyDescent="0.35">
      <c r="A109" s="18">
        <v>7</v>
      </c>
      <c r="B109" s="18">
        <v>5</v>
      </c>
      <c r="C109" s="18">
        <v>12</v>
      </c>
      <c r="D109" s="18">
        <v>1</v>
      </c>
      <c r="E109" s="18">
        <v>0.33722000000000002</v>
      </c>
      <c r="F109" s="18">
        <v>0.45162999999999998</v>
      </c>
      <c r="G109" s="18">
        <v>0.66505000000000003</v>
      </c>
      <c r="H109" s="18">
        <v>38.104799999999997</v>
      </c>
      <c r="I109" s="18" t="s">
        <v>15</v>
      </c>
      <c r="J109" s="18" t="s">
        <v>111</v>
      </c>
      <c r="K109" s="18" t="s">
        <v>20</v>
      </c>
      <c r="L109" s="18" t="s">
        <v>18</v>
      </c>
      <c r="M109" s="18">
        <v>1</v>
      </c>
      <c r="N109" s="18">
        <v>1</v>
      </c>
      <c r="O109" s="18" t="s">
        <v>16</v>
      </c>
      <c r="S109" s="5">
        <f t="shared" si="2"/>
        <v>0.74667316165888009</v>
      </c>
    </row>
    <row r="110" spans="1:19" s="3" customFormat="1" x14ac:dyDescent="0.35">
      <c r="A110" s="3">
        <v>1</v>
      </c>
      <c r="B110" s="3">
        <v>5</v>
      </c>
      <c r="C110" s="3">
        <v>12</v>
      </c>
      <c r="D110" s="3">
        <v>1</v>
      </c>
      <c r="E110" s="3">
        <v>0.40245999999999998</v>
      </c>
      <c r="F110" s="3">
        <v>0.41261999999999999</v>
      </c>
      <c r="G110" s="3">
        <v>-5.3992999999999999E-2</v>
      </c>
      <c r="H110" s="3">
        <v>176.90639999999999</v>
      </c>
      <c r="I110" s="3" t="s">
        <v>15</v>
      </c>
      <c r="J110" s="3" t="s">
        <v>111</v>
      </c>
      <c r="K110" s="3" t="s">
        <v>17</v>
      </c>
      <c r="L110" s="3" t="s">
        <v>18</v>
      </c>
      <c r="M110" s="3">
        <v>1</v>
      </c>
      <c r="N110" s="3">
        <v>1</v>
      </c>
      <c r="O110" s="3" t="s">
        <v>16</v>
      </c>
      <c r="S110" s="5">
        <f t="shared" si="2"/>
        <v>0.97537686006495083</v>
      </c>
    </row>
    <row r="111" spans="1:19" s="3" customFormat="1" x14ac:dyDescent="0.35">
      <c r="A111" s="3">
        <v>2</v>
      </c>
      <c r="B111" s="3">
        <v>5</v>
      </c>
      <c r="C111" s="3">
        <v>12</v>
      </c>
      <c r="D111" s="3">
        <v>1</v>
      </c>
      <c r="E111" s="3">
        <v>0.52510000000000001</v>
      </c>
      <c r="F111" s="3">
        <v>0.49848999999999999</v>
      </c>
      <c r="G111" s="3">
        <v>0.33964</v>
      </c>
      <c r="H111" s="3">
        <v>19.46</v>
      </c>
      <c r="I111" s="3" t="s">
        <v>15</v>
      </c>
      <c r="J111" s="3" t="s">
        <v>111</v>
      </c>
      <c r="K111" s="3" t="s">
        <v>17</v>
      </c>
      <c r="L111" s="3" t="s">
        <v>18</v>
      </c>
      <c r="M111" s="3">
        <v>1</v>
      </c>
      <c r="N111" s="3">
        <v>1</v>
      </c>
      <c r="O111" s="3" t="s">
        <v>16</v>
      </c>
      <c r="S111" s="5">
        <f t="shared" si="2"/>
        <v>1.0533812112579992</v>
      </c>
    </row>
    <row r="112" spans="1:19" s="3" customFormat="1" x14ac:dyDescent="0.35">
      <c r="A112" s="3">
        <v>3</v>
      </c>
      <c r="B112" s="3">
        <v>5</v>
      </c>
      <c r="C112" s="3">
        <v>12</v>
      </c>
      <c r="D112" s="3">
        <v>1</v>
      </c>
      <c r="E112" s="3">
        <v>0.4214</v>
      </c>
      <c r="F112" s="3">
        <v>0.44878000000000001</v>
      </c>
      <c r="G112" s="3">
        <v>-0.49236000000000002</v>
      </c>
      <c r="H112" s="3">
        <v>151.78960000000001</v>
      </c>
      <c r="I112" s="3" t="s">
        <v>15</v>
      </c>
      <c r="J112" s="3" t="s">
        <v>111</v>
      </c>
      <c r="K112" s="3" t="s">
        <v>17</v>
      </c>
      <c r="L112" s="3" t="s">
        <v>18</v>
      </c>
      <c r="M112" s="3">
        <v>1</v>
      </c>
      <c r="N112" s="3">
        <v>1</v>
      </c>
      <c r="O112" s="3" t="s">
        <v>16</v>
      </c>
      <c r="S112" s="5">
        <f t="shared" si="2"/>
        <v>0.93899015107625117</v>
      </c>
    </row>
    <row r="113" spans="1:21" s="3" customFormat="1" x14ac:dyDescent="0.35">
      <c r="A113" s="3">
        <v>4</v>
      </c>
      <c r="B113" s="3">
        <v>5</v>
      </c>
      <c r="C113" s="3">
        <v>12</v>
      </c>
      <c r="D113" s="3">
        <v>1</v>
      </c>
      <c r="E113" s="3">
        <v>0.10198</v>
      </c>
      <c r="F113" s="3">
        <v>0.37358000000000002</v>
      </c>
      <c r="G113" s="3">
        <v>0.92305000000000004</v>
      </c>
      <c r="H113" s="3">
        <v>52.886899999999997</v>
      </c>
      <c r="I113" s="3" t="s">
        <v>15</v>
      </c>
      <c r="J113" s="3" t="s">
        <v>111</v>
      </c>
      <c r="K113" s="3" t="s">
        <v>17</v>
      </c>
      <c r="L113" s="3" t="s">
        <v>18</v>
      </c>
      <c r="M113" s="3">
        <v>1</v>
      </c>
      <c r="N113" s="3">
        <v>1</v>
      </c>
      <c r="O113" s="3" t="s">
        <v>16</v>
      </c>
      <c r="S113" s="5">
        <f t="shared" si="2"/>
        <v>0.27298035226725198</v>
      </c>
    </row>
    <row r="114" spans="1:21" s="3" customFormat="1" x14ac:dyDescent="0.35">
      <c r="A114" s="3">
        <v>5</v>
      </c>
      <c r="B114" s="3">
        <v>5</v>
      </c>
      <c r="C114" s="3">
        <v>12</v>
      </c>
      <c r="D114" s="3">
        <v>1</v>
      </c>
      <c r="E114" s="3">
        <v>0.33202999999999999</v>
      </c>
      <c r="F114" s="3">
        <v>0.41825000000000001</v>
      </c>
      <c r="G114" s="3">
        <v>-1.1008</v>
      </c>
      <c r="H114" s="3">
        <v>116.92910000000001</v>
      </c>
      <c r="I114" s="3" t="s">
        <v>15</v>
      </c>
      <c r="J114" s="3" t="s">
        <v>111</v>
      </c>
      <c r="K114" s="3" t="s">
        <v>17</v>
      </c>
      <c r="L114" s="3" t="s">
        <v>18</v>
      </c>
      <c r="M114" s="3">
        <v>1</v>
      </c>
      <c r="N114" s="3">
        <v>1</v>
      </c>
      <c r="O114" s="3" t="s">
        <v>16</v>
      </c>
      <c r="P114" s="18">
        <f>SUM(E103:E126)/ROWS(E103:E126)</f>
        <v>0.35607495833333336</v>
      </c>
      <c r="Q114" s="18">
        <f>SUM(F103:F126)/ROWS(F103:F126)</f>
        <v>0.44102416666666661</v>
      </c>
      <c r="S114" s="5">
        <f t="shared" si="2"/>
        <v>0.79385534967124927</v>
      </c>
      <c r="U114" s="18">
        <f>SUM(S103:S126)/ROWS(S103:S126)</f>
        <v>0.79476095989524687</v>
      </c>
    </row>
    <row r="115" spans="1:21" s="3" customFormat="1" x14ac:dyDescent="0.35">
      <c r="A115" s="3">
        <v>6</v>
      </c>
      <c r="B115" s="3">
        <v>5</v>
      </c>
      <c r="C115" s="3">
        <v>12</v>
      </c>
      <c r="D115" s="3">
        <v>1</v>
      </c>
      <c r="E115" s="3">
        <v>0.28943999999999998</v>
      </c>
      <c r="F115" s="3">
        <v>0.35846</v>
      </c>
      <c r="G115" s="3">
        <v>-0.65398999999999996</v>
      </c>
      <c r="H115" s="3">
        <v>142.5292</v>
      </c>
      <c r="I115" s="3" t="s">
        <v>15</v>
      </c>
      <c r="J115" s="3" t="s">
        <v>111</v>
      </c>
      <c r="K115" s="3" t="s">
        <v>17</v>
      </c>
      <c r="L115" s="3" t="s">
        <v>18</v>
      </c>
      <c r="M115" s="3">
        <v>1</v>
      </c>
      <c r="N115" s="3">
        <v>1</v>
      </c>
      <c r="O115" s="3" t="s">
        <v>16</v>
      </c>
      <c r="S115" s="5">
        <f t="shared" si="2"/>
        <v>0.80745410924510397</v>
      </c>
    </row>
    <row r="116" spans="1:21" s="18" customFormat="1" x14ac:dyDescent="0.35">
      <c r="A116" s="18">
        <v>7</v>
      </c>
      <c r="B116" s="18">
        <v>5</v>
      </c>
      <c r="C116" s="18">
        <v>12</v>
      </c>
      <c r="D116" s="18">
        <v>1</v>
      </c>
      <c r="E116" s="18">
        <v>0.30569000000000002</v>
      </c>
      <c r="F116" s="18">
        <v>0.45705000000000001</v>
      </c>
      <c r="G116" s="18">
        <v>1.5245</v>
      </c>
      <c r="H116" s="18">
        <v>87.346599999999995</v>
      </c>
      <c r="I116" s="18" t="s">
        <v>15</v>
      </c>
      <c r="J116" s="18" t="s">
        <v>111</v>
      </c>
      <c r="K116" s="18" t="s">
        <v>17</v>
      </c>
      <c r="L116" s="18" t="s">
        <v>18</v>
      </c>
      <c r="M116" s="18">
        <v>1</v>
      </c>
      <c r="N116" s="18">
        <v>1</v>
      </c>
      <c r="O116" s="18" t="s">
        <v>16</v>
      </c>
      <c r="S116" s="5">
        <f t="shared" si="2"/>
        <v>0.66883273164861612</v>
      </c>
    </row>
    <row r="117" spans="1:21" s="3" customFormat="1" x14ac:dyDescent="0.35">
      <c r="A117" s="3">
        <v>1</v>
      </c>
      <c r="B117" s="3">
        <v>5</v>
      </c>
      <c r="C117" s="3">
        <v>12</v>
      </c>
      <c r="D117" s="3">
        <v>1</v>
      </c>
      <c r="E117" s="3">
        <v>0.47228999999999999</v>
      </c>
      <c r="F117" s="3">
        <v>0.48155999999999999</v>
      </c>
      <c r="G117" s="3">
        <v>0.81886999999999999</v>
      </c>
      <c r="H117" s="3">
        <v>46.917700000000004</v>
      </c>
      <c r="I117" s="3" t="s">
        <v>15</v>
      </c>
      <c r="J117" s="3" t="s">
        <v>111</v>
      </c>
      <c r="K117" s="3" t="s">
        <v>19</v>
      </c>
      <c r="L117" s="3" t="s">
        <v>18</v>
      </c>
      <c r="M117" s="3">
        <v>1</v>
      </c>
      <c r="N117" s="3">
        <v>1</v>
      </c>
      <c r="O117" s="3" t="s">
        <v>16</v>
      </c>
      <c r="S117" s="5">
        <f t="shared" si="2"/>
        <v>0.98075006229753303</v>
      </c>
    </row>
    <row r="118" spans="1:21" s="3" customFormat="1" x14ac:dyDescent="0.35">
      <c r="A118" s="3">
        <v>2</v>
      </c>
      <c r="B118" s="3">
        <v>5</v>
      </c>
      <c r="C118" s="3">
        <v>12</v>
      </c>
      <c r="D118" s="3">
        <v>1</v>
      </c>
      <c r="E118" s="3">
        <v>0.27675</v>
      </c>
      <c r="F118" s="3">
        <v>0.38109999999999999</v>
      </c>
      <c r="G118" s="3">
        <v>1.0765</v>
      </c>
      <c r="H118" s="3">
        <v>61.677599999999998</v>
      </c>
      <c r="I118" s="3" t="s">
        <v>15</v>
      </c>
      <c r="J118" s="3" t="s">
        <v>111</v>
      </c>
      <c r="K118" s="3" t="s">
        <v>19</v>
      </c>
      <c r="L118" s="3" t="s">
        <v>18</v>
      </c>
      <c r="M118" s="3">
        <v>1</v>
      </c>
      <c r="N118" s="3">
        <v>1</v>
      </c>
      <c r="O118" s="3" t="s">
        <v>16</v>
      </c>
      <c r="S118" s="5">
        <f t="shared" si="2"/>
        <v>0.72618735240094467</v>
      </c>
    </row>
    <row r="119" spans="1:21" s="3" customFormat="1" x14ac:dyDescent="0.35">
      <c r="A119" s="3">
        <v>3</v>
      </c>
      <c r="B119" s="3">
        <v>5</v>
      </c>
      <c r="C119" s="3">
        <v>12</v>
      </c>
      <c r="D119" s="3">
        <v>1</v>
      </c>
      <c r="E119" s="3">
        <v>0.36419000000000001</v>
      </c>
      <c r="F119" s="3">
        <v>0.39723000000000003</v>
      </c>
      <c r="G119" s="3">
        <v>1.4773000000000001</v>
      </c>
      <c r="H119" s="3">
        <v>84.640900000000002</v>
      </c>
      <c r="I119" s="3" t="s">
        <v>15</v>
      </c>
      <c r="J119" s="3" t="s">
        <v>111</v>
      </c>
      <c r="K119" s="3" t="s">
        <v>19</v>
      </c>
      <c r="L119" s="3" t="s">
        <v>18</v>
      </c>
      <c r="M119" s="3">
        <v>1</v>
      </c>
      <c r="N119" s="3">
        <v>1</v>
      </c>
      <c r="O119" s="3" t="s">
        <v>16</v>
      </c>
      <c r="S119" s="5">
        <f t="shared" si="2"/>
        <v>0.91682400624323435</v>
      </c>
    </row>
    <row r="120" spans="1:21" s="3" customFormat="1" x14ac:dyDescent="0.35">
      <c r="A120" s="3">
        <v>4</v>
      </c>
      <c r="B120" s="3">
        <v>5</v>
      </c>
      <c r="C120" s="3">
        <v>12</v>
      </c>
      <c r="D120" s="3">
        <v>1</v>
      </c>
      <c r="E120" s="3">
        <v>0.44923999999999997</v>
      </c>
      <c r="F120" s="3">
        <v>0.48174</v>
      </c>
      <c r="G120" s="3">
        <v>-1.2371000000000001</v>
      </c>
      <c r="H120" s="3">
        <v>109.11660000000001</v>
      </c>
      <c r="I120" s="3" t="s">
        <v>15</v>
      </c>
      <c r="J120" s="3" t="s">
        <v>111</v>
      </c>
      <c r="K120" s="3" t="s">
        <v>19</v>
      </c>
      <c r="L120" s="3" t="s">
        <v>18</v>
      </c>
      <c r="M120" s="3">
        <v>1</v>
      </c>
      <c r="N120" s="3">
        <v>1</v>
      </c>
      <c r="O120" s="3" t="s">
        <v>16</v>
      </c>
      <c r="S120" s="5">
        <f t="shared" si="2"/>
        <v>0.93253622285880344</v>
      </c>
    </row>
    <row r="121" spans="1:21" s="3" customFormat="1" x14ac:dyDescent="0.35">
      <c r="A121" s="3">
        <v>5</v>
      </c>
      <c r="B121" s="3">
        <v>5</v>
      </c>
      <c r="C121" s="3">
        <v>12</v>
      </c>
      <c r="D121" s="3">
        <v>1</v>
      </c>
      <c r="E121" s="3">
        <v>0.34337000000000001</v>
      </c>
      <c r="F121" s="3">
        <v>0.57135000000000002</v>
      </c>
      <c r="G121" s="3">
        <v>0.32984999999999998</v>
      </c>
      <c r="H121" s="3">
        <v>18.898800000000001</v>
      </c>
      <c r="I121" s="3" t="s">
        <v>15</v>
      </c>
      <c r="J121" s="3" t="s">
        <v>111</v>
      </c>
      <c r="K121" s="3" t="s">
        <v>19</v>
      </c>
      <c r="L121" s="3" t="s">
        <v>18</v>
      </c>
      <c r="M121" s="3">
        <v>1</v>
      </c>
      <c r="N121" s="3">
        <v>1</v>
      </c>
      <c r="O121" s="3" t="s">
        <v>16</v>
      </c>
      <c r="S121" s="5">
        <f t="shared" si="2"/>
        <v>0.60098013476853063</v>
      </c>
    </row>
    <row r="122" spans="1:21" s="3" customFormat="1" x14ac:dyDescent="0.35">
      <c r="A122" s="3">
        <v>6</v>
      </c>
      <c r="B122" s="3">
        <v>5</v>
      </c>
      <c r="C122" s="3">
        <v>12</v>
      </c>
      <c r="D122" s="3">
        <v>1</v>
      </c>
      <c r="E122" s="3">
        <v>0.33138000000000001</v>
      </c>
      <c r="F122" s="3">
        <v>0.38275999999999999</v>
      </c>
      <c r="G122" s="3">
        <v>-1.857E-2</v>
      </c>
      <c r="H122" s="3">
        <v>178.93600000000001</v>
      </c>
      <c r="I122" s="3" t="s">
        <v>15</v>
      </c>
      <c r="J122" s="3" t="s">
        <v>111</v>
      </c>
      <c r="K122" s="3" t="s">
        <v>19</v>
      </c>
      <c r="L122" s="3" t="s">
        <v>18</v>
      </c>
      <c r="M122" s="3">
        <v>1</v>
      </c>
      <c r="N122" s="3">
        <v>1</v>
      </c>
      <c r="O122" s="3" t="s">
        <v>16</v>
      </c>
      <c r="S122" s="5">
        <f t="shared" si="2"/>
        <v>0.86576444769568406</v>
      </c>
    </row>
    <row r="123" spans="1:21" s="3" customFormat="1" x14ac:dyDescent="0.35">
      <c r="A123" s="3">
        <v>7</v>
      </c>
      <c r="B123" s="3">
        <v>5</v>
      </c>
      <c r="C123" s="3">
        <v>12</v>
      </c>
      <c r="D123" s="3">
        <v>1</v>
      </c>
      <c r="E123" s="3">
        <v>0.50953000000000004</v>
      </c>
      <c r="F123" s="3">
        <v>0.57550999999999997</v>
      </c>
      <c r="G123" s="3">
        <v>0.82787999999999995</v>
      </c>
      <c r="H123" s="3">
        <v>47.433999999999997</v>
      </c>
      <c r="I123" s="3" t="s">
        <v>15</v>
      </c>
      <c r="J123" s="3" t="s">
        <v>111</v>
      </c>
      <c r="K123" s="3" t="s">
        <v>19</v>
      </c>
      <c r="L123" s="3" t="s">
        <v>18</v>
      </c>
      <c r="M123" s="3">
        <v>1</v>
      </c>
      <c r="N123" s="3">
        <v>1</v>
      </c>
      <c r="O123" s="3" t="s">
        <v>16</v>
      </c>
      <c r="S123" s="5">
        <f t="shared" si="2"/>
        <v>0.8853538600545604</v>
      </c>
    </row>
    <row r="124" spans="1:21" s="3" customFormat="1" x14ac:dyDescent="0.35">
      <c r="A124" s="3">
        <v>8</v>
      </c>
      <c r="B124" s="3">
        <v>5</v>
      </c>
      <c r="C124" s="3">
        <v>12</v>
      </c>
      <c r="D124" s="3">
        <v>1</v>
      </c>
      <c r="E124" s="3">
        <v>0.28450999999999999</v>
      </c>
      <c r="F124" s="3">
        <v>0.38474999999999998</v>
      </c>
      <c r="G124" s="3">
        <v>1.0068999999999999</v>
      </c>
      <c r="H124" s="3">
        <v>57.691800000000001</v>
      </c>
      <c r="I124" s="3" t="s">
        <v>15</v>
      </c>
      <c r="J124" s="3" t="s">
        <v>111</v>
      </c>
      <c r="K124" s="3" t="s">
        <v>19</v>
      </c>
      <c r="L124" s="3" t="s">
        <v>18</v>
      </c>
      <c r="M124" s="3">
        <v>1</v>
      </c>
      <c r="N124" s="3">
        <v>1</v>
      </c>
      <c r="O124" s="3" t="s">
        <v>16</v>
      </c>
      <c r="S124" s="5">
        <f t="shared" si="2"/>
        <v>0.73946718648473031</v>
      </c>
    </row>
    <row r="125" spans="1:21" s="3" customFormat="1" x14ac:dyDescent="0.35">
      <c r="A125" s="3">
        <v>9</v>
      </c>
      <c r="B125" s="3">
        <v>5</v>
      </c>
      <c r="C125" s="3">
        <v>12</v>
      </c>
      <c r="D125" s="3">
        <v>1</v>
      </c>
      <c r="E125" s="3">
        <v>0.40395999999999999</v>
      </c>
      <c r="F125" s="3">
        <v>0.45844000000000001</v>
      </c>
      <c r="G125" s="3">
        <v>-0.51651000000000002</v>
      </c>
      <c r="H125" s="3">
        <v>150.40629999999999</v>
      </c>
      <c r="I125" s="3" t="s">
        <v>15</v>
      </c>
      <c r="J125" s="3" t="s">
        <v>111</v>
      </c>
      <c r="K125" s="3" t="s">
        <v>19</v>
      </c>
      <c r="L125" s="3" t="s">
        <v>18</v>
      </c>
      <c r="M125" s="3">
        <v>1</v>
      </c>
      <c r="N125" s="3">
        <v>1</v>
      </c>
      <c r="O125" s="3" t="s">
        <v>16</v>
      </c>
      <c r="S125" s="5">
        <f t="shared" si="2"/>
        <v>0.88116220225111241</v>
      </c>
    </row>
    <row r="126" spans="1:21" s="20" customFormat="1" ht="15" thickBot="1" x14ac:dyDescent="0.4">
      <c r="A126" s="20">
        <v>10</v>
      </c>
      <c r="B126" s="20">
        <v>5</v>
      </c>
      <c r="C126" s="20">
        <v>12</v>
      </c>
      <c r="D126" s="20">
        <v>1</v>
      </c>
      <c r="E126" s="20">
        <v>0.52425999999999995</v>
      </c>
      <c r="F126" s="20">
        <v>0.5423</v>
      </c>
      <c r="G126" s="20">
        <v>1.4360999999999999</v>
      </c>
      <c r="H126" s="20">
        <v>82.282200000000003</v>
      </c>
      <c r="I126" s="20" t="s">
        <v>15</v>
      </c>
      <c r="J126" s="20" t="s">
        <v>111</v>
      </c>
      <c r="K126" s="20" t="s">
        <v>19</v>
      </c>
      <c r="L126" s="20" t="s">
        <v>18</v>
      </c>
      <c r="M126" s="20">
        <v>1</v>
      </c>
      <c r="N126" s="20">
        <v>1</v>
      </c>
      <c r="O126" s="20" t="s">
        <v>16</v>
      </c>
      <c r="S126" s="5">
        <f t="shared" si="2"/>
        <v>0.96673427991886396</v>
      </c>
    </row>
    <row r="127" spans="1:21" s="3" customFormat="1" x14ac:dyDescent="0.35">
      <c r="A127" s="3">
        <v>1</v>
      </c>
      <c r="B127" s="3">
        <v>5</v>
      </c>
      <c r="C127" s="3">
        <v>12</v>
      </c>
      <c r="D127" s="3">
        <v>1</v>
      </c>
      <c r="E127" s="3">
        <v>0.24933</v>
      </c>
      <c r="F127" s="3">
        <v>0.43564999999999998</v>
      </c>
      <c r="G127" s="3">
        <v>-0.90132999999999996</v>
      </c>
      <c r="H127" s="3">
        <v>128.35749999999999</v>
      </c>
      <c r="I127" s="3" t="s">
        <v>15</v>
      </c>
      <c r="J127" s="34" t="s">
        <v>62</v>
      </c>
      <c r="K127" s="3" t="s">
        <v>63</v>
      </c>
      <c r="L127" s="3" t="s">
        <v>18</v>
      </c>
      <c r="M127" s="3">
        <v>1</v>
      </c>
      <c r="N127" s="3">
        <v>1</v>
      </c>
      <c r="O127" s="3" t="s">
        <v>16</v>
      </c>
      <c r="S127" s="5">
        <f t="shared" si="2"/>
        <v>0.57231722713187194</v>
      </c>
    </row>
    <row r="128" spans="1:21" s="3" customFormat="1" x14ac:dyDescent="0.35">
      <c r="A128" s="3">
        <v>2</v>
      </c>
      <c r="B128" s="3">
        <v>5</v>
      </c>
      <c r="C128" s="3">
        <v>12</v>
      </c>
      <c r="D128" s="3">
        <v>1</v>
      </c>
      <c r="E128" s="3">
        <v>0.18511</v>
      </c>
      <c r="F128" s="3">
        <v>0.47720000000000001</v>
      </c>
      <c r="G128" s="3">
        <v>-1.0244</v>
      </c>
      <c r="H128" s="3">
        <v>121.3039</v>
      </c>
      <c r="I128" s="3" t="s">
        <v>15</v>
      </c>
      <c r="J128" s="34" t="s">
        <v>62</v>
      </c>
      <c r="K128" s="3" t="s">
        <v>63</v>
      </c>
      <c r="L128" s="3" t="s">
        <v>18</v>
      </c>
      <c r="M128" s="3">
        <v>1</v>
      </c>
      <c r="N128" s="3">
        <v>1</v>
      </c>
      <c r="O128" s="3" t="s">
        <v>16</v>
      </c>
      <c r="S128" s="5">
        <f t="shared" si="2"/>
        <v>0.38790863369656325</v>
      </c>
    </row>
    <row r="129" spans="1:21" s="3" customFormat="1" x14ac:dyDescent="0.35">
      <c r="A129" s="3">
        <v>3</v>
      </c>
      <c r="B129" s="3">
        <v>5</v>
      </c>
      <c r="C129" s="3">
        <v>12</v>
      </c>
      <c r="D129" s="3">
        <v>1</v>
      </c>
      <c r="E129" s="3">
        <v>0.25081999999999999</v>
      </c>
      <c r="F129" s="3">
        <v>0.37302999999999997</v>
      </c>
      <c r="G129" s="3">
        <v>0.68084999999999996</v>
      </c>
      <c r="H129" s="3">
        <v>39.009799999999998</v>
      </c>
      <c r="I129" s="3" t="s">
        <v>15</v>
      </c>
      <c r="J129" s="34" t="s">
        <v>62</v>
      </c>
      <c r="K129" s="3" t="s">
        <v>63</v>
      </c>
      <c r="L129" s="3" t="s">
        <v>18</v>
      </c>
      <c r="M129" s="3">
        <v>1</v>
      </c>
      <c r="N129" s="3">
        <v>1</v>
      </c>
      <c r="O129" s="3" t="s">
        <v>16</v>
      </c>
      <c r="S129" s="5">
        <f t="shared" si="2"/>
        <v>0.67238559901348416</v>
      </c>
    </row>
    <row r="130" spans="1:21" s="18" customFormat="1" x14ac:dyDescent="0.35">
      <c r="A130" s="18">
        <v>4</v>
      </c>
      <c r="B130" s="18">
        <v>5</v>
      </c>
      <c r="C130" s="18">
        <v>12</v>
      </c>
      <c r="D130" s="18">
        <v>1</v>
      </c>
      <c r="E130" s="18">
        <v>0.28419</v>
      </c>
      <c r="F130" s="18">
        <v>0.33528999999999998</v>
      </c>
      <c r="G130" s="18">
        <v>1.4933000000000001</v>
      </c>
      <c r="H130" s="18">
        <v>85.559700000000007</v>
      </c>
      <c r="I130" s="18" t="s">
        <v>15</v>
      </c>
      <c r="J130" s="35" t="s">
        <v>62</v>
      </c>
      <c r="K130" s="18" t="s">
        <v>63</v>
      </c>
      <c r="L130" s="18" t="s">
        <v>18</v>
      </c>
      <c r="M130" s="18">
        <v>1</v>
      </c>
      <c r="N130" s="18">
        <v>1</v>
      </c>
      <c r="O130" s="18" t="s">
        <v>16</v>
      </c>
      <c r="S130" s="5">
        <f t="shared" si="2"/>
        <v>0.8475946195830476</v>
      </c>
    </row>
    <row r="131" spans="1:21" s="3" customFormat="1" x14ac:dyDescent="0.35">
      <c r="A131" s="3">
        <v>1</v>
      </c>
      <c r="B131" s="3">
        <v>5</v>
      </c>
      <c r="C131" s="3">
        <v>12</v>
      </c>
      <c r="D131" s="3">
        <v>1</v>
      </c>
      <c r="E131" s="3">
        <v>0.16122</v>
      </c>
      <c r="F131" s="3">
        <v>0.29076000000000002</v>
      </c>
      <c r="G131" s="3">
        <v>-3.424E-3</v>
      </c>
      <c r="H131" s="3">
        <v>179.8038</v>
      </c>
      <c r="I131" s="3" t="s">
        <v>15</v>
      </c>
      <c r="J131" s="34" t="s">
        <v>62</v>
      </c>
      <c r="K131" s="3" t="s">
        <v>64</v>
      </c>
      <c r="L131" s="3" t="s">
        <v>18</v>
      </c>
      <c r="M131" s="3">
        <v>1</v>
      </c>
      <c r="N131" s="3">
        <v>1</v>
      </c>
      <c r="O131" s="3" t="s">
        <v>16</v>
      </c>
      <c r="S131" s="5">
        <f t="shared" si="2"/>
        <v>0.55447791993396611</v>
      </c>
    </row>
    <row r="132" spans="1:21" s="3" customFormat="1" x14ac:dyDescent="0.35">
      <c r="A132" s="3">
        <v>2</v>
      </c>
      <c r="B132" s="3">
        <v>5</v>
      </c>
      <c r="C132" s="3">
        <v>12</v>
      </c>
      <c r="D132" s="3">
        <v>1</v>
      </c>
      <c r="E132" s="3">
        <v>0.19083</v>
      </c>
      <c r="F132" s="3">
        <v>0.28844999999999998</v>
      </c>
      <c r="G132" s="3">
        <v>-0.42704999999999999</v>
      </c>
      <c r="H132" s="3">
        <v>155.5318</v>
      </c>
      <c r="I132" s="3" t="s">
        <v>15</v>
      </c>
      <c r="J132" s="34" t="s">
        <v>62</v>
      </c>
      <c r="K132" s="3" t="s">
        <v>64</v>
      </c>
      <c r="L132" s="3" t="s">
        <v>18</v>
      </c>
      <c r="M132" s="3">
        <v>1</v>
      </c>
      <c r="N132" s="3">
        <v>1</v>
      </c>
      <c r="O132" s="3" t="s">
        <v>16</v>
      </c>
      <c r="S132" s="5">
        <f t="shared" si="2"/>
        <v>0.66157046281851273</v>
      </c>
    </row>
    <row r="133" spans="1:21" s="3" customFormat="1" x14ac:dyDescent="0.35">
      <c r="A133" s="3">
        <v>3</v>
      </c>
      <c r="B133" s="3">
        <v>5</v>
      </c>
      <c r="C133" s="3">
        <v>12</v>
      </c>
      <c r="D133" s="3">
        <v>1</v>
      </c>
      <c r="E133" s="3">
        <v>0.36635000000000001</v>
      </c>
      <c r="F133" s="3">
        <v>0.37852000000000002</v>
      </c>
      <c r="G133" s="3">
        <v>-0.53902000000000005</v>
      </c>
      <c r="H133" s="3">
        <v>149.11660000000001</v>
      </c>
      <c r="I133" s="3" t="s">
        <v>15</v>
      </c>
      <c r="J133" s="34" t="s">
        <v>62</v>
      </c>
      <c r="K133" s="3" t="s">
        <v>64</v>
      </c>
      <c r="L133" s="3" t="s">
        <v>18</v>
      </c>
      <c r="M133" s="3">
        <v>1</v>
      </c>
      <c r="N133" s="3">
        <v>1</v>
      </c>
      <c r="O133" s="3" t="s">
        <v>16</v>
      </c>
      <c r="S133" s="5">
        <f t="shared" si="2"/>
        <v>0.96784846243263234</v>
      </c>
    </row>
    <row r="134" spans="1:21" s="18" customFormat="1" x14ac:dyDescent="0.35">
      <c r="A134" s="18">
        <v>4</v>
      </c>
      <c r="B134" s="18">
        <v>5</v>
      </c>
      <c r="C134" s="18">
        <v>12</v>
      </c>
      <c r="D134" s="18">
        <v>1</v>
      </c>
      <c r="E134" s="18">
        <v>0.54068000000000005</v>
      </c>
      <c r="F134" s="18">
        <v>0.54500000000000004</v>
      </c>
      <c r="G134" s="18">
        <v>-0.86882999999999999</v>
      </c>
      <c r="H134" s="18">
        <v>130.21950000000001</v>
      </c>
      <c r="I134" s="18" t="s">
        <v>15</v>
      </c>
      <c r="J134" s="35" t="s">
        <v>62</v>
      </c>
      <c r="K134" s="18" t="s">
        <v>64</v>
      </c>
      <c r="L134" s="18" t="s">
        <v>18</v>
      </c>
      <c r="M134" s="18">
        <v>1</v>
      </c>
      <c r="N134" s="18">
        <v>1</v>
      </c>
      <c r="O134" s="18" t="s">
        <v>16</v>
      </c>
      <c r="S134" s="5">
        <f t="shared" si="2"/>
        <v>0.99207339449541287</v>
      </c>
    </row>
    <row r="135" spans="1:21" s="3" customFormat="1" x14ac:dyDescent="0.35">
      <c r="A135" s="3">
        <v>1</v>
      </c>
      <c r="B135" s="3">
        <v>5</v>
      </c>
      <c r="C135" s="3">
        <v>12</v>
      </c>
      <c r="D135" s="3">
        <v>1</v>
      </c>
      <c r="E135" s="3">
        <v>0.28122999999999998</v>
      </c>
      <c r="F135" s="3">
        <v>0.31072</v>
      </c>
      <c r="G135" s="3">
        <v>0.65793000000000001</v>
      </c>
      <c r="H135" s="3">
        <v>37.6967</v>
      </c>
      <c r="I135" s="3" t="s">
        <v>15</v>
      </c>
      <c r="J135" s="34" t="s">
        <v>62</v>
      </c>
      <c r="K135" s="3" t="s">
        <v>65</v>
      </c>
      <c r="L135" s="3" t="s">
        <v>18</v>
      </c>
      <c r="M135" s="3">
        <v>1</v>
      </c>
      <c r="N135" s="3">
        <v>1</v>
      </c>
      <c r="O135" s="3" t="s">
        <v>16</v>
      </c>
      <c r="S135" s="5">
        <f t="shared" si="2"/>
        <v>0.90509140061791959</v>
      </c>
    </row>
    <row r="136" spans="1:21" s="3" customFormat="1" x14ac:dyDescent="0.35">
      <c r="A136" s="3">
        <v>2</v>
      </c>
      <c r="B136" s="3">
        <v>5</v>
      </c>
      <c r="C136" s="3">
        <v>12</v>
      </c>
      <c r="D136" s="3">
        <v>1</v>
      </c>
      <c r="E136" s="3">
        <v>0.24621999999999999</v>
      </c>
      <c r="F136" s="3">
        <v>0.26456000000000002</v>
      </c>
      <c r="G136" s="3">
        <v>-0.34084999999999999</v>
      </c>
      <c r="H136" s="3">
        <v>160.4708</v>
      </c>
      <c r="I136" s="3" t="s">
        <v>15</v>
      </c>
      <c r="J136" s="34" t="s">
        <v>62</v>
      </c>
      <c r="K136" s="3" t="s">
        <v>65</v>
      </c>
      <c r="L136" s="3" t="s">
        <v>18</v>
      </c>
      <c r="M136" s="3">
        <v>1</v>
      </c>
      <c r="N136" s="3">
        <v>1</v>
      </c>
      <c r="O136" s="3" t="s">
        <v>16</v>
      </c>
      <c r="S136" s="5">
        <f t="shared" si="2"/>
        <v>0.93067735107348037</v>
      </c>
    </row>
    <row r="137" spans="1:21" s="3" customFormat="1" x14ac:dyDescent="0.35">
      <c r="A137" s="3">
        <v>3</v>
      </c>
      <c r="B137" s="3">
        <v>5</v>
      </c>
      <c r="C137" s="3">
        <v>12</v>
      </c>
      <c r="D137" s="3">
        <v>1</v>
      </c>
      <c r="E137" s="3">
        <v>0.24238000000000001</v>
      </c>
      <c r="F137" s="3">
        <v>0.32379000000000002</v>
      </c>
      <c r="G137" s="3">
        <v>-0.54484999999999995</v>
      </c>
      <c r="H137" s="3">
        <v>148.7825</v>
      </c>
      <c r="I137" s="3" t="s">
        <v>15</v>
      </c>
      <c r="J137" s="34" t="s">
        <v>62</v>
      </c>
      <c r="K137" s="3" t="s">
        <v>65</v>
      </c>
      <c r="L137" s="3" t="s">
        <v>18</v>
      </c>
      <c r="M137" s="3">
        <v>1</v>
      </c>
      <c r="N137" s="3">
        <v>1</v>
      </c>
      <c r="O137" s="3" t="s">
        <v>16</v>
      </c>
      <c r="S137" s="5">
        <f t="shared" si="2"/>
        <v>0.74857160505265752</v>
      </c>
    </row>
    <row r="138" spans="1:21" s="3" customFormat="1" x14ac:dyDescent="0.35">
      <c r="A138" s="3">
        <v>4</v>
      </c>
      <c r="B138" s="3">
        <v>5</v>
      </c>
      <c r="C138" s="3">
        <v>12</v>
      </c>
      <c r="D138" s="3">
        <v>1</v>
      </c>
      <c r="E138" s="3">
        <v>0.58518000000000003</v>
      </c>
      <c r="F138" s="3">
        <v>0.61658999999999997</v>
      </c>
      <c r="G138" s="3">
        <v>-0.71547000000000005</v>
      </c>
      <c r="H138" s="3">
        <v>139.00640000000001</v>
      </c>
      <c r="I138" s="3" t="s">
        <v>15</v>
      </c>
      <c r="J138" s="34" t="s">
        <v>62</v>
      </c>
      <c r="K138" s="3" t="s">
        <v>65</v>
      </c>
      <c r="L138" s="3" t="s">
        <v>18</v>
      </c>
      <c r="M138" s="3">
        <v>1</v>
      </c>
      <c r="N138" s="3">
        <v>1</v>
      </c>
      <c r="O138" s="3" t="s">
        <v>16</v>
      </c>
      <c r="S138" s="5">
        <f t="shared" si="2"/>
        <v>0.94905853160122622</v>
      </c>
    </row>
    <row r="139" spans="1:21" s="18" customFormat="1" x14ac:dyDescent="0.35">
      <c r="A139" s="18">
        <v>5</v>
      </c>
      <c r="B139" s="18">
        <v>5</v>
      </c>
      <c r="C139" s="18">
        <v>12</v>
      </c>
      <c r="D139" s="18">
        <v>1</v>
      </c>
      <c r="E139" s="18">
        <v>0.37390000000000001</v>
      </c>
      <c r="F139" s="18">
        <v>0.38689000000000001</v>
      </c>
      <c r="G139" s="18">
        <v>-0.93483000000000005</v>
      </c>
      <c r="H139" s="18">
        <v>126.4379</v>
      </c>
      <c r="I139" s="18" t="s">
        <v>15</v>
      </c>
      <c r="J139" s="35" t="s">
        <v>62</v>
      </c>
      <c r="K139" s="18" t="s">
        <v>65</v>
      </c>
      <c r="L139" s="18" t="s">
        <v>18</v>
      </c>
      <c r="M139" s="18">
        <v>1</v>
      </c>
      <c r="N139" s="18">
        <v>1</v>
      </c>
      <c r="O139" s="18" t="s">
        <v>16</v>
      </c>
      <c r="P139" s="6">
        <f>SUM(E127:E151)/ROWS(E127:E151)</f>
        <v>0.27613947999999999</v>
      </c>
      <c r="Q139" s="6">
        <f>SUM(F127:F151)/ROWS(F127:F151)</f>
        <v>0.38010199999999988</v>
      </c>
      <c r="S139" s="5">
        <f t="shared" si="2"/>
        <v>0.96642456512186925</v>
      </c>
      <c r="U139" s="6">
        <f>SUM(S127:S151)/ROWS(S127:S151)</f>
        <v>0.71756063337012743</v>
      </c>
    </row>
    <row r="140" spans="1:21" s="3" customFormat="1" x14ac:dyDescent="0.35">
      <c r="A140" s="3">
        <v>1</v>
      </c>
      <c r="B140" s="3">
        <v>5</v>
      </c>
      <c r="C140" s="3">
        <v>12</v>
      </c>
      <c r="D140" s="3">
        <v>1</v>
      </c>
      <c r="E140" s="3">
        <v>0.43986999999999998</v>
      </c>
      <c r="F140" s="3">
        <v>0.47338000000000002</v>
      </c>
      <c r="G140" s="3">
        <v>1.0450999999999999</v>
      </c>
      <c r="H140" s="3">
        <v>59.881</v>
      </c>
      <c r="I140" s="3" t="s">
        <v>15</v>
      </c>
      <c r="J140" s="34" t="s">
        <v>62</v>
      </c>
      <c r="K140" s="3" t="s">
        <v>66</v>
      </c>
      <c r="L140" s="3" t="s">
        <v>18</v>
      </c>
      <c r="M140" s="3">
        <v>1</v>
      </c>
      <c r="N140" s="3">
        <v>1</v>
      </c>
      <c r="O140" s="3" t="s">
        <v>16</v>
      </c>
      <c r="S140" s="5">
        <f t="shared" si="2"/>
        <v>0.92921120452913086</v>
      </c>
    </row>
    <row r="141" spans="1:21" s="3" customFormat="1" x14ac:dyDescent="0.35">
      <c r="A141" s="3">
        <v>2</v>
      </c>
      <c r="B141" s="3">
        <v>5</v>
      </c>
      <c r="C141" s="3">
        <v>12</v>
      </c>
      <c r="D141" s="3">
        <v>1</v>
      </c>
      <c r="E141" s="3">
        <v>6.2212000000000003E-2</v>
      </c>
      <c r="F141" s="3">
        <v>0.37298999999999999</v>
      </c>
      <c r="G141" s="3">
        <v>-0.14401</v>
      </c>
      <c r="H141" s="3">
        <v>171.74889999999999</v>
      </c>
      <c r="I141" s="3" t="s">
        <v>15</v>
      </c>
      <c r="J141" s="34" t="s">
        <v>62</v>
      </c>
      <c r="K141" s="3" t="s">
        <v>66</v>
      </c>
      <c r="L141" s="3" t="s">
        <v>18</v>
      </c>
      <c r="M141" s="3">
        <v>1</v>
      </c>
      <c r="N141" s="3">
        <v>1</v>
      </c>
      <c r="O141" s="3" t="s">
        <v>16</v>
      </c>
      <c r="S141" s="5">
        <f t="shared" si="2"/>
        <v>0.16679267540684739</v>
      </c>
    </row>
    <row r="142" spans="1:21" s="3" customFormat="1" x14ac:dyDescent="0.35">
      <c r="A142" s="3">
        <v>3</v>
      </c>
      <c r="B142" s="3">
        <v>5</v>
      </c>
      <c r="C142" s="3">
        <v>12</v>
      </c>
      <c r="D142" s="3">
        <v>1</v>
      </c>
      <c r="E142" s="3">
        <v>0.18564</v>
      </c>
      <c r="F142" s="3">
        <v>0.47628999999999999</v>
      </c>
      <c r="G142" s="3">
        <v>1.397</v>
      </c>
      <c r="H142" s="3">
        <v>80.039599999999993</v>
      </c>
      <c r="I142" s="3" t="s">
        <v>15</v>
      </c>
      <c r="J142" s="34" t="s">
        <v>62</v>
      </c>
      <c r="K142" s="3" t="s">
        <v>66</v>
      </c>
      <c r="L142" s="3" t="s">
        <v>18</v>
      </c>
      <c r="M142" s="3">
        <v>1</v>
      </c>
      <c r="N142" s="3">
        <v>1</v>
      </c>
      <c r="O142" s="3" t="s">
        <v>16</v>
      </c>
      <c r="S142" s="5">
        <f t="shared" si="2"/>
        <v>0.38976253962921747</v>
      </c>
    </row>
    <row r="143" spans="1:21" s="18" customFormat="1" x14ac:dyDescent="0.35">
      <c r="A143" s="18">
        <v>4</v>
      </c>
      <c r="B143" s="18">
        <v>5</v>
      </c>
      <c r="C143" s="18">
        <v>12</v>
      </c>
      <c r="D143" s="18">
        <v>1</v>
      </c>
      <c r="E143" s="18">
        <v>0.20885000000000001</v>
      </c>
      <c r="F143" s="18">
        <v>0.36220000000000002</v>
      </c>
      <c r="G143" s="18">
        <v>0.73526000000000002</v>
      </c>
      <c r="H143" s="18">
        <v>42.127099999999999</v>
      </c>
      <c r="I143" s="18" t="s">
        <v>15</v>
      </c>
      <c r="J143" s="35" t="s">
        <v>62</v>
      </c>
      <c r="K143" s="18" t="s">
        <v>66</v>
      </c>
      <c r="L143" s="18" t="s">
        <v>18</v>
      </c>
      <c r="M143" s="18">
        <v>1</v>
      </c>
      <c r="N143" s="18">
        <v>1</v>
      </c>
      <c r="O143" s="18" t="s">
        <v>16</v>
      </c>
      <c r="S143" s="5">
        <f t="shared" si="2"/>
        <v>0.57661512976256213</v>
      </c>
    </row>
    <row r="144" spans="1:21" s="3" customFormat="1" x14ac:dyDescent="0.35">
      <c r="A144" s="3">
        <v>1</v>
      </c>
      <c r="B144" s="3">
        <v>5</v>
      </c>
      <c r="C144" s="3">
        <v>12</v>
      </c>
      <c r="D144" s="3">
        <v>1</v>
      </c>
      <c r="E144" s="3">
        <v>0.23538000000000001</v>
      </c>
      <c r="F144" s="3">
        <v>0.3392</v>
      </c>
      <c r="G144" s="3">
        <v>-0.67323</v>
      </c>
      <c r="H144" s="3">
        <v>141.42689999999999</v>
      </c>
      <c r="I144" s="3" t="s">
        <v>15</v>
      </c>
      <c r="J144" s="34" t="s">
        <v>62</v>
      </c>
      <c r="K144" s="3" t="s">
        <v>67</v>
      </c>
      <c r="L144" s="3" t="s">
        <v>18</v>
      </c>
      <c r="M144" s="3">
        <v>1</v>
      </c>
      <c r="N144" s="3">
        <v>1</v>
      </c>
      <c r="O144" s="3" t="s">
        <v>16</v>
      </c>
      <c r="S144" s="5">
        <f t="shared" si="2"/>
        <v>0.69392688679245285</v>
      </c>
    </row>
    <row r="145" spans="1:19" s="3" customFormat="1" x14ac:dyDescent="0.35">
      <c r="A145" s="3">
        <v>2</v>
      </c>
      <c r="B145" s="3">
        <v>5</v>
      </c>
      <c r="C145" s="3">
        <v>12</v>
      </c>
      <c r="D145" s="3">
        <v>1</v>
      </c>
      <c r="E145" s="3">
        <v>0.20996999999999999</v>
      </c>
      <c r="F145" s="3">
        <v>0.29308000000000001</v>
      </c>
      <c r="G145" s="3">
        <v>0.15145</v>
      </c>
      <c r="H145" s="3">
        <v>8.6776</v>
      </c>
      <c r="I145" s="3" t="s">
        <v>15</v>
      </c>
      <c r="J145" s="34" t="s">
        <v>62</v>
      </c>
      <c r="K145" s="3" t="s">
        <v>67</v>
      </c>
      <c r="L145" s="3" t="s">
        <v>18</v>
      </c>
      <c r="M145" s="3">
        <v>1</v>
      </c>
      <c r="N145" s="3">
        <v>1</v>
      </c>
      <c r="O145" s="3" t="s">
        <v>16</v>
      </c>
      <c r="S145" s="5">
        <f t="shared" si="2"/>
        <v>0.71642554933806468</v>
      </c>
    </row>
    <row r="146" spans="1:19" s="3" customFormat="1" x14ac:dyDescent="0.35">
      <c r="A146" s="3">
        <v>3</v>
      </c>
      <c r="B146" s="3">
        <v>5</v>
      </c>
      <c r="C146" s="3">
        <v>12</v>
      </c>
      <c r="D146" s="3">
        <v>1</v>
      </c>
      <c r="E146" s="3">
        <v>0.36592999999999998</v>
      </c>
      <c r="F146" s="3">
        <v>0.41915999999999998</v>
      </c>
      <c r="G146" s="3">
        <v>0.12266000000000001</v>
      </c>
      <c r="H146" s="3">
        <v>7.0279999999999996</v>
      </c>
      <c r="I146" s="3" t="s">
        <v>15</v>
      </c>
      <c r="J146" s="34" t="s">
        <v>62</v>
      </c>
      <c r="K146" s="3" t="s">
        <v>67</v>
      </c>
      <c r="L146" s="3" t="s">
        <v>18</v>
      </c>
      <c r="M146" s="3">
        <v>1</v>
      </c>
      <c r="N146" s="3">
        <v>1</v>
      </c>
      <c r="O146" s="3" t="s">
        <v>16</v>
      </c>
      <c r="S146" s="5">
        <f t="shared" si="2"/>
        <v>0.87300792060311094</v>
      </c>
    </row>
    <row r="147" spans="1:19" s="18" customFormat="1" x14ac:dyDescent="0.35">
      <c r="A147" s="18">
        <v>4</v>
      </c>
      <c r="B147" s="18">
        <v>5</v>
      </c>
      <c r="C147" s="18">
        <v>12</v>
      </c>
      <c r="D147" s="18">
        <v>1</v>
      </c>
      <c r="E147" s="18">
        <v>0.15629000000000001</v>
      </c>
      <c r="F147" s="18">
        <v>0.31820999999999999</v>
      </c>
      <c r="G147" s="18">
        <v>0.53173999999999999</v>
      </c>
      <c r="H147" s="18">
        <v>30.4664</v>
      </c>
      <c r="I147" s="18" t="s">
        <v>15</v>
      </c>
      <c r="J147" s="35" t="s">
        <v>62</v>
      </c>
      <c r="K147" s="18" t="s">
        <v>67</v>
      </c>
      <c r="L147" s="18" t="s">
        <v>18</v>
      </c>
      <c r="M147" s="18">
        <v>1</v>
      </c>
      <c r="N147" s="18">
        <v>1</v>
      </c>
      <c r="O147" s="18" t="s">
        <v>16</v>
      </c>
      <c r="S147" s="5">
        <f t="shared" si="2"/>
        <v>0.49115364067754003</v>
      </c>
    </row>
    <row r="148" spans="1:19" s="3" customFormat="1" x14ac:dyDescent="0.35">
      <c r="A148" s="3">
        <v>1</v>
      </c>
      <c r="B148" s="3">
        <v>5</v>
      </c>
      <c r="C148" s="3">
        <v>12</v>
      </c>
      <c r="D148" s="3">
        <v>1</v>
      </c>
      <c r="E148" s="3">
        <v>0.47776999999999997</v>
      </c>
      <c r="F148" s="3">
        <v>0.48649999999999999</v>
      </c>
      <c r="G148" s="3">
        <v>-1.0091000000000001</v>
      </c>
      <c r="H148" s="3">
        <v>122.18129999999999</v>
      </c>
      <c r="I148" s="3" t="s">
        <v>15</v>
      </c>
      <c r="J148" s="34" t="s">
        <v>62</v>
      </c>
      <c r="K148" s="3" t="s">
        <v>68</v>
      </c>
      <c r="L148" s="3" t="s">
        <v>18</v>
      </c>
      <c r="M148" s="3">
        <v>1</v>
      </c>
      <c r="N148" s="3">
        <v>1</v>
      </c>
      <c r="O148" s="3" t="s">
        <v>16</v>
      </c>
      <c r="S148" s="5">
        <f t="shared" si="2"/>
        <v>0.98205549845837614</v>
      </c>
    </row>
    <row r="149" spans="1:19" s="3" customFormat="1" x14ac:dyDescent="0.35">
      <c r="A149" s="3">
        <v>2</v>
      </c>
      <c r="B149" s="3">
        <v>5</v>
      </c>
      <c r="C149" s="3">
        <v>12</v>
      </c>
      <c r="D149" s="3">
        <v>1</v>
      </c>
      <c r="E149" s="3">
        <v>9.5505000000000007E-2</v>
      </c>
      <c r="F149" s="3">
        <v>0.28767999999999999</v>
      </c>
      <c r="G149" s="3">
        <v>-0.12386999999999999</v>
      </c>
      <c r="H149" s="3">
        <v>172.90270000000001</v>
      </c>
      <c r="I149" s="3" t="s">
        <v>15</v>
      </c>
      <c r="J149" s="34" t="s">
        <v>62</v>
      </c>
      <c r="K149" s="3" t="s">
        <v>68</v>
      </c>
      <c r="L149" s="3" t="s">
        <v>18</v>
      </c>
      <c r="M149" s="3">
        <v>1</v>
      </c>
      <c r="N149" s="3">
        <v>1</v>
      </c>
      <c r="O149" s="3" t="s">
        <v>16</v>
      </c>
      <c r="S149" s="5">
        <f t="shared" si="2"/>
        <v>0.33198345383759736</v>
      </c>
    </row>
    <row r="150" spans="1:19" s="3" customFormat="1" x14ac:dyDescent="0.35">
      <c r="A150" s="3">
        <v>3</v>
      </c>
      <c r="B150" s="3">
        <v>5</v>
      </c>
      <c r="C150" s="3">
        <v>12</v>
      </c>
      <c r="D150" s="3">
        <v>1</v>
      </c>
      <c r="E150" s="3">
        <v>0.24271000000000001</v>
      </c>
      <c r="F150" s="3">
        <v>0.25370999999999999</v>
      </c>
      <c r="G150" s="3">
        <v>-1.7025999999999999E-2</v>
      </c>
      <c r="H150" s="3">
        <v>179.02449999999999</v>
      </c>
      <c r="I150" s="3" t="s">
        <v>15</v>
      </c>
      <c r="J150" s="34" t="s">
        <v>62</v>
      </c>
      <c r="K150" s="3" t="s">
        <v>68</v>
      </c>
      <c r="L150" s="3" t="s">
        <v>18</v>
      </c>
      <c r="M150" s="3">
        <v>1</v>
      </c>
      <c r="N150" s="3">
        <v>1</v>
      </c>
      <c r="O150" s="3" t="s">
        <v>16</v>
      </c>
      <c r="S150" s="5">
        <f t="shared" si="2"/>
        <v>0.95664341176934298</v>
      </c>
    </row>
    <row r="151" spans="1:19" s="20" customFormat="1" ht="15" thickBot="1" x14ac:dyDescent="0.4">
      <c r="A151" s="20">
        <v>4</v>
      </c>
      <c r="B151" s="20">
        <v>5</v>
      </c>
      <c r="C151" s="20">
        <v>12</v>
      </c>
      <c r="D151" s="20">
        <v>1</v>
      </c>
      <c r="E151" s="20">
        <v>0.26591999999999999</v>
      </c>
      <c r="F151" s="20">
        <v>0.39369999999999999</v>
      </c>
      <c r="G151" s="20">
        <v>-0.96963999999999995</v>
      </c>
      <c r="H151" s="20">
        <v>124.44370000000001</v>
      </c>
      <c r="I151" s="20" t="s">
        <v>15</v>
      </c>
      <c r="J151" s="37" t="s">
        <v>62</v>
      </c>
      <c r="K151" s="20" t="s">
        <v>68</v>
      </c>
      <c r="L151" s="20" t="s">
        <v>18</v>
      </c>
      <c r="M151" s="20">
        <v>1</v>
      </c>
      <c r="N151" s="20">
        <v>1</v>
      </c>
      <c r="O151" s="20" t="s">
        <v>16</v>
      </c>
      <c r="S151" s="5">
        <f t="shared" si="2"/>
        <v>0.67543815087630177</v>
      </c>
    </row>
    <row r="152" spans="1:19" s="3" customFormat="1" x14ac:dyDescent="0.35">
      <c r="A152" s="3">
        <v>1</v>
      </c>
      <c r="B152" s="3">
        <v>5</v>
      </c>
      <c r="C152" s="3">
        <v>12</v>
      </c>
      <c r="D152" s="3">
        <v>1</v>
      </c>
      <c r="E152" s="3">
        <v>0.42303000000000002</v>
      </c>
      <c r="F152" s="3">
        <v>0.54259000000000002</v>
      </c>
      <c r="G152" s="3">
        <v>-0.99402000000000001</v>
      </c>
      <c r="H152" s="3">
        <v>123.04689999999999</v>
      </c>
      <c r="I152" s="3" t="s">
        <v>15</v>
      </c>
      <c r="J152" s="34" t="s">
        <v>93</v>
      </c>
      <c r="K152" s="3" t="s">
        <v>94</v>
      </c>
      <c r="L152" s="3" t="s">
        <v>18</v>
      </c>
      <c r="M152" s="3">
        <v>1</v>
      </c>
      <c r="N152" s="3">
        <v>1</v>
      </c>
      <c r="O152" s="3" t="s">
        <v>16</v>
      </c>
      <c r="S152" s="5">
        <f t="shared" si="2"/>
        <v>0.77964945907591365</v>
      </c>
    </row>
    <row r="153" spans="1:19" s="3" customFormat="1" x14ac:dyDescent="0.35">
      <c r="A153" s="3">
        <v>2</v>
      </c>
      <c r="B153" s="3">
        <v>5</v>
      </c>
      <c r="C153" s="3">
        <v>12</v>
      </c>
      <c r="D153" s="3">
        <v>1</v>
      </c>
      <c r="E153" s="3">
        <v>0.44073000000000001</v>
      </c>
      <c r="F153" s="3">
        <v>0.55142000000000002</v>
      </c>
      <c r="G153" s="3">
        <v>-0.82923999999999998</v>
      </c>
      <c r="H153" s="3">
        <v>132.48820000000001</v>
      </c>
      <c r="I153" s="3" t="s">
        <v>15</v>
      </c>
      <c r="J153" s="34" t="s">
        <v>93</v>
      </c>
      <c r="K153" s="3" t="s">
        <v>94</v>
      </c>
      <c r="L153" s="3" t="s">
        <v>18</v>
      </c>
      <c r="M153" s="3">
        <v>1</v>
      </c>
      <c r="N153" s="3">
        <v>1</v>
      </c>
      <c r="O153" s="3" t="s">
        <v>16</v>
      </c>
      <c r="S153" s="5">
        <f t="shared" si="2"/>
        <v>0.79926371912516769</v>
      </c>
    </row>
    <row r="154" spans="1:19" s="3" customFormat="1" x14ac:dyDescent="0.35">
      <c r="A154" s="3">
        <v>3</v>
      </c>
      <c r="B154" s="3">
        <v>5</v>
      </c>
      <c r="C154" s="3">
        <v>12</v>
      </c>
      <c r="D154" s="3">
        <v>1</v>
      </c>
      <c r="E154" s="3">
        <v>0.55313000000000001</v>
      </c>
      <c r="F154" s="3">
        <v>0.56310000000000004</v>
      </c>
      <c r="G154" s="3">
        <v>-0.99582999999999999</v>
      </c>
      <c r="H154" s="3">
        <v>122.94329999999999</v>
      </c>
      <c r="I154" s="3" t="s">
        <v>15</v>
      </c>
      <c r="J154" s="34" t="s">
        <v>93</v>
      </c>
      <c r="K154" s="3" t="s">
        <v>94</v>
      </c>
      <c r="L154" s="3" t="s">
        <v>18</v>
      </c>
      <c r="M154" s="3">
        <v>1</v>
      </c>
      <c r="N154" s="3">
        <v>1</v>
      </c>
      <c r="O154" s="3" t="s">
        <v>16</v>
      </c>
      <c r="S154" s="5">
        <f t="shared" si="2"/>
        <v>0.98229444148463851</v>
      </c>
    </row>
    <row r="155" spans="1:19" s="3" customFormat="1" x14ac:dyDescent="0.35">
      <c r="A155" s="3">
        <v>4</v>
      </c>
      <c r="B155" s="3">
        <v>5</v>
      </c>
      <c r="C155" s="3">
        <v>12</v>
      </c>
      <c r="D155" s="3">
        <v>1</v>
      </c>
      <c r="E155" s="3">
        <v>0.56911999999999996</v>
      </c>
      <c r="F155" s="3">
        <v>0.58757000000000004</v>
      </c>
      <c r="G155" s="3">
        <v>-0.84192999999999996</v>
      </c>
      <c r="H155" s="3">
        <v>131.761</v>
      </c>
      <c r="I155" s="3" t="s">
        <v>15</v>
      </c>
      <c r="J155" s="34" t="s">
        <v>93</v>
      </c>
      <c r="K155" s="3" t="s">
        <v>94</v>
      </c>
      <c r="L155" s="3" t="s">
        <v>18</v>
      </c>
      <c r="M155" s="3">
        <v>1</v>
      </c>
      <c r="N155" s="3">
        <v>1</v>
      </c>
      <c r="O155" s="3" t="s">
        <v>16</v>
      </c>
      <c r="S155" s="5">
        <f t="shared" si="2"/>
        <v>0.96859948601868695</v>
      </c>
    </row>
    <row r="156" spans="1:19" s="3" customFormat="1" x14ac:dyDescent="0.35">
      <c r="A156" s="3">
        <v>5</v>
      </c>
      <c r="B156" s="3">
        <v>5</v>
      </c>
      <c r="C156" s="3">
        <v>12</v>
      </c>
      <c r="D156" s="3">
        <v>1</v>
      </c>
      <c r="E156" s="3">
        <v>0.38457000000000002</v>
      </c>
      <c r="F156" s="3">
        <v>0.46364</v>
      </c>
      <c r="G156" s="3">
        <v>-1.1997</v>
      </c>
      <c r="H156" s="3">
        <v>111.26479999999999</v>
      </c>
      <c r="I156" s="3" t="s">
        <v>15</v>
      </c>
      <c r="J156" s="34" t="s">
        <v>93</v>
      </c>
      <c r="K156" s="3" t="s">
        <v>94</v>
      </c>
      <c r="L156" s="3" t="s">
        <v>18</v>
      </c>
      <c r="M156" s="3">
        <v>1</v>
      </c>
      <c r="N156" s="3">
        <v>1</v>
      </c>
      <c r="O156" s="3" t="s">
        <v>16</v>
      </c>
      <c r="S156" s="5">
        <f t="shared" si="2"/>
        <v>0.82945820032784057</v>
      </c>
    </row>
    <row r="157" spans="1:19" s="3" customFormat="1" x14ac:dyDescent="0.35">
      <c r="A157" s="3">
        <v>6</v>
      </c>
      <c r="B157" s="3">
        <v>5</v>
      </c>
      <c r="C157" s="3">
        <v>12</v>
      </c>
      <c r="D157" s="3">
        <v>1</v>
      </c>
      <c r="E157" s="3">
        <v>0.50092999999999999</v>
      </c>
      <c r="F157" s="3">
        <v>0.51088999999999996</v>
      </c>
      <c r="G157" s="3">
        <v>-0.79427000000000003</v>
      </c>
      <c r="H157" s="3">
        <v>134.49199999999999</v>
      </c>
      <c r="I157" s="3" t="s">
        <v>15</v>
      </c>
      <c r="J157" s="34" t="s">
        <v>93</v>
      </c>
      <c r="K157" s="3" t="s">
        <v>94</v>
      </c>
      <c r="L157" s="3" t="s">
        <v>18</v>
      </c>
      <c r="M157" s="3">
        <v>1</v>
      </c>
      <c r="N157" s="3">
        <v>1</v>
      </c>
      <c r="O157" s="3" t="s">
        <v>16</v>
      </c>
      <c r="S157" s="5">
        <f t="shared" si="2"/>
        <v>0.98050460960285002</v>
      </c>
    </row>
    <row r="158" spans="1:19" s="18" customFormat="1" x14ac:dyDescent="0.35">
      <c r="A158" s="18">
        <v>7</v>
      </c>
      <c r="B158" s="18">
        <v>5</v>
      </c>
      <c r="C158" s="18">
        <v>12</v>
      </c>
      <c r="D158" s="18">
        <v>1</v>
      </c>
      <c r="E158" s="18">
        <v>0.39584000000000003</v>
      </c>
      <c r="F158" s="18">
        <v>0.52317999999999998</v>
      </c>
      <c r="G158" s="18">
        <v>-0.86194000000000004</v>
      </c>
      <c r="H158" s="18">
        <v>130.6146</v>
      </c>
      <c r="I158" s="18" t="s">
        <v>15</v>
      </c>
      <c r="J158" s="35" t="s">
        <v>93</v>
      </c>
      <c r="K158" s="18" t="s">
        <v>94</v>
      </c>
      <c r="L158" s="18" t="s">
        <v>18</v>
      </c>
      <c r="M158" s="18">
        <v>1</v>
      </c>
      <c r="N158" s="18">
        <v>1</v>
      </c>
      <c r="O158" s="18" t="s">
        <v>16</v>
      </c>
      <c r="S158" s="5">
        <f t="shared" si="2"/>
        <v>0.75660384571275663</v>
      </c>
    </row>
    <row r="159" spans="1:19" s="3" customFormat="1" x14ac:dyDescent="0.35">
      <c r="A159" s="3">
        <v>1</v>
      </c>
      <c r="B159" s="3">
        <v>5</v>
      </c>
      <c r="C159" s="3">
        <v>12</v>
      </c>
      <c r="D159" s="3">
        <v>1</v>
      </c>
      <c r="E159" s="3">
        <v>0.46034000000000003</v>
      </c>
      <c r="F159" s="3">
        <v>0.48998000000000003</v>
      </c>
      <c r="G159" s="3">
        <v>-1.2628999999999999</v>
      </c>
      <c r="H159" s="3">
        <v>107.6417</v>
      </c>
      <c r="I159" s="3" t="s">
        <v>15</v>
      </c>
      <c r="J159" s="34" t="s">
        <v>93</v>
      </c>
      <c r="K159" s="3" t="s">
        <v>95</v>
      </c>
      <c r="L159" s="3" t="s">
        <v>18</v>
      </c>
      <c r="M159" s="3">
        <v>1</v>
      </c>
      <c r="N159" s="3">
        <v>1</v>
      </c>
      <c r="O159" s="3" t="s">
        <v>16</v>
      </c>
      <c r="S159" s="5">
        <f t="shared" si="2"/>
        <v>0.93950773500959228</v>
      </c>
    </row>
    <row r="160" spans="1:19" s="3" customFormat="1" x14ac:dyDescent="0.35">
      <c r="A160" s="3">
        <v>2</v>
      </c>
      <c r="B160" s="3">
        <v>5</v>
      </c>
      <c r="C160" s="3">
        <v>12</v>
      </c>
      <c r="D160" s="3">
        <v>1</v>
      </c>
      <c r="E160" s="3">
        <v>0.41215000000000002</v>
      </c>
      <c r="F160" s="3">
        <v>0.45345000000000002</v>
      </c>
      <c r="G160" s="3">
        <v>-1.4227000000000001</v>
      </c>
      <c r="H160" s="3">
        <v>98.484300000000005</v>
      </c>
      <c r="I160" s="3" t="s">
        <v>15</v>
      </c>
      <c r="J160" s="34" t="s">
        <v>93</v>
      </c>
      <c r="K160" s="3" t="s">
        <v>95</v>
      </c>
      <c r="L160" s="3" t="s">
        <v>18</v>
      </c>
      <c r="M160" s="3">
        <v>1</v>
      </c>
      <c r="N160" s="3">
        <v>1</v>
      </c>
      <c r="O160" s="3" t="s">
        <v>16</v>
      </c>
      <c r="S160" s="5">
        <f t="shared" si="2"/>
        <v>0.90892049840114675</v>
      </c>
    </row>
    <row r="161" spans="1:21" s="3" customFormat="1" x14ac:dyDescent="0.35">
      <c r="A161" s="3">
        <v>3</v>
      </c>
      <c r="B161" s="3">
        <v>5</v>
      </c>
      <c r="C161" s="3">
        <v>12</v>
      </c>
      <c r="D161" s="3">
        <v>1</v>
      </c>
      <c r="E161" s="3">
        <v>0.55393000000000003</v>
      </c>
      <c r="F161" s="3">
        <v>0.61126000000000003</v>
      </c>
      <c r="G161" s="3">
        <v>1.3926000000000001</v>
      </c>
      <c r="H161" s="3">
        <v>79.790000000000006</v>
      </c>
      <c r="I161" s="3" t="s">
        <v>15</v>
      </c>
      <c r="J161" s="34" t="s">
        <v>93</v>
      </c>
      <c r="K161" s="3" t="s">
        <v>95</v>
      </c>
      <c r="L161" s="3" t="s">
        <v>18</v>
      </c>
      <c r="M161" s="3">
        <v>1</v>
      </c>
      <c r="N161" s="3">
        <v>1</v>
      </c>
      <c r="O161" s="3" t="s">
        <v>16</v>
      </c>
      <c r="P161" s="6">
        <f>SUM(E152:E172)/ROWS(E152:E172)</f>
        <v>0.48760476190476193</v>
      </c>
      <c r="Q161" s="6">
        <f>SUM(F152:F172)/ROWS(F152:F172)</f>
        <v>0.53548047619047612</v>
      </c>
      <c r="S161" s="5">
        <f t="shared" si="2"/>
        <v>0.90621012335176521</v>
      </c>
      <c r="U161" s="6">
        <f>SUM(S152:S172)/ROWS(S152:S172)</f>
        <v>0.91041630261560291</v>
      </c>
    </row>
    <row r="162" spans="1:21" s="3" customFormat="1" x14ac:dyDescent="0.35">
      <c r="A162" s="3">
        <v>4</v>
      </c>
      <c r="B162" s="3">
        <v>5</v>
      </c>
      <c r="C162" s="3">
        <v>12</v>
      </c>
      <c r="D162" s="3">
        <v>1</v>
      </c>
      <c r="E162" s="3">
        <v>0.58077000000000001</v>
      </c>
      <c r="F162" s="3">
        <v>0.60119999999999996</v>
      </c>
      <c r="G162" s="3">
        <v>1.3203</v>
      </c>
      <c r="H162" s="3">
        <v>75.645200000000003</v>
      </c>
      <c r="I162" s="3" t="s">
        <v>15</v>
      </c>
      <c r="J162" s="34" t="s">
        <v>93</v>
      </c>
      <c r="K162" s="3" t="s">
        <v>95</v>
      </c>
      <c r="L162" s="3" t="s">
        <v>18</v>
      </c>
      <c r="M162" s="3">
        <v>1</v>
      </c>
      <c r="N162" s="3">
        <v>1</v>
      </c>
      <c r="O162" s="3" t="s">
        <v>16</v>
      </c>
      <c r="S162" s="5">
        <f t="shared" si="2"/>
        <v>0.96601796407185636</v>
      </c>
    </row>
    <row r="163" spans="1:21" s="3" customFormat="1" x14ac:dyDescent="0.35">
      <c r="A163" s="3">
        <v>5</v>
      </c>
      <c r="B163" s="3">
        <v>5</v>
      </c>
      <c r="C163" s="3">
        <v>12</v>
      </c>
      <c r="D163" s="3">
        <v>1</v>
      </c>
      <c r="E163" s="3">
        <v>0.44827</v>
      </c>
      <c r="F163" s="3">
        <v>0.53139999999999998</v>
      </c>
      <c r="G163" s="3">
        <v>1.3942000000000001</v>
      </c>
      <c r="H163" s="3">
        <v>79.881200000000007</v>
      </c>
      <c r="I163" s="3" t="s">
        <v>15</v>
      </c>
      <c r="J163" s="34" t="s">
        <v>93</v>
      </c>
      <c r="K163" s="3" t="s">
        <v>95</v>
      </c>
      <c r="L163" s="3" t="s">
        <v>18</v>
      </c>
      <c r="M163" s="3">
        <v>1</v>
      </c>
      <c r="N163" s="3">
        <v>1</v>
      </c>
      <c r="O163" s="3" t="s">
        <v>16</v>
      </c>
      <c r="S163" s="5">
        <f t="shared" si="2"/>
        <v>0.84356417011667295</v>
      </c>
    </row>
    <row r="164" spans="1:21" s="3" customFormat="1" x14ac:dyDescent="0.35">
      <c r="A164" s="3">
        <v>6</v>
      </c>
      <c r="B164" s="3">
        <v>5</v>
      </c>
      <c r="C164" s="3">
        <v>12</v>
      </c>
      <c r="D164" s="3">
        <v>1</v>
      </c>
      <c r="E164" s="3">
        <v>0.57210000000000005</v>
      </c>
      <c r="F164" s="3">
        <v>0.56498999999999999</v>
      </c>
      <c r="G164" s="3">
        <v>1.431</v>
      </c>
      <c r="H164" s="3">
        <v>81.991299999999995</v>
      </c>
      <c r="I164" s="3" t="s">
        <v>15</v>
      </c>
      <c r="J164" s="34" t="s">
        <v>93</v>
      </c>
      <c r="K164" s="3" t="s">
        <v>95</v>
      </c>
      <c r="L164" s="3" t="s">
        <v>18</v>
      </c>
      <c r="M164" s="3">
        <v>1</v>
      </c>
      <c r="N164" s="3">
        <v>1</v>
      </c>
      <c r="O164" s="3" t="s">
        <v>16</v>
      </c>
      <c r="S164" s="5">
        <f t="shared" si="2"/>
        <v>1.0125842935273193</v>
      </c>
    </row>
    <row r="165" spans="1:21" s="18" customFormat="1" x14ac:dyDescent="0.35">
      <c r="A165" s="18">
        <v>7</v>
      </c>
      <c r="B165" s="18">
        <v>5</v>
      </c>
      <c r="C165" s="18">
        <v>12</v>
      </c>
      <c r="D165" s="18">
        <v>1</v>
      </c>
      <c r="E165" s="18">
        <v>0.53718999999999995</v>
      </c>
      <c r="F165" s="18">
        <v>0.54690000000000005</v>
      </c>
      <c r="G165" s="18">
        <v>1.5658000000000001</v>
      </c>
      <c r="H165" s="18">
        <v>89.713399999999993</v>
      </c>
      <c r="I165" s="18" t="s">
        <v>15</v>
      </c>
      <c r="J165" s="35" t="s">
        <v>93</v>
      </c>
      <c r="K165" s="18" t="s">
        <v>95</v>
      </c>
      <c r="L165" s="18" t="s">
        <v>18</v>
      </c>
      <c r="M165" s="18">
        <v>1</v>
      </c>
      <c r="N165" s="18">
        <v>1</v>
      </c>
      <c r="O165" s="18" t="s">
        <v>16</v>
      </c>
      <c r="S165" s="5">
        <f t="shared" ref="S165:S228" si="3">E165/F165</f>
        <v>0.98224538306820242</v>
      </c>
    </row>
    <row r="166" spans="1:21" s="19" customFormat="1" x14ac:dyDescent="0.35">
      <c r="A166" s="19">
        <v>1</v>
      </c>
      <c r="B166" s="19">
        <v>5</v>
      </c>
      <c r="C166" s="19">
        <v>12</v>
      </c>
      <c r="D166" s="19">
        <v>1</v>
      </c>
      <c r="E166" s="19">
        <v>0.47935</v>
      </c>
      <c r="F166" s="19">
        <v>0.61653999999999998</v>
      </c>
      <c r="G166" s="19">
        <v>-1.0572999999999999</v>
      </c>
      <c r="H166" s="19">
        <v>119.4194</v>
      </c>
      <c r="I166" s="19" t="s">
        <v>15</v>
      </c>
      <c r="J166" s="36" t="s">
        <v>93</v>
      </c>
      <c r="K166" s="19" t="s">
        <v>96</v>
      </c>
      <c r="L166" s="19" t="s">
        <v>18</v>
      </c>
      <c r="M166" s="19">
        <v>1</v>
      </c>
      <c r="N166" s="19">
        <v>1</v>
      </c>
      <c r="O166" s="19" t="s">
        <v>16</v>
      </c>
      <c r="S166" s="5">
        <f t="shared" si="3"/>
        <v>0.77748402374541803</v>
      </c>
    </row>
    <row r="167" spans="1:21" s="3" customFormat="1" x14ac:dyDescent="0.35">
      <c r="A167" s="3">
        <v>1</v>
      </c>
      <c r="B167" s="3">
        <v>5</v>
      </c>
      <c r="C167" s="3">
        <v>12</v>
      </c>
      <c r="D167" s="3">
        <v>1</v>
      </c>
      <c r="E167" s="3">
        <v>0.43887999999999999</v>
      </c>
      <c r="F167" s="3">
        <v>0.44575999999999999</v>
      </c>
      <c r="G167" s="3">
        <v>-1.3182</v>
      </c>
      <c r="H167" s="3">
        <v>104.47239999999999</v>
      </c>
      <c r="I167" s="3" t="s">
        <v>15</v>
      </c>
      <c r="J167" s="34" t="s">
        <v>93</v>
      </c>
      <c r="K167" s="3" t="s">
        <v>97</v>
      </c>
      <c r="L167" s="3" t="s">
        <v>18</v>
      </c>
      <c r="M167" s="3">
        <v>1</v>
      </c>
      <c r="N167" s="3">
        <v>1</v>
      </c>
      <c r="O167" s="3" t="s">
        <v>16</v>
      </c>
      <c r="S167" s="5">
        <f t="shared" si="3"/>
        <v>0.98456568557071067</v>
      </c>
    </row>
    <row r="168" spans="1:21" s="3" customFormat="1" x14ac:dyDescent="0.35">
      <c r="A168" s="3">
        <v>2</v>
      </c>
      <c r="B168" s="3">
        <v>5</v>
      </c>
      <c r="C168" s="3">
        <v>12</v>
      </c>
      <c r="D168" s="3">
        <v>1</v>
      </c>
      <c r="E168" s="3">
        <v>0.44972000000000001</v>
      </c>
      <c r="F168" s="3">
        <v>0.46698000000000001</v>
      </c>
      <c r="G168" s="3">
        <v>-1.4953000000000001</v>
      </c>
      <c r="H168" s="3">
        <v>94.328000000000003</v>
      </c>
      <c r="I168" s="3" t="s">
        <v>15</v>
      </c>
      <c r="J168" s="34" t="s">
        <v>93</v>
      </c>
      <c r="K168" s="3" t="s">
        <v>97</v>
      </c>
      <c r="L168" s="3" t="s">
        <v>18</v>
      </c>
      <c r="M168" s="3">
        <v>1</v>
      </c>
      <c r="N168" s="3">
        <v>1</v>
      </c>
      <c r="O168" s="3" t="s">
        <v>16</v>
      </c>
      <c r="S168" s="5">
        <f t="shared" si="3"/>
        <v>0.96303910231701573</v>
      </c>
    </row>
    <row r="169" spans="1:21" s="3" customFormat="1" x14ac:dyDescent="0.35">
      <c r="A169" s="3">
        <v>3</v>
      </c>
      <c r="B169" s="3">
        <v>5</v>
      </c>
      <c r="C169" s="3">
        <v>12</v>
      </c>
      <c r="D169" s="3">
        <v>1</v>
      </c>
      <c r="E169" s="3">
        <v>0.43861</v>
      </c>
      <c r="F169" s="3">
        <v>0.51781999999999995</v>
      </c>
      <c r="G169" s="3">
        <v>0.36527999999999999</v>
      </c>
      <c r="H169" s="3">
        <v>20.928899999999999</v>
      </c>
      <c r="I169" s="3" t="s">
        <v>15</v>
      </c>
      <c r="J169" s="34" t="s">
        <v>93</v>
      </c>
      <c r="K169" s="3" t="s">
        <v>97</v>
      </c>
      <c r="L169" s="3" t="s">
        <v>18</v>
      </c>
      <c r="M169" s="3">
        <v>1</v>
      </c>
      <c r="N169" s="3">
        <v>1</v>
      </c>
      <c r="O169" s="3" t="s">
        <v>16</v>
      </c>
      <c r="S169" s="5">
        <f t="shared" si="3"/>
        <v>0.84703178710748916</v>
      </c>
    </row>
    <row r="170" spans="1:21" s="3" customFormat="1" x14ac:dyDescent="0.35">
      <c r="A170" s="3">
        <v>4</v>
      </c>
      <c r="B170" s="3">
        <v>5</v>
      </c>
      <c r="C170" s="3">
        <v>12</v>
      </c>
      <c r="D170" s="3">
        <v>1</v>
      </c>
      <c r="E170" s="3">
        <v>0.36880000000000002</v>
      </c>
      <c r="F170" s="3">
        <v>0.39017000000000002</v>
      </c>
      <c r="G170" s="3">
        <v>1.3993</v>
      </c>
      <c r="H170" s="3">
        <v>80.172499999999999</v>
      </c>
      <c r="I170" s="3" t="s">
        <v>15</v>
      </c>
      <c r="J170" s="34" t="s">
        <v>93</v>
      </c>
      <c r="K170" s="3" t="s">
        <v>97</v>
      </c>
      <c r="L170" s="3" t="s">
        <v>18</v>
      </c>
      <c r="M170" s="3">
        <v>1</v>
      </c>
      <c r="N170" s="3">
        <v>1</v>
      </c>
      <c r="O170" s="3" t="s">
        <v>16</v>
      </c>
      <c r="S170" s="5">
        <f t="shared" si="3"/>
        <v>0.9452290027423943</v>
      </c>
    </row>
    <row r="171" spans="1:21" s="3" customFormat="1" x14ac:dyDescent="0.35">
      <c r="A171" s="3">
        <v>5</v>
      </c>
      <c r="B171" s="3">
        <v>5</v>
      </c>
      <c r="C171" s="3">
        <v>12</v>
      </c>
      <c r="D171" s="3">
        <v>1</v>
      </c>
      <c r="E171" s="3">
        <v>0.63621000000000005</v>
      </c>
      <c r="F171" s="3">
        <v>0.64993000000000001</v>
      </c>
      <c r="G171" s="3">
        <v>-1.2841</v>
      </c>
      <c r="H171" s="3">
        <v>106.4286</v>
      </c>
      <c r="I171" s="3" t="s">
        <v>15</v>
      </c>
      <c r="J171" s="34" t="s">
        <v>93</v>
      </c>
      <c r="K171" s="3" t="s">
        <v>97</v>
      </c>
      <c r="L171" s="3" t="s">
        <v>18</v>
      </c>
      <c r="M171" s="3">
        <v>1</v>
      </c>
      <c r="N171" s="3">
        <v>1</v>
      </c>
      <c r="O171" s="3" t="s">
        <v>16</v>
      </c>
      <c r="S171" s="5">
        <f t="shared" si="3"/>
        <v>0.97889003431138744</v>
      </c>
    </row>
    <row r="172" spans="1:21" s="20" customFormat="1" ht="15" thickBot="1" x14ac:dyDescent="0.4">
      <c r="A172" s="20">
        <v>6</v>
      </c>
      <c r="B172" s="20">
        <v>5</v>
      </c>
      <c r="C172" s="20">
        <v>12</v>
      </c>
      <c r="D172" s="20">
        <v>1</v>
      </c>
      <c r="E172" s="20">
        <v>0.59602999999999995</v>
      </c>
      <c r="F172" s="20">
        <v>0.61631999999999998</v>
      </c>
      <c r="G172" s="20">
        <v>-1.5553999999999999</v>
      </c>
      <c r="H172" s="20">
        <v>90.884799999999998</v>
      </c>
      <c r="I172" s="20" t="s">
        <v>15</v>
      </c>
      <c r="J172" s="37" t="s">
        <v>93</v>
      </c>
      <c r="K172" s="20" t="s">
        <v>97</v>
      </c>
      <c r="L172" s="20" t="s">
        <v>18</v>
      </c>
      <c r="M172" s="20">
        <v>1</v>
      </c>
      <c r="N172" s="20">
        <v>1</v>
      </c>
      <c r="O172" s="20" t="s">
        <v>16</v>
      </c>
      <c r="S172" s="5">
        <f t="shared" si="3"/>
        <v>0.96707879023883692</v>
      </c>
    </row>
    <row r="173" spans="1:21" s="2" customFormat="1" x14ac:dyDescent="0.35">
      <c r="A173" s="2">
        <v>1</v>
      </c>
      <c r="B173" s="2">
        <v>5</v>
      </c>
      <c r="C173" s="2">
        <v>12</v>
      </c>
      <c r="D173" s="2">
        <v>1</v>
      </c>
      <c r="E173" s="2">
        <v>0.53461999999999998</v>
      </c>
      <c r="F173" s="2">
        <v>0.55162999999999995</v>
      </c>
      <c r="G173" s="2">
        <v>1.3057000000000001</v>
      </c>
      <c r="H173" s="2">
        <v>74.808800000000005</v>
      </c>
      <c r="I173" s="2" t="s">
        <v>15</v>
      </c>
      <c r="J173" s="38" t="s">
        <v>28</v>
      </c>
      <c r="K173" s="2" t="s">
        <v>29</v>
      </c>
      <c r="L173" s="2" t="s">
        <v>18</v>
      </c>
      <c r="M173" s="2">
        <v>1</v>
      </c>
      <c r="N173" s="2">
        <v>1</v>
      </c>
      <c r="O173" s="2" t="s">
        <v>28</v>
      </c>
      <c r="S173" s="5">
        <f t="shared" si="3"/>
        <v>0.96916411362688759</v>
      </c>
    </row>
    <row r="174" spans="1:21" s="2" customFormat="1" x14ac:dyDescent="0.35">
      <c r="A174" s="2">
        <v>2</v>
      </c>
      <c r="B174" s="2">
        <v>5</v>
      </c>
      <c r="C174" s="2">
        <v>12</v>
      </c>
      <c r="D174" s="2">
        <v>1</v>
      </c>
      <c r="E174" s="2">
        <v>0.45340000000000003</v>
      </c>
      <c r="F174" s="2">
        <v>0.47937999999999997</v>
      </c>
      <c r="G174" s="2">
        <v>1.2994000000000001</v>
      </c>
      <c r="H174" s="2">
        <v>74.449399999999997</v>
      </c>
      <c r="I174" s="2" t="s">
        <v>15</v>
      </c>
      <c r="J174" s="38" t="s">
        <v>28</v>
      </c>
      <c r="K174" s="2" t="s">
        <v>29</v>
      </c>
      <c r="L174" s="2" t="s">
        <v>18</v>
      </c>
      <c r="M174" s="2">
        <v>1</v>
      </c>
      <c r="N174" s="2">
        <v>1</v>
      </c>
      <c r="O174" s="2" t="s">
        <v>28</v>
      </c>
      <c r="S174" s="5">
        <f t="shared" si="3"/>
        <v>0.94580499812257512</v>
      </c>
    </row>
    <row r="175" spans="1:21" s="2" customFormat="1" x14ac:dyDescent="0.35">
      <c r="A175" s="2">
        <v>3</v>
      </c>
      <c r="B175" s="2">
        <v>5</v>
      </c>
      <c r="C175" s="2">
        <v>12</v>
      </c>
      <c r="D175" s="2">
        <v>1</v>
      </c>
      <c r="E175" s="2">
        <v>0.51958000000000004</v>
      </c>
      <c r="F175" s="2">
        <v>0.51939000000000002</v>
      </c>
      <c r="G175" s="2">
        <v>1.3376999999999999</v>
      </c>
      <c r="H175" s="2">
        <v>76.641900000000007</v>
      </c>
      <c r="I175" s="2" t="s">
        <v>15</v>
      </c>
      <c r="J175" s="38" t="s">
        <v>28</v>
      </c>
      <c r="K175" s="2" t="s">
        <v>29</v>
      </c>
      <c r="L175" s="2" t="s">
        <v>18</v>
      </c>
      <c r="M175" s="2">
        <v>1</v>
      </c>
      <c r="N175" s="2">
        <v>1</v>
      </c>
      <c r="O175" s="2" t="s">
        <v>28</v>
      </c>
      <c r="S175" s="5">
        <f t="shared" si="3"/>
        <v>1.0003658137430447</v>
      </c>
    </row>
    <row r="176" spans="1:21" s="2" customFormat="1" x14ac:dyDescent="0.35">
      <c r="A176" s="2">
        <v>4</v>
      </c>
      <c r="B176" s="2">
        <v>5</v>
      </c>
      <c r="C176" s="2">
        <v>12</v>
      </c>
      <c r="D176" s="2">
        <v>1</v>
      </c>
      <c r="E176" s="2">
        <v>0.40406999999999998</v>
      </c>
      <c r="F176" s="2">
        <v>0.46640999999999999</v>
      </c>
      <c r="G176" s="2">
        <v>1.335</v>
      </c>
      <c r="H176" s="2">
        <v>76.489599999999996</v>
      </c>
      <c r="I176" s="2" t="s">
        <v>15</v>
      </c>
      <c r="J176" s="38" t="s">
        <v>28</v>
      </c>
      <c r="K176" s="2" t="s">
        <v>29</v>
      </c>
      <c r="L176" s="2" t="s">
        <v>18</v>
      </c>
      <c r="M176" s="2">
        <v>1</v>
      </c>
      <c r="N176" s="2">
        <v>1</v>
      </c>
      <c r="O176" s="2" t="s">
        <v>28</v>
      </c>
      <c r="S176" s="5">
        <f t="shared" si="3"/>
        <v>0.86634077313951241</v>
      </c>
    </row>
    <row r="177" spans="1:21" s="2" customFormat="1" x14ac:dyDescent="0.35">
      <c r="A177" s="2">
        <v>5</v>
      </c>
      <c r="B177" s="2">
        <v>5</v>
      </c>
      <c r="C177" s="2">
        <v>12</v>
      </c>
      <c r="D177" s="2">
        <v>1</v>
      </c>
      <c r="E177" s="2">
        <v>0.44162000000000001</v>
      </c>
      <c r="F177" s="2">
        <v>0.44274999999999998</v>
      </c>
      <c r="G177" s="2">
        <v>1.3246</v>
      </c>
      <c r="H177" s="2">
        <v>75.896100000000004</v>
      </c>
      <c r="I177" s="2" t="s">
        <v>15</v>
      </c>
      <c r="J177" s="38" t="s">
        <v>28</v>
      </c>
      <c r="K177" s="2" t="s">
        <v>29</v>
      </c>
      <c r="L177" s="2" t="s">
        <v>18</v>
      </c>
      <c r="M177" s="2">
        <v>1</v>
      </c>
      <c r="N177" s="2">
        <v>1</v>
      </c>
      <c r="O177" s="2" t="s">
        <v>28</v>
      </c>
      <c r="S177" s="5">
        <f t="shared" si="3"/>
        <v>0.9974477696216828</v>
      </c>
    </row>
    <row r="178" spans="1:21" s="2" customFormat="1" x14ac:dyDescent="0.35">
      <c r="A178" s="2">
        <v>6</v>
      </c>
      <c r="B178" s="2">
        <v>5</v>
      </c>
      <c r="C178" s="2">
        <v>12</v>
      </c>
      <c r="D178" s="2">
        <v>1</v>
      </c>
      <c r="E178" s="2">
        <v>0.35422999999999999</v>
      </c>
      <c r="F178" s="2">
        <v>0.41066999999999998</v>
      </c>
      <c r="G178" s="2">
        <v>1.0975999999999999</v>
      </c>
      <c r="H178" s="2">
        <v>62.887900000000002</v>
      </c>
      <c r="I178" s="2" t="s">
        <v>15</v>
      </c>
      <c r="J178" s="38" t="s">
        <v>28</v>
      </c>
      <c r="K178" s="2" t="s">
        <v>29</v>
      </c>
      <c r="L178" s="2" t="s">
        <v>18</v>
      </c>
      <c r="M178" s="2">
        <v>1</v>
      </c>
      <c r="N178" s="2">
        <v>1</v>
      </c>
      <c r="O178" s="2" t="s">
        <v>28</v>
      </c>
      <c r="S178" s="5">
        <f t="shared" si="3"/>
        <v>0.86256605060023861</v>
      </c>
    </row>
    <row r="179" spans="1:21" s="2" customFormat="1" x14ac:dyDescent="0.35">
      <c r="A179" s="2">
        <v>7</v>
      </c>
      <c r="B179" s="2">
        <v>5</v>
      </c>
      <c r="C179" s="2">
        <v>12</v>
      </c>
      <c r="D179" s="2">
        <v>1</v>
      </c>
      <c r="E179" s="2">
        <v>0.51246999999999998</v>
      </c>
      <c r="F179" s="2">
        <v>0.51390999999999998</v>
      </c>
      <c r="G179" s="2">
        <v>1.3552999999999999</v>
      </c>
      <c r="H179" s="2">
        <v>77.6511</v>
      </c>
      <c r="I179" s="2" t="s">
        <v>15</v>
      </c>
      <c r="J179" s="38" t="s">
        <v>28</v>
      </c>
      <c r="K179" s="2" t="s">
        <v>29</v>
      </c>
      <c r="L179" s="2" t="s">
        <v>18</v>
      </c>
      <c r="M179" s="2">
        <v>1</v>
      </c>
      <c r="N179" s="2">
        <v>1</v>
      </c>
      <c r="O179" s="2" t="s">
        <v>28</v>
      </c>
      <c r="S179" s="5">
        <f t="shared" si="3"/>
        <v>0.99719795294895996</v>
      </c>
    </row>
    <row r="180" spans="1:21" s="2" customFormat="1" x14ac:dyDescent="0.35">
      <c r="A180" s="2">
        <v>8</v>
      </c>
      <c r="B180" s="2">
        <v>5</v>
      </c>
      <c r="C180" s="2">
        <v>12</v>
      </c>
      <c r="D180" s="2">
        <v>1</v>
      </c>
      <c r="E180" s="2">
        <v>0.26312000000000002</v>
      </c>
      <c r="F180" s="2">
        <v>0.34012999999999999</v>
      </c>
      <c r="G180" s="2">
        <v>1.0428999999999999</v>
      </c>
      <c r="H180" s="2">
        <v>59.753</v>
      </c>
      <c r="I180" s="2" t="s">
        <v>15</v>
      </c>
      <c r="J180" s="38" t="s">
        <v>28</v>
      </c>
      <c r="K180" s="2" t="s">
        <v>29</v>
      </c>
      <c r="L180" s="2" t="s">
        <v>18</v>
      </c>
      <c r="M180" s="2">
        <v>1</v>
      </c>
      <c r="N180" s="2">
        <v>1</v>
      </c>
      <c r="O180" s="2" t="s">
        <v>28</v>
      </c>
      <c r="S180" s="5">
        <f t="shared" si="3"/>
        <v>0.77358656984094321</v>
      </c>
    </row>
    <row r="181" spans="1:21" s="2" customFormat="1" x14ac:dyDescent="0.35">
      <c r="A181" s="2">
        <v>9</v>
      </c>
      <c r="B181" s="2">
        <v>5</v>
      </c>
      <c r="C181" s="2">
        <v>12</v>
      </c>
      <c r="D181" s="2">
        <v>1</v>
      </c>
      <c r="E181" s="2">
        <v>0.28573999999999999</v>
      </c>
      <c r="F181" s="2">
        <v>0.36556</v>
      </c>
      <c r="G181" s="2">
        <v>1.1487000000000001</v>
      </c>
      <c r="H181" s="2">
        <v>65.816999999999993</v>
      </c>
      <c r="I181" s="2" t="s">
        <v>15</v>
      </c>
      <c r="J181" s="38" t="s">
        <v>28</v>
      </c>
      <c r="K181" s="2" t="s">
        <v>29</v>
      </c>
      <c r="L181" s="2" t="s">
        <v>18</v>
      </c>
      <c r="M181" s="2">
        <v>1</v>
      </c>
      <c r="N181" s="2">
        <v>1</v>
      </c>
      <c r="O181" s="2" t="s">
        <v>28</v>
      </c>
      <c r="S181" s="5">
        <f t="shared" si="3"/>
        <v>0.78165007112375529</v>
      </c>
    </row>
    <row r="182" spans="1:21" s="41" customFormat="1" x14ac:dyDescent="0.35">
      <c r="A182" s="41">
        <v>10</v>
      </c>
      <c r="B182" s="41">
        <v>5</v>
      </c>
      <c r="C182" s="41">
        <v>12</v>
      </c>
      <c r="D182" s="41">
        <v>1</v>
      </c>
      <c r="E182" s="41">
        <v>0.33165</v>
      </c>
      <c r="F182" s="41">
        <v>0.47760999999999998</v>
      </c>
      <c r="G182" s="41">
        <v>1.1433</v>
      </c>
      <c r="H182" s="41">
        <v>65.506399999999999</v>
      </c>
      <c r="I182" s="41" t="s">
        <v>15</v>
      </c>
      <c r="J182" s="42" t="s">
        <v>28</v>
      </c>
      <c r="K182" s="41" t="s">
        <v>29</v>
      </c>
      <c r="L182" s="41" t="s">
        <v>18</v>
      </c>
      <c r="M182" s="41">
        <v>1</v>
      </c>
      <c r="N182" s="41">
        <v>1</v>
      </c>
      <c r="O182" s="41" t="s">
        <v>28</v>
      </c>
      <c r="S182" s="5">
        <f t="shared" si="3"/>
        <v>0.69439500847972202</v>
      </c>
    </row>
    <row r="183" spans="1:21" s="2" customFormat="1" x14ac:dyDescent="0.35">
      <c r="A183" s="2">
        <v>1</v>
      </c>
      <c r="B183" s="2">
        <v>5</v>
      </c>
      <c r="C183" s="2">
        <v>12</v>
      </c>
      <c r="D183" s="2">
        <v>1</v>
      </c>
      <c r="E183" s="2">
        <v>0.47954999999999998</v>
      </c>
      <c r="F183" s="2">
        <v>0.50417000000000001</v>
      </c>
      <c r="G183" s="2">
        <v>1.3148</v>
      </c>
      <c r="H183" s="2">
        <v>75.334699999999998</v>
      </c>
      <c r="I183" s="2" t="s">
        <v>15</v>
      </c>
      <c r="J183" s="38" t="s">
        <v>28</v>
      </c>
      <c r="K183" s="2" t="s">
        <v>30</v>
      </c>
      <c r="L183" s="2" t="s">
        <v>18</v>
      </c>
      <c r="M183" s="2">
        <v>1</v>
      </c>
      <c r="N183" s="2">
        <v>1</v>
      </c>
      <c r="O183" s="2" t="s">
        <v>28</v>
      </c>
      <c r="S183" s="5">
        <f t="shared" si="3"/>
        <v>0.95116726500981807</v>
      </c>
    </row>
    <row r="184" spans="1:21" s="2" customFormat="1" x14ac:dyDescent="0.35">
      <c r="A184" s="2">
        <v>2</v>
      </c>
      <c r="B184" s="2">
        <v>5</v>
      </c>
      <c r="C184" s="2">
        <v>12</v>
      </c>
      <c r="D184" s="2">
        <v>1</v>
      </c>
      <c r="E184" s="2">
        <v>0.33033000000000001</v>
      </c>
      <c r="F184" s="2">
        <v>0.39129000000000003</v>
      </c>
      <c r="G184" s="2">
        <v>1.1176999999999999</v>
      </c>
      <c r="H184" s="2">
        <v>64.038300000000007</v>
      </c>
      <c r="I184" s="2" t="s">
        <v>15</v>
      </c>
      <c r="J184" s="38" t="s">
        <v>28</v>
      </c>
      <c r="K184" s="2" t="s">
        <v>30</v>
      </c>
      <c r="L184" s="2" t="s">
        <v>18</v>
      </c>
      <c r="M184" s="2">
        <v>1</v>
      </c>
      <c r="N184" s="2">
        <v>1</v>
      </c>
      <c r="O184" s="2" t="s">
        <v>28</v>
      </c>
      <c r="S184" s="5">
        <f t="shared" si="3"/>
        <v>0.84420762094610136</v>
      </c>
    </row>
    <row r="185" spans="1:21" s="2" customFormat="1" x14ac:dyDescent="0.35">
      <c r="A185" s="2">
        <v>3</v>
      </c>
      <c r="B185" s="2">
        <v>5</v>
      </c>
      <c r="C185" s="2">
        <v>12</v>
      </c>
      <c r="D185" s="2">
        <v>1</v>
      </c>
      <c r="E185" s="2">
        <v>0.32212000000000002</v>
      </c>
      <c r="F185" s="2">
        <v>0.35191</v>
      </c>
      <c r="G185" s="2">
        <v>1.2644</v>
      </c>
      <c r="H185" s="2">
        <v>72.446399999999997</v>
      </c>
      <c r="I185" s="2" t="s">
        <v>15</v>
      </c>
      <c r="J185" s="38" t="s">
        <v>28</v>
      </c>
      <c r="K185" s="2" t="s">
        <v>30</v>
      </c>
      <c r="L185" s="2" t="s">
        <v>18</v>
      </c>
      <c r="M185" s="2">
        <v>1</v>
      </c>
      <c r="N185" s="2">
        <v>1</v>
      </c>
      <c r="O185" s="2" t="s">
        <v>28</v>
      </c>
      <c r="P185" s="6">
        <f>SUM(E173:E202)/ROWS(E173:E202)</f>
        <v>0.44520400000000016</v>
      </c>
      <c r="Q185" s="6">
        <f>SUM(F173:F202)/ROWS(F173:F202)</f>
        <v>0.47879333333333329</v>
      </c>
      <c r="S185" s="5">
        <f t="shared" si="3"/>
        <v>0.9153476741212242</v>
      </c>
      <c r="U185" s="6">
        <f>SUM(S173:S202)/ROWS(S173:S202)</f>
        <v>0.92390366101499022</v>
      </c>
    </row>
    <row r="186" spans="1:21" s="2" customFormat="1" x14ac:dyDescent="0.35">
      <c r="A186" s="2">
        <v>4</v>
      </c>
      <c r="B186" s="2">
        <v>5</v>
      </c>
      <c r="C186" s="2">
        <v>12</v>
      </c>
      <c r="D186" s="2">
        <v>1</v>
      </c>
      <c r="E186" s="2">
        <v>0.58143</v>
      </c>
      <c r="F186" s="2">
        <v>0.60243999999999998</v>
      </c>
      <c r="G186" s="2">
        <v>1.1958</v>
      </c>
      <c r="H186" s="2">
        <v>68.513800000000003</v>
      </c>
      <c r="I186" s="2" t="s">
        <v>15</v>
      </c>
      <c r="J186" s="38" t="s">
        <v>28</v>
      </c>
      <c r="K186" s="2" t="s">
        <v>30</v>
      </c>
      <c r="L186" s="2" t="s">
        <v>18</v>
      </c>
      <c r="M186" s="2">
        <v>1</v>
      </c>
      <c r="N186" s="2">
        <v>1</v>
      </c>
      <c r="O186" s="2" t="s">
        <v>28</v>
      </c>
      <c r="S186" s="5">
        <f t="shared" si="3"/>
        <v>0.96512515769205232</v>
      </c>
    </row>
    <row r="187" spans="1:21" s="2" customFormat="1" x14ac:dyDescent="0.35">
      <c r="A187" s="2">
        <v>5</v>
      </c>
      <c r="B187" s="2">
        <v>5</v>
      </c>
      <c r="C187" s="2">
        <v>12</v>
      </c>
      <c r="D187" s="2">
        <v>1</v>
      </c>
      <c r="E187" s="2">
        <v>0.42706</v>
      </c>
      <c r="F187" s="2">
        <v>0.44502999999999998</v>
      </c>
      <c r="G187" s="2">
        <v>1.1608000000000001</v>
      </c>
      <c r="H187" s="2">
        <v>66.506600000000006</v>
      </c>
      <c r="I187" s="2" t="s">
        <v>15</v>
      </c>
      <c r="J187" s="38" t="s">
        <v>28</v>
      </c>
      <c r="K187" s="2" t="s">
        <v>30</v>
      </c>
      <c r="L187" s="2" t="s">
        <v>18</v>
      </c>
      <c r="M187" s="2">
        <v>1</v>
      </c>
      <c r="N187" s="2">
        <v>1</v>
      </c>
      <c r="O187" s="2" t="s">
        <v>28</v>
      </c>
      <c r="S187" s="5">
        <f t="shared" si="3"/>
        <v>0.95962069972810826</v>
      </c>
    </row>
    <row r="188" spans="1:21" s="2" customFormat="1" x14ac:dyDescent="0.35">
      <c r="A188" s="2">
        <v>6</v>
      </c>
      <c r="B188" s="2">
        <v>5</v>
      </c>
      <c r="C188" s="2">
        <v>12</v>
      </c>
      <c r="D188" s="2">
        <v>1</v>
      </c>
      <c r="E188" s="2">
        <v>0.41685</v>
      </c>
      <c r="F188" s="2">
        <v>0.42627999999999999</v>
      </c>
      <c r="G188" s="2">
        <v>1.22</v>
      </c>
      <c r="H188" s="2">
        <v>69.899900000000002</v>
      </c>
      <c r="I188" s="2" t="s">
        <v>15</v>
      </c>
      <c r="J188" s="38" t="s">
        <v>28</v>
      </c>
      <c r="K188" s="2" t="s">
        <v>30</v>
      </c>
      <c r="L188" s="2" t="s">
        <v>18</v>
      </c>
      <c r="M188" s="2">
        <v>1</v>
      </c>
      <c r="N188" s="2">
        <v>1</v>
      </c>
      <c r="O188" s="2" t="s">
        <v>28</v>
      </c>
      <c r="S188" s="5">
        <f t="shared" si="3"/>
        <v>0.97787838979074793</v>
      </c>
    </row>
    <row r="189" spans="1:21" s="2" customFormat="1" x14ac:dyDescent="0.35">
      <c r="A189" s="2">
        <v>7</v>
      </c>
      <c r="B189" s="2">
        <v>5</v>
      </c>
      <c r="C189" s="2">
        <v>12</v>
      </c>
      <c r="D189" s="2">
        <v>1</v>
      </c>
      <c r="E189" s="2">
        <v>0.45265</v>
      </c>
      <c r="F189" s="2">
        <v>0.48616999999999999</v>
      </c>
      <c r="G189" s="2">
        <v>1.4661999999999999</v>
      </c>
      <c r="H189" s="2">
        <v>84.005600000000001</v>
      </c>
      <c r="I189" s="2" t="s">
        <v>15</v>
      </c>
      <c r="J189" s="38" t="s">
        <v>28</v>
      </c>
      <c r="K189" s="2" t="s">
        <v>30</v>
      </c>
      <c r="L189" s="2" t="s">
        <v>18</v>
      </c>
      <c r="M189" s="2">
        <v>1</v>
      </c>
      <c r="N189" s="2">
        <v>1</v>
      </c>
      <c r="O189" s="2" t="s">
        <v>28</v>
      </c>
      <c r="S189" s="5">
        <f t="shared" si="3"/>
        <v>0.93105292387436489</v>
      </c>
    </row>
    <row r="190" spans="1:21" s="2" customFormat="1" x14ac:dyDescent="0.35">
      <c r="A190" s="2">
        <v>8</v>
      </c>
      <c r="B190" s="2">
        <v>5</v>
      </c>
      <c r="C190" s="2">
        <v>12</v>
      </c>
      <c r="D190" s="2">
        <v>1</v>
      </c>
      <c r="E190" s="2">
        <v>0.47674</v>
      </c>
      <c r="F190" s="2">
        <v>0.52249000000000001</v>
      </c>
      <c r="G190" s="2">
        <v>1.2169000000000001</v>
      </c>
      <c r="H190" s="2">
        <v>69.724900000000005</v>
      </c>
      <c r="I190" s="2" t="s">
        <v>15</v>
      </c>
      <c r="J190" s="38" t="s">
        <v>28</v>
      </c>
      <c r="K190" s="2" t="s">
        <v>30</v>
      </c>
      <c r="L190" s="2" t="s">
        <v>18</v>
      </c>
      <c r="M190" s="2">
        <v>1</v>
      </c>
      <c r="N190" s="2">
        <v>1</v>
      </c>
      <c r="O190" s="2" t="s">
        <v>28</v>
      </c>
      <c r="S190" s="5">
        <f t="shared" si="3"/>
        <v>0.91243851556967592</v>
      </c>
    </row>
    <row r="191" spans="1:21" s="2" customFormat="1" x14ac:dyDescent="0.35">
      <c r="A191" s="2">
        <v>9</v>
      </c>
      <c r="B191" s="2">
        <v>5</v>
      </c>
      <c r="C191" s="2">
        <v>12</v>
      </c>
      <c r="D191" s="2">
        <v>1</v>
      </c>
      <c r="E191" s="2">
        <v>0.39355000000000001</v>
      </c>
      <c r="F191" s="2">
        <v>0.41333999999999999</v>
      </c>
      <c r="G191" s="2">
        <v>1.1943999999999999</v>
      </c>
      <c r="H191" s="2">
        <v>68.433499999999995</v>
      </c>
      <c r="I191" s="2" t="s">
        <v>15</v>
      </c>
      <c r="J191" s="38" t="s">
        <v>28</v>
      </c>
      <c r="K191" s="2" t="s">
        <v>30</v>
      </c>
      <c r="L191" s="2" t="s">
        <v>18</v>
      </c>
      <c r="M191" s="2">
        <v>1</v>
      </c>
      <c r="N191" s="2">
        <v>1</v>
      </c>
      <c r="O191" s="2" t="s">
        <v>28</v>
      </c>
      <c r="S191" s="5">
        <f t="shared" si="3"/>
        <v>0.95212173997193594</v>
      </c>
    </row>
    <row r="192" spans="1:21" s="2" customFormat="1" x14ac:dyDescent="0.35">
      <c r="A192" s="2">
        <v>10</v>
      </c>
      <c r="B192" s="2">
        <v>5</v>
      </c>
      <c r="C192" s="2">
        <v>12</v>
      </c>
      <c r="D192" s="2">
        <v>1</v>
      </c>
      <c r="E192" s="2">
        <v>0.37683</v>
      </c>
      <c r="F192" s="2">
        <v>0.40511999999999998</v>
      </c>
      <c r="G192" s="2">
        <v>1.2174</v>
      </c>
      <c r="H192" s="2">
        <v>69.754300000000001</v>
      </c>
      <c r="I192" s="2" t="s">
        <v>15</v>
      </c>
      <c r="J192" s="38" t="s">
        <v>28</v>
      </c>
      <c r="K192" s="2" t="s">
        <v>30</v>
      </c>
      <c r="L192" s="2" t="s">
        <v>18</v>
      </c>
      <c r="M192" s="2">
        <v>1</v>
      </c>
      <c r="N192" s="2">
        <v>1</v>
      </c>
      <c r="O192" s="2" t="s">
        <v>28</v>
      </c>
      <c r="S192" s="5">
        <f t="shared" si="3"/>
        <v>0.9301688388625593</v>
      </c>
    </row>
    <row r="193" spans="1:19" s="41" customFormat="1" x14ac:dyDescent="0.35">
      <c r="A193" s="41">
        <v>11</v>
      </c>
      <c r="B193" s="41">
        <v>5</v>
      </c>
      <c r="C193" s="41">
        <v>12</v>
      </c>
      <c r="D193" s="41">
        <v>1</v>
      </c>
      <c r="E193" s="41">
        <v>0.59655000000000002</v>
      </c>
      <c r="F193" s="41">
        <v>0.59318000000000004</v>
      </c>
      <c r="G193" s="41">
        <v>1.4077999999999999</v>
      </c>
      <c r="H193" s="41">
        <v>80.662599999999998</v>
      </c>
      <c r="I193" s="41" t="s">
        <v>15</v>
      </c>
      <c r="J193" s="42" t="s">
        <v>28</v>
      </c>
      <c r="K193" s="41" t="s">
        <v>30</v>
      </c>
      <c r="L193" s="41" t="s">
        <v>18</v>
      </c>
      <c r="M193" s="41">
        <v>1</v>
      </c>
      <c r="N193" s="41">
        <v>1</v>
      </c>
      <c r="O193" s="41" t="s">
        <v>28</v>
      </c>
      <c r="S193" s="5">
        <f t="shared" si="3"/>
        <v>1.0056812434674129</v>
      </c>
    </row>
    <row r="194" spans="1:19" s="2" customFormat="1" x14ac:dyDescent="0.35">
      <c r="A194" s="2">
        <v>1</v>
      </c>
      <c r="B194" s="2">
        <v>5</v>
      </c>
      <c r="C194" s="2">
        <v>12</v>
      </c>
      <c r="D194" s="2">
        <v>1</v>
      </c>
      <c r="E194" s="2">
        <v>0.54257</v>
      </c>
      <c r="F194" s="2">
        <v>0.57845000000000002</v>
      </c>
      <c r="G194" s="2">
        <v>1.0709</v>
      </c>
      <c r="H194" s="2">
        <v>61.357700000000001</v>
      </c>
      <c r="I194" s="2" t="s">
        <v>15</v>
      </c>
      <c r="J194" s="38" t="s">
        <v>28</v>
      </c>
      <c r="K194" s="2" t="s">
        <v>31</v>
      </c>
      <c r="L194" s="2" t="s">
        <v>18</v>
      </c>
      <c r="M194" s="2">
        <v>1</v>
      </c>
      <c r="N194" s="2">
        <v>1</v>
      </c>
      <c r="O194" s="2" t="s">
        <v>28</v>
      </c>
      <c r="S194" s="5">
        <f t="shared" si="3"/>
        <v>0.93797216699801189</v>
      </c>
    </row>
    <row r="195" spans="1:19" s="2" customFormat="1" x14ac:dyDescent="0.35">
      <c r="A195" s="2">
        <v>2</v>
      </c>
      <c r="B195" s="2">
        <v>5</v>
      </c>
      <c r="C195" s="2">
        <v>12</v>
      </c>
      <c r="D195" s="2">
        <v>1</v>
      </c>
      <c r="E195" s="2">
        <v>0.45555000000000001</v>
      </c>
      <c r="F195" s="2">
        <v>0.43934000000000001</v>
      </c>
      <c r="G195" s="2">
        <v>1.1812</v>
      </c>
      <c r="H195" s="2">
        <v>67.679500000000004</v>
      </c>
      <c r="I195" s="2" t="s">
        <v>15</v>
      </c>
      <c r="J195" s="38" t="s">
        <v>28</v>
      </c>
      <c r="K195" s="2" t="s">
        <v>31</v>
      </c>
      <c r="L195" s="2" t="s">
        <v>18</v>
      </c>
      <c r="M195" s="2">
        <v>1</v>
      </c>
      <c r="N195" s="2">
        <v>1</v>
      </c>
      <c r="O195" s="2" t="s">
        <v>28</v>
      </c>
      <c r="S195" s="5">
        <f t="shared" si="3"/>
        <v>1.0368962534711157</v>
      </c>
    </row>
    <row r="196" spans="1:19" s="2" customFormat="1" x14ac:dyDescent="0.35">
      <c r="A196" s="2">
        <v>3</v>
      </c>
      <c r="B196" s="2">
        <v>5</v>
      </c>
      <c r="C196" s="2">
        <v>12</v>
      </c>
      <c r="D196" s="2">
        <v>1</v>
      </c>
      <c r="E196" s="2">
        <v>0.54578000000000004</v>
      </c>
      <c r="F196" s="2">
        <v>0.57938000000000001</v>
      </c>
      <c r="G196" s="2">
        <v>1.1343000000000001</v>
      </c>
      <c r="H196" s="2">
        <v>64.991900000000001</v>
      </c>
      <c r="I196" s="2" t="s">
        <v>15</v>
      </c>
      <c r="J196" s="38" t="s">
        <v>28</v>
      </c>
      <c r="K196" s="2" t="s">
        <v>31</v>
      </c>
      <c r="L196" s="2" t="s">
        <v>18</v>
      </c>
      <c r="M196" s="2">
        <v>1</v>
      </c>
      <c r="N196" s="2">
        <v>1</v>
      </c>
      <c r="O196" s="2" t="s">
        <v>28</v>
      </c>
      <c r="S196" s="5">
        <f t="shared" si="3"/>
        <v>0.94200697297110714</v>
      </c>
    </row>
    <row r="197" spans="1:19" s="2" customFormat="1" x14ac:dyDescent="0.35">
      <c r="A197" s="2">
        <v>4</v>
      </c>
      <c r="B197" s="2">
        <v>5</v>
      </c>
      <c r="C197" s="2">
        <v>12</v>
      </c>
      <c r="D197" s="2">
        <v>1</v>
      </c>
      <c r="E197" s="2">
        <v>0.60921000000000003</v>
      </c>
      <c r="F197" s="2">
        <v>0.63622000000000001</v>
      </c>
      <c r="G197" s="2">
        <v>1.0299</v>
      </c>
      <c r="H197" s="2">
        <v>59.010399999999997</v>
      </c>
      <c r="I197" s="2" t="s">
        <v>15</v>
      </c>
      <c r="J197" s="38" t="s">
        <v>28</v>
      </c>
      <c r="K197" s="2" t="s">
        <v>31</v>
      </c>
      <c r="L197" s="2" t="s">
        <v>18</v>
      </c>
      <c r="M197" s="2">
        <v>1</v>
      </c>
      <c r="N197" s="2">
        <v>1</v>
      </c>
      <c r="O197" s="2" t="s">
        <v>28</v>
      </c>
      <c r="S197" s="5">
        <f t="shared" si="3"/>
        <v>0.95754613184118709</v>
      </c>
    </row>
    <row r="198" spans="1:19" s="2" customFormat="1" x14ac:dyDescent="0.35">
      <c r="A198" s="2">
        <v>5</v>
      </c>
      <c r="B198" s="2">
        <v>5</v>
      </c>
      <c r="C198" s="2">
        <v>12</v>
      </c>
      <c r="D198" s="2">
        <v>1</v>
      </c>
      <c r="E198" s="2">
        <v>0.40639999999999998</v>
      </c>
      <c r="F198" s="2">
        <v>0.44369999999999998</v>
      </c>
      <c r="G198" s="2">
        <v>1.0924</v>
      </c>
      <c r="H198" s="2">
        <v>62.5871</v>
      </c>
      <c r="I198" s="2" t="s">
        <v>15</v>
      </c>
      <c r="J198" s="38" t="s">
        <v>28</v>
      </c>
      <c r="K198" s="2" t="s">
        <v>31</v>
      </c>
      <c r="L198" s="2" t="s">
        <v>18</v>
      </c>
      <c r="M198" s="2">
        <v>1</v>
      </c>
      <c r="N198" s="2">
        <v>1</v>
      </c>
      <c r="O198" s="2" t="s">
        <v>28</v>
      </c>
      <c r="S198" s="5">
        <f t="shared" si="3"/>
        <v>0.91593418976786112</v>
      </c>
    </row>
    <row r="199" spans="1:19" s="2" customFormat="1" x14ac:dyDescent="0.35">
      <c r="A199" s="2">
        <v>6</v>
      </c>
      <c r="B199" s="2">
        <v>5</v>
      </c>
      <c r="C199" s="2">
        <v>12</v>
      </c>
      <c r="D199" s="2">
        <v>1</v>
      </c>
      <c r="E199" s="2">
        <v>0.63990000000000002</v>
      </c>
      <c r="F199" s="2">
        <v>0.64044999999999996</v>
      </c>
      <c r="G199" s="2">
        <v>1.0459000000000001</v>
      </c>
      <c r="H199" s="2">
        <v>59.924799999999998</v>
      </c>
      <c r="I199" s="2" t="s">
        <v>15</v>
      </c>
      <c r="J199" s="38" t="s">
        <v>28</v>
      </c>
      <c r="K199" s="2" t="s">
        <v>31</v>
      </c>
      <c r="L199" s="2" t="s">
        <v>18</v>
      </c>
      <c r="M199" s="2">
        <v>1</v>
      </c>
      <c r="N199" s="2">
        <v>1</v>
      </c>
      <c r="O199" s="2" t="s">
        <v>28</v>
      </c>
      <c r="S199" s="5">
        <f t="shared" si="3"/>
        <v>0.99914122882348355</v>
      </c>
    </row>
    <row r="200" spans="1:19" s="2" customFormat="1" x14ac:dyDescent="0.35">
      <c r="A200" s="2">
        <v>7</v>
      </c>
      <c r="B200" s="2">
        <v>5</v>
      </c>
      <c r="C200" s="2">
        <v>12</v>
      </c>
      <c r="D200" s="2">
        <v>1</v>
      </c>
      <c r="E200" s="2">
        <v>0.38305</v>
      </c>
      <c r="F200" s="2">
        <v>0.45423999999999998</v>
      </c>
      <c r="G200" s="2">
        <v>0.79122999999999999</v>
      </c>
      <c r="H200" s="2">
        <v>45.334299999999999</v>
      </c>
      <c r="I200" s="2" t="s">
        <v>15</v>
      </c>
      <c r="J200" s="38" t="s">
        <v>28</v>
      </c>
      <c r="K200" s="2" t="s">
        <v>31</v>
      </c>
      <c r="L200" s="2" t="s">
        <v>18</v>
      </c>
      <c r="M200" s="2">
        <v>1</v>
      </c>
      <c r="N200" s="2">
        <v>1</v>
      </c>
      <c r="O200" s="2" t="s">
        <v>28</v>
      </c>
      <c r="S200" s="5">
        <f t="shared" si="3"/>
        <v>0.84327668193025718</v>
      </c>
    </row>
    <row r="201" spans="1:19" s="2" customFormat="1" x14ac:dyDescent="0.35">
      <c r="A201" s="2">
        <v>8</v>
      </c>
      <c r="B201" s="2">
        <v>5</v>
      </c>
      <c r="C201" s="2">
        <v>12</v>
      </c>
      <c r="D201" s="2">
        <v>1</v>
      </c>
      <c r="E201" s="2">
        <v>0.34960000000000002</v>
      </c>
      <c r="F201" s="2">
        <v>0.38568999999999998</v>
      </c>
      <c r="G201" s="2">
        <v>1.0745</v>
      </c>
      <c r="H201" s="2">
        <v>61.565800000000003</v>
      </c>
      <c r="I201" s="2" t="s">
        <v>15</v>
      </c>
      <c r="J201" s="38" t="s">
        <v>28</v>
      </c>
      <c r="K201" s="2" t="s">
        <v>31</v>
      </c>
      <c r="L201" s="2" t="s">
        <v>18</v>
      </c>
      <c r="M201" s="2">
        <v>1</v>
      </c>
      <c r="N201" s="2">
        <v>1</v>
      </c>
      <c r="O201" s="2" t="s">
        <v>28</v>
      </c>
      <c r="S201" s="5">
        <f t="shared" si="3"/>
        <v>0.90642744172781264</v>
      </c>
    </row>
    <row r="202" spans="1:19" s="43" customFormat="1" ht="15" thickBot="1" x14ac:dyDescent="0.4">
      <c r="A202" s="43">
        <v>9</v>
      </c>
      <c r="B202" s="43">
        <v>5</v>
      </c>
      <c r="C202" s="43">
        <v>12</v>
      </c>
      <c r="D202" s="43">
        <v>1</v>
      </c>
      <c r="E202" s="43">
        <v>0.46989999999999998</v>
      </c>
      <c r="F202" s="43">
        <v>0.49747000000000002</v>
      </c>
      <c r="G202" s="43">
        <v>1.3048999999999999</v>
      </c>
      <c r="H202" s="43">
        <v>74.767300000000006</v>
      </c>
      <c r="I202" s="43" t="s">
        <v>15</v>
      </c>
      <c r="J202" s="44" t="s">
        <v>28</v>
      </c>
      <c r="K202" s="43" t="s">
        <v>31</v>
      </c>
      <c r="L202" s="43" t="s">
        <v>18</v>
      </c>
      <c r="M202" s="43">
        <v>1</v>
      </c>
      <c r="N202" s="43">
        <v>1</v>
      </c>
      <c r="O202" s="43" t="s">
        <v>28</v>
      </c>
      <c r="S202" s="5">
        <f t="shared" si="3"/>
        <v>0.94457957263754588</v>
      </c>
    </row>
    <row r="203" spans="1:19" s="2" customFormat="1" x14ac:dyDescent="0.35">
      <c r="A203" s="2">
        <v>1</v>
      </c>
      <c r="B203" s="2">
        <v>5</v>
      </c>
      <c r="C203" s="2">
        <v>12</v>
      </c>
      <c r="D203" s="2">
        <v>1</v>
      </c>
      <c r="E203" s="2">
        <v>0.43653999999999998</v>
      </c>
      <c r="F203" s="2">
        <v>0.46093000000000001</v>
      </c>
      <c r="G203" s="2">
        <v>-1.2116</v>
      </c>
      <c r="H203" s="2">
        <v>110.5779</v>
      </c>
      <c r="I203" s="2" t="s">
        <v>15</v>
      </c>
      <c r="J203" s="38" t="s">
        <v>69</v>
      </c>
      <c r="K203" s="2" t="s">
        <v>70</v>
      </c>
      <c r="L203" s="2" t="s">
        <v>18</v>
      </c>
      <c r="M203" s="2">
        <v>1</v>
      </c>
      <c r="N203" s="2">
        <v>1</v>
      </c>
      <c r="O203" s="2" t="s">
        <v>28</v>
      </c>
      <c r="S203" s="5">
        <f t="shared" si="3"/>
        <v>0.94708524070900135</v>
      </c>
    </row>
    <row r="204" spans="1:19" s="2" customFormat="1" x14ac:dyDescent="0.35">
      <c r="A204" s="2">
        <v>2</v>
      </c>
      <c r="B204" s="2">
        <v>5</v>
      </c>
      <c r="C204" s="2">
        <v>12</v>
      </c>
      <c r="D204" s="2">
        <v>1</v>
      </c>
      <c r="E204" s="2">
        <v>0.16249</v>
      </c>
      <c r="F204" s="2">
        <v>0.19455</v>
      </c>
      <c r="G204" s="2">
        <v>-0.99987999999999999</v>
      </c>
      <c r="H204" s="2">
        <v>122.71080000000001</v>
      </c>
      <c r="I204" s="2" t="s">
        <v>15</v>
      </c>
      <c r="J204" s="38" t="s">
        <v>69</v>
      </c>
      <c r="K204" s="2" t="s">
        <v>70</v>
      </c>
      <c r="L204" s="2" t="s">
        <v>18</v>
      </c>
      <c r="M204" s="2">
        <v>1</v>
      </c>
      <c r="N204" s="2">
        <v>1</v>
      </c>
      <c r="O204" s="2" t="s">
        <v>28</v>
      </c>
      <c r="S204" s="5">
        <f t="shared" si="3"/>
        <v>0.83520945772295041</v>
      </c>
    </row>
    <row r="205" spans="1:19" s="2" customFormat="1" x14ac:dyDescent="0.35">
      <c r="A205" s="2">
        <v>1</v>
      </c>
      <c r="B205" s="2">
        <v>5</v>
      </c>
      <c r="C205" s="2">
        <v>12</v>
      </c>
      <c r="D205" s="2">
        <v>1</v>
      </c>
      <c r="E205" s="2">
        <v>0.34499000000000002</v>
      </c>
      <c r="F205" s="2">
        <v>0.37773000000000001</v>
      </c>
      <c r="G205" s="2">
        <v>-1.1498999999999999</v>
      </c>
      <c r="H205" s="2">
        <v>114.1134</v>
      </c>
      <c r="I205" s="2" t="s">
        <v>15</v>
      </c>
      <c r="J205" s="38" t="s">
        <v>69</v>
      </c>
      <c r="K205" s="2" t="s">
        <v>71</v>
      </c>
      <c r="L205" s="2" t="s">
        <v>18</v>
      </c>
      <c r="M205" s="2">
        <v>1</v>
      </c>
      <c r="N205" s="2">
        <v>1</v>
      </c>
      <c r="O205" s="2" t="s">
        <v>28</v>
      </c>
      <c r="S205" s="5">
        <f t="shared" si="3"/>
        <v>0.91332433219495412</v>
      </c>
    </row>
    <row r="206" spans="1:19" s="2" customFormat="1" x14ac:dyDescent="0.35">
      <c r="A206" s="2">
        <v>2</v>
      </c>
      <c r="B206" s="2">
        <v>5</v>
      </c>
      <c r="C206" s="2">
        <v>12</v>
      </c>
      <c r="D206" s="2">
        <v>1</v>
      </c>
      <c r="E206" s="2">
        <v>0.33171</v>
      </c>
      <c r="F206" s="2">
        <v>0.34428999999999998</v>
      </c>
      <c r="G206" s="2">
        <v>-1.3494999999999999</v>
      </c>
      <c r="H206" s="2">
        <v>102.6806</v>
      </c>
      <c r="I206" s="2" t="s">
        <v>15</v>
      </c>
      <c r="J206" s="38" t="s">
        <v>69</v>
      </c>
      <c r="K206" s="2" t="s">
        <v>71</v>
      </c>
      <c r="L206" s="2" t="s">
        <v>18</v>
      </c>
      <c r="M206" s="2">
        <v>1</v>
      </c>
      <c r="N206" s="2">
        <v>1</v>
      </c>
      <c r="O206" s="2" t="s">
        <v>28</v>
      </c>
      <c r="S206" s="5">
        <f t="shared" si="3"/>
        <v>0.96346103575474173</v>
      </c>
    </row>
    <row r="207" spans="1:19" s="2" customFormat="1" x14ac:dyDescent="0.35">
      <c r="A207" s="2">
        <v>3</v>
      </c>
      <c r="B207" s="2">
        <v>5</v>
      </c>
      <c r="C207" s="2">
        <v>12</v>
      </c>
      <c r="D207" s="2">
        <v>1</v>
      </c>
      <c r="E207" s="2">
        <v>0.46518999999999999</v>
      </c>
      <c r="F207" s="2">
        <v>0.50056</v>
      </c>
      <c r="G207" s="2">
        <v>-1.1040000000000001</v>
      </c>
      <c r="H207" s="2">
        <v>116.746</v>
      </c>
      <c r="I207" s="2" t="s">
        <v>15</v>
      </c>
      <c r="J207" s="38" t="s">
        <v>69</v>
      </c>
      <c r="K207" s="2" t="s">
        <v>71</v>
      </c>
      <c r="L207" s="2" t="s">
        <v>18</v>
      </c>
      <c r="M207" s="2">
        <v>1</v>
      </c>
      <c r="N207" s="2">
        <v>1</v>
      </c>
      <c r="O207" s="2" t="s">
        <v>28</v>
      </c>
      <c r="S207" s="5">
        <f t="shared" si="3"/>
        <v>0.92933914016301744</v>
      </c>
    </row>
    <row r="208" spans="1:19" s="2" customFormat="1" x14ac:dyDescent="0.35">
      <c r="A208" s="2">
        <v>4</v>
      </c>
      <c r="B208" s="2">
        <v>5</v>
      </c>
      <c r="C208" s="2">
        <v>12</v>
      </c>
      <c r="D208" s="2">
        <v>1</v>
      </c>
      <c r="E208" s="2">
        <v>0.40349000000000002</v>
      </c>
      <c r="F208" s="2">
        <v>0.38977000000000001</v>
      </c>
      <c r="G208" s="2">
        <v>1.0410999999999999</v>
      </c>
      <c r="H208" s="2">
        <v>59.649099999999997</v>
      </c>
      <c r="I208" s="2" t="s">
        <v>15</v>
      </c>
      <c r="J208" s="38" t="s">
        <v>69</v>
      </c>
      <c r="K208" s="2" t="s">
        <v>71</v>
      </c>
      <c r="L208" s="2" t="s">
        <v>18</v>
      </c>
      <c r="M208" s="2">
        <v>1</v>
      </c>
      <c r="N208" s="2">
        <v>1</v>
      </c>
      <c r="O208" s="2" t="s">
        <v>28</v>
      </c>
      <c r="S208" s="5">
        <f t="shared" si="3"/>
        <v>1.0352002462990995</v>
      </c>
    </row>
    <row r="209" spans="1:21" s="41" customFormat="1" x14ac:dyDescent="0.35">
      <c r="A209" s="41">
        <v>5</v>
      </c>
      <c r="B209" s="41">
        <v>5</v>
      </c>
      <c r="C209" s="41">
        <v>12</v>
      </c>
      <c r="D209" s="41">
        <v>1</v>
      </c>
      <c r="E209" s="41">
        <v>0.31126999999999999</v>
      </c>
      <c r="F209" s="41">
        <v>0.34473999999999999</v>
      </c>
      <c r="G209" s="41">
        <v>-0.87195</v>
      </c>
      <c r="H209" s="41">
        <v>130.0411</v>
      </c>
      <c r="I209" s="41" t="s">
        <v>15</v>
      </c>
      <c r="J209" s="42" t="s">
        <v>69</v>
      </c>
      <c r="K209" s="41" t="s">
        <v>71</v>
      </c>
      <c r="L209" s="41" t="s">
        <v>18</v>
      </c>
      <c r="M209" s="41">
        <v>1</v>
      </c>
      <c r="N209" s="41">
        <v>1</v>
      </c>
      <c r="O209" s="41" t="s">
        <v>28</v>
      </c>
      <c r="S209" s="5">
        <f t="shared" si="3"/>
        <v>0.90291233973429252</v>
      </c>
    </row>
    <row r="210" spans="1:21" s="2" customFormat="1" x14ac:dyDescent="0.35">
      <c r="A210" s="2">
        <v>1</v>
      </c>
      <c r="B210" s="2">
        <v>5</v>
      </c>
      <c r="C210" s="2">
        <v>12</v>
      </c>
      <c r="D210" s="2">
        <v>1</v>
      </c>
      <c r="E210" s="2">
        <v>0.28343000000000002</v>
      </c>
      <c r="F210" s="2">
        <v>0.29938999999999999</v>
      </c>
      <c r="G210" s="2">
        <v>-1.0906</v>
      </c>
      <c r="H210" s="2">
        <v>117.51309999999999</v>
      </c>
      <c r="I210" s="2" t="s">
        <v>15</v>
      </c>
      <c r="J210" s="38" t="s">
        <v>69</v>
      </c>
      <c r="K210" s="2" t="s">
        <v>72</v>
      </c>
      <c r="L210" s="2" t="s">
        <v>18</v>
      </c>
      <c r="M210" s="2">
        <v>1</v>
      </c>
      <c r="N210" s="2">
        <v>1</v>
      </c>
      <c r="O210" s="2" t="s">
        <v>28</v>
      </c>
      <c r="S210" s="5">
        <f t="shared" si="3"/>
        <v>0.9466916062660744</v>
      </c>
    </row>
    <row r="211" spans="1:21" s="2" customFormat="1" x14ac:dyDescent="0.35">
      <c r="A211" s="2">
        <v>2</v>
      </c>
      <c r="B211" s="2">
        <v>5</v>
      </c>
      <c r="C211" s="2">
        <v>12</v>
      </c>
      <c r="D211" s="2">
        <v>1</v>
      </c>
      <c r="E211" s="2">
        <v>0.35174</v>
      </c>
      <c r="F211" s="2">
        <v>0.37157000000000001</v>
      </c>
      <c r="G211" s="2">
        <v>-1.0532999999999999</v>
      </c>
      <c r="H211" s="2">
        <v>119.6507</v>
      </c>
      <c r="I211" s="2" t="s">
        <v>15</v>
      </c>
      <c r="J211" s="38" t="s">
        <v>69</v>
      </c>
      <c r="K211" s="2" t="s">
        <v>72</v>
      </c>
      <c r="L211" s="2" t="s">
        <v>18</v>
      </c>
      <c r="M211" s="2">
        <v>1</v>
      </c>
      <c r="N211" s="2">
        <v>1</v>
      </c>
      <c r="O211" s="2" t="s">
        <v>28</v>
      </c>
      <c r="S211" s="5">
        <f t="shared" si="3"/>
        <v>0.94663185940737948</v>
      </c>
    </row>
    <row r="212" spans="1:21" s="2" customFormat="1" x14ac:dyDescent="0.35">
      <c r="A212" s="2">
        <v>3</v>
      </c>
      <c r="B212" s="2">
        <v>5</v>
      </c>
      <c r="C212" s="2">
        <v>12</v>
      </c>
      <c r="D212" s="2">
        <v>1</v>
      </c>
      <c r="E212" s="2">
        <v>0.26723000000000002</v>
      </c>
      <c r="F212" s="2">
        <v>0.30234</v>
      </c>
      <c r="G212" s="2">
        <v>-1.0197000000000001</v>
      </c>
      <c r="H212" s="2">
        <v>121.57510000000001</v>
      </c>
      <c r="I212" s="2" t="s">
        <v>15</v>
      </c>
      <c r="J212" s="38" t="s">
        <v>69</v>
      </c>
      <c r="K212" s="2" t="s">
        <v>72</v>
      </c>
      <c r="L212" s="2" t="s">
        <v>18</v>
      </c>
      <c r="M212" s="2">
        <v>1</v>
      </c>
      <c r="N212" s="2">
        <v>1</v>
      </c>
      <c r="O212" s="2" t="s">
        <v>28</v>
      </c>
      <c r="S212" s="5">
        <f t="shared" si="3"/>
        <v>0.88387246146722243</v>
      </c>
    </row>
    <row r="213" spans="1:21" s="2" customFormat="1" x14ac:dyDescent="0.35">
      <c r="A213" s="2">
        <v>4</v>
      </c>
      <c r="B213" s="2">
        <v>5</v>
      </c>
      <c r="C213" s="2">
        <v>12</v>
      </c>
      <c r="D213" s="2">
        <v>1</v>
      </c>
      <c r="E213" s="2">
        <v>0.29683999999999999</v>
      </c>
      <c r="F213" s="2">
        <v>0.31034</v>
      </c>
      <c r="G213" s="2">
        <v>-0.94808999999999999</v>
      </c>
      <c r="H213" s="2">
        <v>125.6786</v>
      </c>
      <c r="I213" s="2" t="s">
        <v>15</v>
      </c>
      <c r="J213" s="38" t="s">
        <v>69</v>
      </c>
      <c r="K213" s="2" t="s">
        <v>72</v>
      </c>
      <c r="L213" s="2" t="s">
        <v>18</v>
      </c>
      <c r="M213" s="2">
        <v>1</v>
      </c>
      <c r="N213" s="2">
        <v>1</v>
      </c>
      <c r="O213" s="2" t="s">
        <v>28</v>
      </c>
      <c r="S213" s="5">
        <f t="shared" si="3"/>
        <v>0.95649932332280718</v>
      </c>
    </row>
    <row r="214" spans="1:21" s="2" customFormat="1" x14ac:dyDescent="0.35">
      <c r="A214" s="2">
        <v>5</v>
      </c>
      <c r="B214" s="2">
        <v>5</v>
      </c>
      <c r="C214" s="2">
        <v>12</v>
      </c>
      <c r="D214" s="2">
        <v>1</v>
      </c>
      <c r="E214" s="2">
        <v>0.39573999999999998</v>
      </c>
      <c r="F214" s="2">
        <v>0.38929999999999998</v>
      </c>
      <c r="G214" s="2">
        <v>-1.0892999999999999</v>
      </c>
      <c r="H214" s="2">
        <v>117.5877</v>
      </c>
      <c r="I214" s="2" t="s">
        <v>15</v>
      </c>
      <c r="J214" s="38" t="s">
        <v>69</v>
      </c>
      <c r="K214" s="2" t="s">
        <v>72</v>
      </c>
      <c r="L214" s="2" t="s">
        <v>18</v>
      </c>
      <c r="M214" s="2">
        <v>1</v>
      </c>
      <c r="N214" s="2">
        <v>1</v>
      </c>
      <c r="O214" s="2" t="s">
        <v>28</v>
      </c>
      <c r="S214" s="5">
        <f t="shared" si="3"/>
        <v>1.0165425122013871</v>
      </c>
    </row>
    <row r="215" spans="1:21" s="2" customFormat="1" x14ac:dyDescent="0.35">
      <c r="A215" s="2">
        <v>6</v>
      </c>
      <c r="B215" s="2">
        <v>5</v>
      </c>
      <c r="C215" s="2">
        <v>12</v>
      </c>
      <c r="D215" s="2">
        <v>1</v>
      </c>
      <c r="E215" s="2">
        <v>0.26152999999999998</v>
      </c>
      <c r="F215" s="2">
        <v>0.31103999999999998</v>
      </c>
      <c r="G215" s="2">
        <v>-1.03</v>
      </c>
      <c r="H215" s="2">
        <v>120.9868</v>
      </c>
      <c r="I215" s="2" t="s">
        <v>15</v>
      </c>
      <c r="J215" s="38" t="s">
        <v>69</v>
      </c>
      <c r="K215" s="2" t="s">
        <v>72</v>
      </c>
      <c r="L215" s="2" t="s">
        <v>18</v>
      </c>
      <c r="M215" s="2">
        <v>1</v>
      </c>
      <c r="N215" s="2">
        <v>1</v>
      </c>
      <c r="O215" s="2" t="s">
        <v>28</v>
      </c>
      <c r="P215" s="6">
        <f>SUM(E203:E225)/ROWS(E203:E225)</f>
        <v>0.34168826086956522</v>
      </c>
      <c r="Q215" s="6">
        <f>SUM(F203:F225)/ROWS(F203:F225)</f>
        <v>0.36252652173913047</v>
      </c>
      <c r="S215" s="5">
        <f t="shared" si="3"/>
        <v>0.8408243312757202</v>
      </c>
      <c r="U215" s="6">
        <f>SUM(S203:S225)/ROWS(S202:S224)</f>
        <v>0.93768731882973266</v>
      </c>
    </row>
    <row r="216" spans="1:21" s="2" customFormat="1" x14ac:dyDescent="0.35">
      <c r="A216" s="2">
        <v>7</v>
      </c>
      <c r="B216" s="2">
        <v>5</v>
      </c>
      <c r="C216" s="2">
        <v>12</v>
      </c>
      <c r="D216" s="2">
        <v>1</v>
      </c>
      <c r="E216" s="2">
        <v>0.39528999999999997</v>
      </c>
      <c r="F216" s="2">
        <v>0.41060000000000002</v>
      </c>
      <c r="G216" s="2">
        <v>-1.1104000000000001</v>
      </c>
      <c r="H216" s="2">
        <v>116.3797</v>
      </c>
      <c r="I216" s="2" t="s">
        <v>15</v>
      </c>
      <c r="J216" s="38" t="s">
        <v>69</v>
      </c>
      <c r="K216" s="2" t="s">
        <v>72</v>
      </c>
      <c r="L216" s="2" t="s">
        <v>18</v>
      </c>
      <c r="M216" s="2">
        <v>1</v>
      </c>
      <c r="N216" s="2">
        <v>1</v>
      </c>
      <c r="O216" s="2" t="s">
        <v>28</v>
      </c>
      <c r="S216" s="5">
        <f t="shared" si="3"/>
        <v>0.96271310277642463</v>
      </c>
    </row>
    <row r="217" spans="1:21" s="41" customFormat="1" x14ac:dyDescent="0.35">
      <c r="A217" s="41">
        <v>8</v>
      </c>
      <c r="B217" s="41">
        <v>5</v>
      </c>
      <c r="C217" s="41">
        <v>12</v>
      </c>
      <c r="D217" s="41">
        <v>1</v>
      </c>
      <c r="E217" s="41">
        <v>0.47710999999999998</v>
      </c>
      <c r="F217" s="41">
        <v>0.49141000000000001</v>
      </c>
      <c r="G217" s="41">
        <v>-1.0179</v>
      </c>
      <c r="H217" s="41">
        <v>121.68049999999999</v>
      </c>
      <c r="I217" s="41" t="s">
        <v>15</v>
      </c>
      <c r="J217" s="42" t="s">
        <v>69</v>
      </c>
      <c r="K217" s="41" t="s">
        <v>72</v>
      </c>
      <c r="L217" s="41" t="s">
        <v>18</v>
      </c>
      <c r="M217" s="41">
        <v>1</v>
      </c>
      <c r="N217" s="41">
        <v>1</v>
      </c>
      <c r="O217" s="41" t="s">
        <v>28</v>
      </c>
      <c r="S217" s="5">
        <f t="shared" si="3"/>
        <v>0.9709000630837793</v>
      </c>
    </row>
    <row r="218" spans="1:21" s="2" customFormat="1" x14ac:dyDescent="0.35">
      <c r="A218" s="2">
        <v>1</v>
      </c>
      <c r="B218" s="2">
        <v>5</v>
      </c>
      <c r="C218" s="2">
        <v>12</v>
      </c>
      <c r="D218" s="2">
        <v>1</v>
      </c>
      <c r="E218" s="2">
        <v>0.30081000000000002</v>
      </c>
      <c r="F218" s="2">
        <v>0.31979000000000002</v>
      </c>
      <c r="G218" s="2">
        <v>-0.52144000000000001</v>
      </c>
      <c r="H218" s="2">
        <v>150.12350000000001</v>
      </c>
      <c r="I218" s="2" t="s">
        <v>15</v>
      </c>
      <c r="J218" s="38" t="s">
        <v>69</v>
      </c>
      <c r="K218" s="2" t="s">
        <v>73</v>
      </c>
      <c r="L218" s="2" t="s">
        <v>18</v>
      </c>
      <c r="M218" s="2">
        <v>1</v>
      </c>
      <c r="N218" s="2">
        <v>1</v>
      </c>
      <c r="O218" s="2" t="s">
        <v>28</v>
      </c>
      <c r="S218" s="5">
        <f t="shared" si="3"/>
        <v>0.94064855061133867</v>
      </c>
    </row>
    <row r="219" spans="1:21" s="2" customFormat="1" x14ac:dyDescent="0.35">
      <c r="A219" s="2">
        <v>2</v>
      </c>
      <c r="B219" s="2">
        <v>5</v>
      </c>
      <c r="C219" s="2">
        <v>12</v>
      </c>
      <c r="D219" s="2">
        <v>1</v>
      </c>
      <c r="E219" s="2">
        <v>0.43286999999999998</v>
      </c>
      <c r="F219" s="2">
        <v>0.44030999999999998</v>
      </c>
      <c r="G219" s="2">
        <v>-0.95416999999999996</v>
      </c>
      <c r="H219" s="2">
        <v>125.33</v>
      </c>
      <c r="I219" s="2" t="s">
        <v>15</v>
      </c>
      <c r="J219" s="38" t="s">
        <v>69</v>
      </c>
      <c r="K219" s="2" t="s">
        <v>73</v>
      </c>
      <c r="L219" s="2" t="s">
        <v>18</v>
      </c>
      <c r="M219" s="2">
        <v>1</v>
      </c>
      <c r="N219" s="2">
        <v>1</v>
      </c>
      <c r="O219" s="2" t="s">
        <v>28</v>
      </c>
      <c r="S219" s="5">
        <f t="shared" si="3"/>
        <v>0.98310281392655174</v>
      </c>
    </row>
    <row r="220" spans="1:21" s="2" customFormat="1" x14ac:dyDescent="0.35">
      <c r="A220" s="2">
        <v>3</v>
      </c>
      <c r="B220" s="2">
        <v>5</v>
      </c>
      <c r="C220" s="2">
        <v>12</v>
      </c>
      <c r="D220" s="2">
        <v>1</v>
      </c>
      <c r="E220" s="2">
        <v>0.28648000000000001</v>
      </c>
      <c r="F220" s="2">
        <v>0.30934</v>
      </c>
      <c r="G220" s="2">
        <v>-1.1940999999999999</v>
      </c>
      <c r="H220" s="2">
        <v>111.5829</v>
      </c>
      <c r="I220" s="2" t="s">
        <v>15</v>
      </c>
      <c r="J220" s="38" t="s">
        <v>69</v>
      </c>
      <c r="K220" s="2" t="s">
        <v>73</v>
      </c>
      <c r="L220" s="2" t="s">
        <v>18</v>
      </c>
      <c r="M220" s="2">
        <v>1</v>
      </c>
      <c r="N220" s="2">
        <v>1</v>
      </c>
      <c r="O220" s="2" t="s">
        <v>28</v>
      </c>
      <c r="S220" s="5">
        <f t="shared" si="3"/>
        <v>0.92610073058770292</v>
      </c>
    </row>
    <row r="221" spans="1:21" s="41" customFormat="1" x14ac:dyDescent="0.35">
      <c r="A221" s="41">
        <v>4</v>
      </c>
      <c r="B221" s="41">
        <v>5</v>
      </c>
      <c r="C221" s="41">
        <v>12</v>
      </c>
      <c r="D221" s="41">
        <v>1</v>
      </c>
      <c r="E221" s="41">
        <v>0.37529000000000001</v>
      </c>
      <c r="F221" s="41">
        <v>0.40337000000000001</v>
      </c>
      <c r="G221" s="41">
        <v>-1.4973000000000001</v>
      </c>
      <c r="H221" s="41">
        <v>94.211200000000005</v>
      </c>
      <c r="I221" s="41" t="s">
        <v>15</v>
      </c>
      <c r="J221" s="42" t="s">
        <v>69</v>
      </c>
      <c r="K221" s="41" t="s">
        <v>73</v>
      </c>
      <c r="L221" s="41" t="s">
        <v>18</v>
      </c>
      <c r="M221" s="41">
        <v>1</v>
      </c>
      <c r="N221" s="41">
        <v>1</v>
      </c>
      <c r="O221" s="41" t="s">
        <v>28</v>
      </c>
      <c r="S221" s="5">
        <f t="shared" si="3"/>
        <v>0.93038649378982075</v>
      </c>
    </row>
    <row r="222" spans="1:21" s="2" customFormat="1" x14ac:dyDescent="0.35">
      <c r="A222" s="2">
        <v>1</v>
      </c>
      <c r="B222" s="2">
        <v>5</v>
      </c>
      <c r="C222" s="2">
        <v>12</v>
      </c>
      <c r="D222" s="2">
        <v>1</v>
      </c>
      <c r="E222" s="2">
        <v>0.32983000000000001</v>
      </c>
      <c r="F222" s="2">
        <v>0.34704000000000002</v>
      </c>
      <c r="G222" s="2">
        <v>-1.0532999999999999</v>
      </c>
      <c r="H222" s="2">
        <v>119.65300000000001</v>
      </c>
      <c r="I222" s="2" t="s">
        <v>15</v>
      </c>
      <c r="J222" s="38" t="s">
        <v>69</v>
      </c>
      <c r="K222" s="2" t="s">
        <v>74</v>
      </c>
      <c r="L222" s="2" t="s">
        <v>18</v>
      </c>
      <c r="M222" s="2">
        <v>1</v>
      </c>
      <c r="N222" s="2">
        <v>1</v>
      </c>
      <c r="O222" s="2" t="s">
        <v>28</v>
      </c>
      <c r="S222" s="5">
        <f t="shared" si="3"/>
        <v>0.95040917473490083</v>
      </c>
    </row>
    <row r="223" spans="1:21" s="2" customFormat="1" x14ac:dyDescent="0.35">
      <c r="A223" s="2">
        <v>2</v>
      </c>
      <c r="B223" s="2">
        <v>5</v>
      </c>
      <c r="C223" s="2">
        <v>12</v>
      </c>
      <c r="D223" s="2">
        <v>1</v>
      </c>
      <c r="E223" s="2">
        <v>0.27226</v>
      </c>
      <c r="F223" s="2">
        <v>0.31198999999999999</v>
      </c>
      <c r="G223" s="2">
        <v>-1.0748</v>
      </c>
      <c r="H223" s="2">
        <v>118.4192</v>
      </c>
      <c r="I223" s="2" t="s">
        <v>15</v>
      </c>
      <c r="J223" s="38" t="s">
        <v>69</v>
      </c>
      <c r="K223" s="2" t="s">
        <v>74</v>
      </c>
      <c r="L223" s="2" t="s">
        <v>18</v>
      </c>
      <c r="M223" s="2">
        <v>1</v>
      </c>
      <c r="N223" s="2">
        <v>1</v>
      </c>
      <c r="O223" s="2" t="s">
        <v>28</v>
      </c>
      <c r="S223" s="5">
        <f t="shared" si="3"/>
        <v>0.87265617487739999</v>
      </c>
    </row>
    <row r="224" spans="1:21" s="2" customFormat="1" x14ac:dyDescent="0.35">
      <c r="A224" s="2">
        <v>3</v>
      </c>
      <c r="B224" s="2">
        <v>5</v>
      </c>
      <c r="C224" s="2">
        <v>12</v>
      </c>
      <c r="D224" s="2">
        <v>1</v>
      </c>
      <c r="E224" s="2">
        <v>0.34322000000000003</v>
      </c>
      <c r="F224" s="2">
        <v>0.35782999999999998</v>
      </c>
      <c r="G224" s="2">
        <v>-0.98868999999999996</v>
      </c>
      <c r="H224" s="2">
        <v>123.3522</v>
      </c>
      <c r="I224" s="2" t="s">
        <v>15</v>
      </c>
      <c r="J224" s="38" t="s">
        <v>69</v>
      </c>
      <c r="K224" s="2" t="s">
        <v>74</v>
      </c>
      <c r="L224" s="2" t="s">
        <v>18</v>
      </c>
      <c r="M224" s="2">
        <v>1</v>
      </c>
      <c r="N224" s="2">
        <v>1</v>
      </c>
      <c r="O224" s="2" t="s">
        <v>28</v>
      </c>
      <c r="S224" s="5">
        <f t="shared" si="3"/>
        <v>0.95917055585054367</v>
      </c>
    </row>
    <row r="225" spans="1:21" s="43" customFormat="1" ht="15" thickBot="1" x14ac:dyDescent="0.4">
      <c r="A225" s="43">
        <v>4</v>
      </c>
      <c r="B225" s="43">
        <v>5</v>
      </c>
      <c r="C225" s="43">
        <v>12</v>
      </c>
      <c r="D225" s="43">
        <v>1</v>
      </c>
      <c r="E225" s="43">
        <v>0.33348</v>
      </c>
      <c r="F225" s="43">
        <v>0.34988000000000002</v>
      </c>
      <c r="G225" s="43">
        <v>-1.2569999999999999</v>
      </c>
      <c r="H225" s="43">
        <v>107.9795</v>
      </c>
      <c r="I225" s="43" t="s">
        <v>15</v>
      </c>
      <c r="J225" s="44" t="s">
        <v>69</v>
      </c>
      <c r="K225" s="43" t="s">
        <v>74</v>
      </c>
      <c r="L225" s="43" t="s">
        <v>18</v>
      </c>
      <c r="M225" s="43">
        <v>1</v>
      </c>
      <c r="N225" s="43">
        <v>1</v>
      </c>
      <c r="O225" s="43" t="s">
        <v>28</v>
      </c>
      <c r="S225" s="5">
        <f t="shared" si="3"/>
        <v>0.95312678632674053</v>
      </c>
    </row>
    <row r="226" spans="1:21" s="2" customFormat="1" x14ac:dyDescent="0.35">
      <c r="A226" s="2">
        <v>1</v>
      </c>
      <c r="B226" s="2">
        <v>5</v>
      </c>
      <c r="C226" s="2">
        <v>12</v>
      </c>
      <c r="D226" s="2">
        <v>1</v>
      </c>
      <c r="E226" s="2">
        <v>0.54679</v>
      </c>
      <c r="F226" s="2">
        <v>0.58994999999999997</v>
      </c>
      <c r="G226" s="2">
        <v>-0.12446</v>
      </c>
      <c r="H226" s="2">
        <v>172.86879999999999</v>
      </c>
      <c r="I226" s="2" t="s">
        <v>15</v>
      </c>
      <c r="J226" s="38" t="s">
        <v>98</v>
      </c>
      <c r="K226" s="2" t="s">
        <v>99</v>
      </c>
      <c r="L226" s="2" t="s">
        <v>18</v>
      </c>
      <c r="M226" s="2">
        <v>1</v>
      </c>
      <c r="N226" s="2">
        <v>1</v>
      </c>
      <c r="O226" s="2" t="s">
        <v>28</v>
      </c>
      <c r="S226" s="5">
        <f t="shared" si="3"/>
        <v>0.92684125773370629</v>
      </c>
    </row>
    <row r="227" spans="1:21" s="2" customFormat="1" x14ac:dyDescent="0.35">
      <c r="A227" s="2">
        <v>2</v>
      </c>
      <c r="B227" s="2">
        <v>5</v>
      </c>
      <c r="C227" s="2">
        <v>12</v>
      </c>
      <c r="D227" s="2">
        <v>1</v>
      </c>
      <c r="E227" s="2">
        <v>0.61190999999999995</v>
      </c>
      <c r="F227" s="2">
        <v>0.65142999999999995</v>
      </c>
      <c r="G227" s="2">
        <v>-0.74185999999999996</v>
      </c>
      <c r="H227" s="2">
        <v>137.49459999999999</v>
      </c>
      <c r="I227" s="2" t="s">
        <v>15</v>
      </c>
      <c r="J227" s="38" t="s">
        <v>98</v>
      </c>
      <c r="K227" s="2" t="s">
        <v>99</v>
      </c>
      <c r="L227" s="2" t="s">
        <v>18</v>
      </c>
      <c r="M227" s="2">
        <v>1</v>
      </c>
      <c r="N227" s="2">
        <v>1</v>
      </c>
      <c r="O227" s="2" t="s">
        <v>28</v>
      </c>
      <c r="S227" s="5">
        <f t="shared" si="3"/>
        <v>0.9393334663739773</v>
      </c>
    </row>
    <row r="228" spans="1:21" s="2" customFormat="1" x14ac:dyDescent="0.35">
      <c r="A228" s="2">
        <v>3</v>
      </c>
      <c r="B228" s="2">
        <v>5</v>
      </c>
      <c r="C228" s="2">
        <v>12</v>
      </c>
      <c r="D228" s="2">
        <v>1</v>
      </c>
      <c r="E228" s="2">
        <v>0.58565999999999996</v>
      </c>
      <c r="F228" s="2">
        <v>0.59613000000000005</v>
      </c>
      <c r="G228" s="2">
        <v>-2.8712999999999999E-2</v>
      </c>
      <c r="H228" s="2">
        <v>178.35489999999999</v>
      </c>
      <c r="I228" s="2" t="s">
        <v>15</v>
      </c>
      <c r="J228" s="38" t="s">
        <v>98</v>
      </c>
      <c r="K228" s="2" t="s">
        <v>99</v>
      </c>
      <c r="L228" s="2" t="s">
        <v>18</v>
      </c>
      <c r="M228" s="2">
        <v>1</v>
      </c>
      <c r="N228" s="2">
        <v>1</v>
      </c>
      <c r="O228" s="2" t="s">
        <v>28</v>
      </c>
      <c r="S228" s="5">
        <f t="shared" si="3"/>
        <v>0.98243671682351152</v>
      </c>
    </row>
    <row r="229" spans="1:21" s="2" customFormat="1" x14ac:dyDescent="0.35">
      <c r="A229" s="2">
        <v>4</v>
      </c>
      <c r="B229" s="2">
        <v>5</v>
      </c>
      <c r="C229" s="2">
        <v>12</v>
      </c>
      <c r="D229" s="2">
        <v>1</v>
      </c>
      <c r="E229" s="2">
        <v>0.57664000000000004</v>
      </c>
      <c r="F229" s="2">
        <v>0.62041999999999997</v>
      </c>
      <c r="G229" s="2">
        <v>0.22355</v>
      </c>
      <c r="H229" s="2">
        <v>12.808400000000001</v>
      </c>
      <c r="I229" s="2" t="s">
        <v>15</v>
      </c>
      <c r="J229" s="38" t="s">
        <v>98</v>
      </c>
      <c r="K229" s="2" t="s">
        <v>99</v>
      </c>
      <c r="L229" s="2" t="s">
        <v>18</v>
      </c>
      <c r="M229" s="2">
        <v>1</v>
      </c>
      <c r="N229" s="2">
        <v>1</v>
      </c>
      <c r="O229" s="2" t="s">
        <v>28</v>
      </c>
      <c r="S229" s="5">
        <f t="shared" ref="S229:S292" si="4">E229/F229</f>
        <v>0.92943489893942821</v>
      </c>
    </row>
    <row r="230" spans="1:21" s="2" customFormat="1" x14ac:dyDescent="0.35">
      <c r="A230" s="2">
        <v>5</v>
      </c>
      <c r="B230" s="2">
        <v>5</v>
      </c>
      <c r="C230" s="2">
        <v>12</v>
      </c>
      <c r="D230" s="2">
        <v>1</v>
      </c>
      <c r="E230" s="2">
        <v>0.65037</v>
      </c>
      <c r="F230" s="2">
        <v>0.68993000000000004</v>
      </c>
      <c r="G230" s="2">
        <v>-9.8169999999999993E-2</v>
      </c>
      <c r="H230" s="2">
        <v>174.37530000000001</v>
      </c>
      <c r="I230" s="2" t="s">
        <v>15</v>
      </c>
      <c r="J230" s="38" t="s">
        <v>98</v>
      </c>
      <c r="K230" s="2" t="s">
        <v>99</v>
      </c>
      <c r="L230" s="2" t="s">
        <v>18</v>
      </c>
      <c r="M230" s="2">
        <v>1</v>
      </c>
      <c r="N230" s="2">
        <v>1</v>
      </c>
      <c r="O230" s="2" t="s">
        <v>28</v>
      </c>
      <c r="S230" s="5">
        <f t="shared" si="4"/>
        <v>0.94266084965141383</v>
      </c>
    </row>
    <row r="231" spans="1:21" s="2" customFormat="1" x14ac:dyDescent="0.35">
      <c r="A231" s="2">
        <v>6</v>
      </c>
      <c r="B231" s="2">
        <v>5</v>
      </c>
      <c r="C231" s="2">
        <v>12</v>
      </c>
      <c r="D231" s="2">
        <v>1</v>
      </c>
      <c r="E231" s="2">
        <v>0.66117000000000004</v>
      </c>
      <c r="F231" s="2">
        <v>0.69510000000000005</v>
      </c>
      <c r="G231" s="2">
        <v>0.38732</v>
      </c>
      <c r="H231" s="2">
        <v>22.192</v>
      </c>
      <c r="I231" s="2" t="s">
        <v>15</v>
      </c>
      <c r="J231" s="38" t="s">
        <v>98</v>
      </c>
      <c r="K231" s="2" t="s">
        <v>99</v>
      </c>
      <c r="L231" s="2" t="s">
        <v>18</v>
      </c>
      <c r="M231" s="2">
        <v>1</v>
      </c>
      <c r="N231" s="2">
        <v>1</v>
      </c>
      <c r="O231" s="2" t="s">
        <v>28</v>
      </c>
      <c r="S231" s="5">
        <f t="shared" si="4"/>
        <v>0.95118687958567105</v>
      </c>
    </row>
    <row r="232" spans="1:21" s="2" customFormat="1" x14ac:dyDescent="0.35">
      <c r="A232" s="2">
        <v>7</v>
      </c>
      <c r="B232" s="2">
        <v>5</v>
      </c>
      <c r="C232" s="2">
        <v>12</v>
      </c>
      <c r="D232" s="2">
        <v>1</v>
      </c>
      <c r="E232" s="2">
        <v>0.67190000000000005</v>
      </c>
      <c r="F232" s="2">
        <v>0.69750000000000001</v>
      </c>
      <c r="G232" s="2">
        <v>0.27161000000000002</v>
      </c>
      <c r="H232" s="2">
        <v>15.5623</v>
      </c>
      <c r="I232" s="2" t="s">
        <v>15</v>
      </c>
      <c r="J232" s="38" t="s">
        <v>98</v>
      </c>
      <c r="K232" s="2" t="s">
        <v>99</v>
      </c>
      <c r="L232" s="2" t="s">
        <v>18</v>
      </c>
      <c r="M232" s="2">
        <v>1</v>
      </c>
      <c r="N232" s="2">
        <v>1</v>
      </c>
      <c r="O232" s="2" t="s">
        <v>28</v>
      </c>
      <c r="S232" s="5">
        <f t="shared" si="4"/>
        <v>0.96329749103942663</v>
      </c>
    </row>
    <row r="233" spans="1:21" s="2" customFormat="1" x14ac:dyDescent="0.35">
      <c r="A233" s="2">
        <v>8</v>
      </c>
      <c r="B233" s="2">
        <v>5</v>
      </c>
      <c r="C233" s="2">
        <v>12</v>
      </c>
      <c r="D233" s="2">
        <v>1</v>
      </c>
      <c r="E233" s="2">
        <v>0.65885000000000005</v>
      </c>
      <c r="F233" s="2">
        <v>0.66900999999999999</v>
      </c>
      <c r="G233" s="2">
        <v>0.32940999999999998</v>
      </c>
      <c r="H233" s="2">
        <v>18.873999999999999</v>
      </c>
      <c r="I233" s="2" t="s">
        <v>15</v>
      </c>
      <c r="J233" s="38" t="s">
        <v>98</v>
      </c>
      <c r="K233" s="2" t="s">
        <v>99</v>
      </c>
      <c r="L233" s="2" t="s">
        <v>18</v>
      </c>
      <c r="M233" s="2">
        <v>1</v>
      </c>
      <c r="N233" s="2">
        <v>1</v>
      </c>
      <c r="O233" s="2" t="s">
        <v>28</v>
      </c>
      <c r="S233" s="5">
        <f t="shared" si="4"/>
        <v>0.98481338096590487</v>
      </c>
    </row>
    <row r="234" spans="1:21" s="2" customFormat="1" x14ac:dyDescent="0.35">
      <c r="A234" s="2">
        <v>9</v>
      </c>
      <c r="B234" s="2">
        <v>5</v>
      </c>
      <c r="C234" s="2">
        <v>12</v>
      </c>
      <c r="D234" s="2">
        <v>1</v>
      </c>
      <c r="E234" s="2">
        <v>0.69164999999999999</v>
      </c>
      <c r="F234" s="2">
        <v>0.69923999999999997</v>
      </c>
      <c r="G234" s="2">
        <v>0.43442999999999998</v>
      </c>
      <c r="H234" s="2">
        <v>24.890899999999998</v>
      </c>
      <c r="I234" s="2" t="s">
        <v>15</v>
      </c>
      <c r="J234" s="38" t="s">
        <v>98</v>
      </c>
      <c r="K234" s="2" t="s">
        <v>99</v>
      </c>
      <c r="L234" s="2" t="s">
        <v>18</v>
      </c>
      <c r="M234" s="2">
        <v>1</v>
      </c>
      <c r="N234" s="2">
        <v>1</v>
      </c>
      <c r="O234" s="2" t="s">
        <v>28</v>
      </c>
      <c r="P234" s="6">
        <f>SUM(E226:E245)/ROWS(E226:E245)</f>
        <v>0.62310450000000006</v>
      </c>
      <c r="Q234" s="6">
        <f>SUM(F226:F245)/ROWS(F226:F245)</f>
        <v>0.6496090000000001</v>
      </c>
      <c r="S234" s="5">
        <f t="shared" si="4"/>
        <v>0.98914535781705859</v>
      </c>
      <c r="U234" s="6">
        <f>SUM(S226:S245)/ROWS(S226:S245)</f>
        <v>0.95940407755004853</v>
      </c>
    </row>
    <row r="235" spans="1:21" s="2" customFormat="1" x14ac:dyDescent="0.35">
      <c r="A235" s="2">
        <v>10</v>
      </c>
      <c r="B235" s="2">
        <v>5</v>
      </c>
      <c r="C235" s="2">
        <v>12</v>
      </c>
      <c r="D235" s="2">
        <v>1</v>
      </c>
      <c r="E235" s="2">
        <v>0.61538999999999999</v>
      </c>
      <c r="F235" s="2">
        <v>0.59941999999999995</v>
      </c>
      <c r="G235" s="2">
        <v>0.26638000000000001</v>
      </c>
      <c r="H235" s="2">
        <v>15.262600000000001</v>
      </c>
      <c r="I235" s="2" t="s">
        <v>15</v>
      </c>
      <c r="J235" s="38" t="s">
        <v>98</v>
      </c>
      <c r="K235" s="2" t="s">
        <v>99</v>
      </c>
      <c r="L235" s="2" t="s">
        <v>18</v>
      </c>
      <c r="M235" s="2">
        <v>1</v>
      </c>
      <c r="N235" s="2">
        <v>1</v>
      </c>
      <c r="O235" s="2" t="s">
        <v>28</v>
      </c>
      <c r="S235" s="5">
        <f t="shared" si="4"/>
        <v>1.0266424210069736</v>
      </c>
    </row>
    <row r="236" spans="1:21" s="41" customFormat="1" x14ac:dyDescent="0.35">
      <c r="A236" s="41">
        <v>11</v>
      </c>
      <c r="B236" s="41">
        <v>5</v>
      </c>
      <c r="C236" s="41">
        <v>12</v>
      </c>
      <c r="D236" s="41">
        <v>1</v>
      </c>
      <c r="E236" s="41">
        <v>0.56061000000000005</v>
      </c>
      <c r="F236" s="41">
        <v>0.59101000000000004</v>
      </c>
      <c r="G236" s="41">
        <v>0.33545000000000003</v>
      </c>
      <c r="H236" s="41">
        <v>19.2197</v>
      </c>
      <c r="I236" s="41" t="s">
        <v>15</v>
      </c>
      <c r="J236" s="42" t="s">
        <v>98</v>
      </c>
      <c r="K236" s="41" t="s">
        <v>99</v>
      </c>
      <c r="L236" s="41" t="s">
        <v>18</v>
      </c>
      <c r="M236" s="41">
        <v>1</v>
      </c>
      <c r="N236" s="41">
        <v>1</v>
      </c>
      <c r="O236" s="41" t="s">
        <v>28</v>
      </c>
      <c r="S236" s="5">
        <f t="shared" si="4"/>
        <v>0.94856263007394126</v>
      </c>
    </row>
    <row r="237" spans="1:21" s="2" customFormat="1" x14ac:dyDescent="0.35">
      <c r="A237" s="2">
        <v>1</v>
      </c>
      <c r="B237" s="2">
        <v>5</v>
      </c>
      <c r="C237" s="2">
        <v>12</v>
      </c>
      <c r="D237" s="2">
        <v>1</v>
      </c>
      <c r="E237" s="2">
        <v>0.70952999999999999</v>
      </c>
      <c r="F237" s="2">
        <v>0.70655000000000001</v>
      </c>
      <c r="G237" s="2">
        <v>0.99966999999999995</v>
      </c>
      <c r="H237" s="2">
        <v>57.277099999999997</v>
      </c>
      <c r="I237" s="2" t="s">
        <v>15</v>
      </c>
      <c r="J237" s="38" t="s">
        <v>98</v>
      </c>
      <c r="K237" s="2" t="s">
        <v>100</v>
      </c>
      <c r="L237" s="2" t="s">
        <v>18</v>
      </c>
      <c r="M237" s="2">
        <v>1</v>
      </c>
      <c r="N237" s="2">
        <v>1</v>
      </c>
      <c r="O237" s="2" t="s">
        <v>28</v>
      </c>
      <c r="S237" s="5">
        <f t="shared" si="4"/>
        <v>1.0042176774467482</v>
      </c>
    </row>
    <row r="238" spans="1:21" s="2" customFormat="1" x14ac:dyDescent="0.35">
      <c r="A238" s="2">
        <v>2</v>
      </c>
      <c r="B238" s="2">
        <v>5</v>
      </c>
      <c r="C238" s="2">
        <v>12</v>
      </c>
      <c r="D238" s="2">
        <v>1</v>
      </c>
      <c r="E238" s="2">
        <v>0.57637000000000005</v>
      </c>
      <c r="F238" s="2">
        <v>0.62688999999999995</v>
      </c>
      <c r="G238" s="2">
        <v>-9.0895000000000004E-2</v>
      </c>
      <c r="H238" s="2">
        <v>174.7921</v>
      </c>
      <c r="I238" s="2" t="s">
        <v>15</v>
      </c>
      <c r="J238" s="38" t="s">
        <v>98</v>
      </c>
      <c r="K238" s="2" t="s">
        <v>100</v>
      </c>
      <c r="L238" s="2" t="s">
        <v>18</v>
      </c>
      <c r="M238" s="2">
        <v>1</v>
      </c>
      <c r="N238" s="2">
        <v>1</v>
      </c>
      <c r="O238" s="2" t="s">
        <v>28</v>
      </c>
      <c r="S238" s="5">
        <f t="shared" si="4"/>
        <v>0.91941169902215714</v>
      </c>
    </row>
    <row r="239" spans="1:21" s="2" customFormat="1" x14ac:dyDescent="0.35">
      <c r="A239" s="2">
        <v>3</v>
      </c>
      <c r="B239" s="2">
        <v>5</v>
      </c>
      <c r="C239" s="2">
        <v>12</v>
      </c>
      <c r="D239" s="2">
        <v>1</v>
      </c>
      <c r="E239" s="2">
        <v>0.59162000000000003</v>
      </c>
      <c r="F239" s="2">
        <v>0.67744000000000004</v>
      </c>
      <c r="G239" s="2">
        <v>0.48921999999999999</v>
      </c>
      <c r="H239" s="2">
        <v>28.0305</v>
      </c>
      <c r="I239" s="2" t="s">
        <v>15</v>
      </c>
      <c r="J239" s="38" t="s">
        <v>98</v>
      </c>
      <c r="K239" s="2" t="s">
        <v>100</v>
      </c>
      <c r="L239" s="2" t="s">
        <v>18</v>
      </c>
      <c r="M239" s="2">
        <v>1</v>
      </c>
      <c r="N239" s="2">
        <v>1</v>
      </c>
      <c r="O239" s="2" t="s">
        <v>28</v>
      </c>
      <c r="S239" s="5">
        <f t="shared" si="4"/>
        <v>0.87331719414265474</v>
      </c>
    </row>
    <row r="240" spans="1:21" s="2" customFormat="1" x14ac:dyDescent="0.35">
      <c r="A240" s="2">
        <v>4</v>
      </c>
      <c r="B240" s="2">
        <v>5</v>
      </c>
      <c r="C240" s="2">
        <v>12</v>
      </c>
      <c r="D240" s="2">
        <v>1</v>
      </c>
      <c r="E240" s="2">
        <v>0.59016999999999997</v>
      </c>
      <c r="F240" s="2">
        <v>0.64964</v>
      </c>
      <c r="G240" s="2">
        <v>0.88692000000000004</v>
      </c>
      <c r="H240" s="2">
        <v>50.817</v>
      </c>
      <c r="I240" s="2" t="s">
        <v>15</v>
      </c>
      <c r="J240" s="38" t="s">
        <v>98</v>
      </c>
      <c r="K240" s="2" t="s">
        <v>100</v>
      </c>
      <c r="L240" s="2" t="s">
        <v>18</v>
      </c>
      <c r="M240" s="2">
        <v>1</v>
      </c>
      <c r="N240" s="2">
        <v>1</v>
      </c>
      <c r="O240" s="2" t="s">
        <v>28</v>
      </c>
      <c r="S240" s="5">
        <f t="shared" si="4"/>
        <v>0.90845699156455884</v>
      </c>
    </row>
    <row r="241" spans="1:21" s="2" customFormat="1" x14ac:dyDescent="0.35">
      <c r="A241" s="2">
        <v>5</v>
      </c>
      <c r="B241" s="2">
        <v>5</v>
      </c>
      <c r="C241" s="2">
        <v>12</v>
      </c>
      <c r="D241" s="2">
        <v>1</v>
      </c>
      <c r="E241" s="2">
        <v>0.61395999999999995</v>
      </c>
      <c r="F241" s="2">
        <v>0.66603999999999997</v>
      </c>
      <c r="G241" s="2">
        <v>0.45450000000000002</v>
      </c>
      <c r="H241" s="2">
        <v>26.0412</v>
      </c>
      <c r="I241" s="2" t="s">
        <v>15</v>
      </c>
      <c r="J241" s="38" t="s">
        <v>98</v>
      </c>
      <c r="K241" s="2" t="s">
        <v>100</v>
      </c>
      <c r="L241" s="2" t="s">
        <v>18</v>
      </c>
      <c r="M241" s="2">
        <v>1</v>
      </c>
      <c r="N241" s="2">
        <v>1</v>
      </c>
      <c r="O241" s="2" t="s">
        <v>28</v>
      </c>
      <c r="S241" s="5">
        <f t="shared" si="4"/>
        <v>0.92180649810822168</v>
      </c>
    </row>
    <row r="242" spans="1:21" s="2" customFormat="1" x14ac:dyDescent="0.35">
      <c r="A242" s="2">
        <v>6</v>
      </c>
      <c r="B242" s="2">
        <v>5</v>
      </c>
      <c r="C242" s="2">
        <v>12</v>
      </c>
      <c r="D242" s="2">
        <v>1</v>
      </c>
      <c r="E242" s="2">
        <v>0.69660999999999995</v>
      </c>
      <c r="F242" s="2">
        <v>0.71802999999999995</v>
      </c>
      <c r="G242" s="2">
        <v>0.89722999999999997</v>
      </c>
      <c r="H242" s="2">
        <v>51.407699999999998</v>
      </c>
      <c r="I242" s="2" t="s">
        <v>15</v>
      </c>
      <c r="J242" s="38" t="s">
        <v>98</v>
      </c>
      <c r="K242" s="2" t="s">
        <v>100</v>
      </c>
      <c r="L242" s="2" t="s">
        <v>18</v>
      </c>
      <c r="M242" s="2">
        <v>1</v>
      </c>
      <c r="N242" s="2">
        <v>1</v>
      </c>
      <c r="O242" s="2" t="s">
        <v>28</v>
      </c>
      <c r="S242" s="5">
        <f t="shared" si="4"/>
        <v>0.97016837736584827</v>
      </c>
    </row>
    <row r="243" spans="1:21" s="2" customFormat="1" x14ac:dyDescent="0.35">
      <c r="A243" s="2">
        <v>7</v>
      </c>
      <c r="B243" s="2">
        <v>5</v>
      </c>
      <c r="C243" s="2">
        <v>12</v>
      </c>
      <c r="D243" s="2">
        <v>1</v>
      </c>
      <c r="E243" s="2">
        <v>0.58787999999999996</v>
      </c>
      <c r="F243" s="2">
        <v>0.59758</v>
      </c>
      <c r="G243" s="2">
        <v>0.51873000000000002</v>
      </c>
      <c r="H243" s="2">
        <v>29.7211</v>
      </c>
      <c r="I243" s="2" t="s">
        <v>15</v>
      </c>
      <c r="J243" s="38" t="s">
        <v>98</v>
      </c>
      <c r="K243" s="2" t="s">
        <v>100</v>
      </c>
      <c r="L243" s="2" t="s">
        <v>18</v>
      </c>
      <c r="M243" s="2">
        <v>1</v>
      </c>
      <c r="N243" s="2">
        <v>1</v>
      </c>
      <c r="O243" s="2" t="s">
        <v>28</v>
      </c>
      <c r="S243" s="5">
        <f t="shared" si="4"/>
        <v>0.98376786371699176</v>
      </c>
    </row>
    <row r="244" spans="1:21" s="2" customFormat="1" x14ac:dyDescent="0.35">
      <c r="A244" s="2">
        <v>8</v>
      </c>
      <c r="B244" s="2">
        <v>5</v>
      </c>
      <c r="C244" s="2">
        <v>12</v>
      </c>
      <c r="D244" s="2">
        <v>1</v>
      </c>
      <c r="E244" s="2">
        <v>0.64878999999999998</v>
      </c>
      <c r="F244" s="2">
        <v>0.64119000000000004</v>
      </c>
      <c r="G244" s="2">
        <v>0.33001999999999998</v>
      </c>
      <c r="H244" s="2">
        <v>18.9087</v>
      </c>
      <c r="I244" s="2" t="s">
        <v>15</v>
      </c>
      <c r="J244" s="38" t="s">
        <v>98</v>
      </c>
      <c r="K244" s="2" t="s">
        <v>100</v>
      </c>
      <c r="L244" s="2" t="s">
        <v>18</v>
      </c>
      <c r="M244" s="2">
        <v>1</v>
      </c>
      <c r="N244" s="2">
        <v>1</v>
      </c>
      <c r="O244" s="2" t="s">
        <v>28</v>
      </c>
      <c r="S244" s="5">
        <f t="shared" si="4"/>
        <v>1.0118529609008249</v>
      </c>
    </row>
    <row r="245" spans="1:21" s="43" customFormat="1" ht="15" thickBot="1" x14ac:dyDescent="0.4">
      <c r="A245" s="43">
        <v>9</v>
      </c>
      <c r="B245" s="43">
        <v>5</v>
      </c>
      <c r="C245" s="43">
        <v>12</v>
      </c>
      <c r="D245" s="43">
        <v>1</v>
      </c>
      <c r="E245" s="43">
        <v>0.61621999999999999</v>
      </c>
      <c r="F245" s="43">
        <v>0.60968</v>
      </c>
      <c r="G245" s="43">
        <v>0.42096</v>
      </c>
      <c r="H245" s="43">
        <v>24.119299999999999</v>
      </c>
      <c r="I245" s="43" t="s">
        <v>15</v>
      </c>
      <c r="J245" s="44" t="s">
        <v>98</v>
      </c>
      <c r="K245" s="43" t="s">
        <v>100</v>
      </c>
      <c r="L245" s="43" t="s">
        <v>18</v>
      </c>
      <c r="M245" s="43">
        <v>1</v>
      </c>
      <c r="N245" s="43">
        <v>1</v>
      </c>
      <c r="O245" s="43" t="s">
        <v>28</v>
      </c>
      <c r="S245" s="5">
        <f t="shared" si="4"/>
        <v>1.0107269387219524</v>
      </c>
    </row>
    <row r="246" spans="1:21" s="1" customFormat="1" x14ac:dyDescent="0.35">
      <c r="A246" s="1">
        <v>1</v>
      </c>
      <c r="B246" s="1">
        <v>5</v>
      </c>
      <c r="C246" s="1">
        <v>12</v>
      </c>
      <c r="D246" s="1">
        <v>1</v>
      </c>
      <c r="E246" s="1">
        <v>0.43813999999999997</v>
      </c>
      <c r="F246" s="1">
        <v>0.44152000000000002</v>
      </c>
      <c r="G246" s="1">
        <v>0.98070000000000002</v>
      </c>
      <c r="H246" s="1">
        <v>56.189799999999998</v>
      </c>
      <c r="I246" s="1" t="s">
        <v>15</v>
      </c>
      <c r="J246" s="39" t="s">
        <v>89</v>
      </c>
      <c r="K246" s="1" t="s">
        <v>90</v>
      </c>
      <c r="L246" s="1" t="s">
        <v>18</v>
      </c>
      <c r="M246" s="1">
        <v>1</v>
      </c>
      <c r="N246" s="1">
        <v>1</v>
      </c>
      <c r="O246" s="1" t="s">
        <v>109</v>
      </c>
      <c r="S246" s="5">
        <f t="shared" si="4"/>
        <v>0.99234462764993647</v>
      </c>
    </row>
    <row r="247" spans="1:21" s="1" customFormat="1" x14ac:dyDescent="0.35">
      <c r="A247" s="1">
        <v>2</v>
      </c>
      <c r="B247" s="1">
        <v>5</v>
      </c>
      <c r="C247" s="1">
        <v>12</v>
      </c>
      <c r="D247" s="1">
        <v>1</v>
      </c>
      <c r="E247" s="1">
        <v>0.43330999999999997</v>
      </c>
      <c r="F247" s="1">
        <v>0.48399999999999999</v>
      </c>
      <c r="G247" s="1">
        <v>1.2682</v>
      </c>
      <c r="H247" s="1">
        <v>72.66</v>
      </c>
      <c r="I247" s="1" t="s">
        <v>15</v>
      </c>
      <c r="J247" s="39" t="s">
        <v>89</v>
      </c>
      <c r="K247" s="1" t="s">
        <v>90</v>
      </c>
      <c r="L247" s="1" t="s">
        <v>18</v>
      </c>
      <c r="M247" s="1">
        <v>1</v>
      </c>
      <c r="N247" s="1">
        <v>1</v>
      </c>
      <c r="O247" s="1" t="s">
        <v>109</v>
      </c>
      <c r="S247" s="5">
        <f t="shared" si="4"/>
        <v>0.89526859504132228</v>
      </c>
    </row>
    <row r="248" spans="1:21" s="1" customFormat="1" x14ac:dyDescent="0.35">
      <c r="A248" s="1">
        <v>3</v>
      </c>
      <c r="B248" s="1">
        <v>5</v>
      </c>
      <c r="C248" s="1">
        <v>12</v>
      </c>
      <c r="D248" s="1">
        <v>1</v>
      </c>
      <c r="E248" s="1">
        <v>0.47093000000000002</v>
      </c>
      <c r="F248" s="1">
        <v>0.50404000000000004</v>
      </c>
      <c r="G248" s="1">
        <v>1.4096</v>
      </c>
      <c r="H248" s="1">
        <v>80.762</v>
      </c>
      <c r="I248" s="1" t="s">
        <v>15</v>
      </c>
      <c r="J248" s="39" t="s">
        <v>89</v>
      </c>
      <c r="K248" s="1" t="s">
        <v>90</v>
      </c>
      <c r="L248" s="1" t="s">
        <v>18</v>
      </c>
      <c r="M248" s="1">
        <v>1</v>
      </c>
      <c r="N248" s="1">
        <v>1</v>
      </c>
      <c r="O248" s="1" t="s">
        <v>109</v>
      </c>
      <c r="S248" s="5">
        <f t="shared" si="4"/>
        <v>0.93431076898658827</v>
      </c>
    </row>
    <row r="249" spans="1:21" s="1" customFormat="1" x14ac:dyDescent="0.35">
      <c r="A249" s="1">
        <v>4</v>
      </c>
      <c r="B249" s="1">
        <v>5</v>
      </c>
      <c r="C249" s="1">
        <v>12</v>
      </c>
      <c r="D249" s="1">
        <v>1</v>
      </c>
      <c r="E249" s="1">
        <v>0.47171999999999997</v>
      </c>
      <c r="F249" s="1">
        <v>0.49886999999999998</v>
      </c>
      <c r="G249" s="1">
        <v>1.2273000000000001</v>
      </c>
      <c r="H249" s="1">
        <v>70.318600000000004</v>
      </c>
      <c r="I249" s="1" t="s">
        <v>15</v>
      </c>
      <c r="J249" s="39" t="s">
        <v>89</v>
      </c>
      <c r="K249" s="1" t="s">
        <v>90</v>
      </c>
      <c r="L249" s="1" t="s">
        <v>18</v>
      </c>
      <c r="M249" s="1">
        <v>1</v>
      </c>
      <c r="N249" s="1">
        <v>1</v>
      </c>
      <c r="O249" s="1" t="s">
        <v>109</v>
      </c>
      <c r="S249" s="5">
        <f t="shared" si="4"/>
        <v>0.94557700402910572</v>
      </c>
    </row>
    <row r="250" spans="1:21" s="1" customFormat="1" x14ac:dyDescent="0.35">
      <c r="A250" s="1">
        <v>5</v>
      </c>
      <c r="B250" s="1">
        <v>5</v>
      </c>
      <c r="C250" s="1">
        <v>12</v>
      </c>
      <c r="D250" s="1">
        <v>1</v>
      </c>
      <c r="E250" s="1">
        <v>0.40144999999999997</v>
      </c>
      <c r="F250" s="1">
        <v>0.43058000000000002</v>
      </c>
      <c r="G250" s="1">
        <v>0.82721999999999996</v>
      </c>
      <c r="H250" s="1">
        <v>47.3962</v>
      </c>
      <c r="I250" s="1" t="s">
        <v>15</v>
      </c>
      <c r="J250" s="39" t="s">
        <v>89</v>
      </c>
      <c r="K250" s="1" t="s">
        <v>90</v>
      </c>
      <c r="L250" s="1" t="s">
        <v>18</v>
      </c>
      <c r="M250" s="1">
        <v>1</v>
      </c>
      <c r="N250" s="1">
        <v>1</v>
      </c>
      <c r="O250" s="1" t="s">
        <v>109</v>
      </c>
      <c r="S250" s="5">
        <f t="shared" si="4"/>
        <v>0.93234706674717815</v>
      </c>
    </row>
    <row r="251" spans="1:21" s="1" customFormat="1" x14ac:dyDescent="0.35">
      <c r="A251" s="1">
        <v>6</v>
      </c>
      <c r="B251" s="1">
        <v>5</v>
      </c>
      <c r="C251" s="1">
        <v>12</v>
      </c>
      <c r="D251" s="1">
        <v>1</v>
      </c>
      <c r="E251" s="1">
        <v>0.44949</v>
      </c>
      <c r="F251" s="1">
        <v>0.50426000000000004</v>
      </c>
      <c r="G251" s="1">
        <v>1.3648</v>
      </c>
      <c r="H251" s="1">
        <v>78.197299999999998</v>
      </c>
      <c r="I251" s="1" t="s">
        <v>15</v>
      </c>
      <c r="J251" s="39" t="s">
        <v>89</v>
      </c>
      <c r="K251" s="1" t="s">
        <v>90</v>
      </c>
      <c r="L251" s="1" t="s">
        <v>18</v>
      </c>
      <c r="M251" s="1">
        <v>1</v>
      </c>
      <c r="N251" s="1">
        <v>1</v>
      </c>
      <c r="O251" s="1" t="s">
        <v>109</v>
      </c>
      <c r="S251" s="5">
        <f t="shared" si="4"/>
        <v>0.89138539642248038</v>
      </c>
    </row>
    <row r="252" spans="1:21" s="45" customFormat="1" x14ac:dyDescent="0.35">
      <c r="A252" s="45">
        <v>7</v>
      </c>
      <c r="B252" s="45">
        <v>5</v>
      </c>
      <c r="C252" s="45">
        <v>12</v>
      </c>
      <c r="D252" s="45">
        <v>1</v>
      </c>
      <c r="E252" s="45">
        <v>0.48264000000000001</v>
      </c>
      <c r="F252" s="45">
        <v>0.50871</v>
      </c>
      <c r="G252" s="45">
        <v>1.1835</v>
      </c>
      <c r="H252" s="45">
        <v>67.811000000000007</v>
      </c>
      <c r="I252" s="45" t="s">
        <v>15</v>
      </c>
      <c r="J252" s="46" t="s">
        <v>89</v>
      </c>
      <c r="K252" s="45" t="s">
        <v>90</v>
      </c>
      <c r="L252" s="45" t="s">
        <v>18</v>
      </c>
      <c r="M252" s="45">
        <v>1</v>
      </c>
      <c r="N252" s="45">
        <v>1</v>
      </c>
      <c r="O252" s="45" t="s">
        <v>109</v>
      </c>
      <c r="S252" s="5">
        <f t="shared" si="4"/>
        <v>0.94875272748717343</v>
      </c>
    </row>
    <row r="253" spans="1:21" s="1" customFormat="1" x14ac:dyDescent="0.35">
      <c r="A253" s="1">
        <v>1</v>
      </c>
      <c r="B253" s="1">
        <v>5</v>
      </c>
      <c r="C253" s="1">
        <v>12</v>
      </c>
      <c r="D253" s="1">
        <v>1</v>
      </c>
      <c r="E253" s="1">
        <v>0.54591000000000001</v>
      </c>
      <c r="F253" s="1">
        <v>0.55874999999999997</v>
      </c>
      <c r="G253" s="1">
        <v>1.1805000000000001</v>
      </c>
      <c r="H253" s="1">
        <v>67.639799999999994</v>
      </c>
      <c r="I253" s="1" t="s">
        <v>15</v>
      </c>
      <c r="J253" s="39" t="s">
        <v>89</v>
      </c>
      <c r="K253" s="1" t="s">
        <v>91</v>
      </c>
      <c r="L253" s="1" t="s">
        <v>18</v>
      </c>
      <c r="M253" s="1">
        <v>1</v>
      </c>
      <c r="N253" s="1">
        <v>1</v>
      </c>
      <c r="O253" s="1" t="s">
        <v>109</v>
      </c>
      <c r="S253" s="5">
        <f t="shared" si="4"/>
        <v>0.97702013422818801</v>
      </c>
    </row>
    <row r="254" spans="1:21" s="1" customFormat="1" x14ac:dyDescent="0.35">
      <c r="A254" s="1">
        <v>2</v>
      </c>
      <c r="B254" s="1">
        <v>5</v>
      </c>
      <c r="C254" s="1">
        <v>12</v>
      </c>
      <c r="D254" s="1">
        <v>1</v>
      </c>
      <c r="E254" s="1">
        <v>0.42986999999999997</v>
      </c>
      <c r="F254" s="1">
        <v>0.43326999999999999</v>
      </c>
      <c r="G254" s="1">
        <v>0.81545999999999996</v>
      </c>
      <c r="H254" s="1">
        <v>46.722200000000001</v>
      </c>
      <c r="I254" s="1" t="s">
        <v>15</v>
      </c>
      <c r="J254" s="39" t="s">
        <v>89</v>
      </c>
      <c r="K254" s="1" t="s">
        <v>91</v>
      </c>
      <c r="L254" s="1" t="s">
        <v>18</v>
      </c>
      <c r="M254" s="1">
        <v>1</v>
      </c>
      <c r="N254" s="1">
        <v>1</v>
      </c>
      <c r="O254" s="1" t="s">
        <v>109</v>
      </c>
      <c r="P254" s="6">
        <f>SUM(E246:E266)/ROWS(E246:E266)</f>
        <v>0.48927809523809518</v>
      </c>
      <c r="Q254" s="6">
        <f>SUM(F246:F266)/ROWS(F246:F266)</f>
        <v>0.51391380952380938</v>
      </c>
      <c r="S254" s="5">
        <f t="shared" si="4"/>
        <v>0.99215269924065819</v>
      </c>
      <c r="U254" s="6">
        <f>SUM(S246:S266)/ROWS(S246:S266)</f>
        <v>0.95185041083369926</v>
      </c>
    </row>
    <row r="255" spans="1:21" s="1" customFormat="1" x14ac:dyDescent="0.35">
      <c r="A255" s="1">
        <v>3</v>
      </c>
      <c r="B255" s="1">
        <v>5</v>
      </c>
      <c r="C255" s="1">
        <v>12</v>
      </c>
      <c r="D255" s="1">
        <v>1</v>
      </c>
      <c r="E255" s="1">
        <v>0.48921999999999999</v>
      </c>
      <c r="F255" s="1">
        <v>0.54237999999999997</v>
      </c>
      <c r="G255" s="1">
        <v>-1.5317000000000001</v>
      </c>
      <c r="H255" s="1">
        <v>92.240499999999997</v>
      </c>
      <c r="I255" s="1" t="s">
        <v>15</v>
      </c>
      <c r="J255" s="39" t="s">
        <v>89</v>
      </c>
      <c r="K255" s="1" t="s">
        <v>91</v>
      </c>
      <c r="L255" s="1" t="s">
        <v>18</v>
      </c>
      <c r="M255" s="1">
        <v>1</v>
      </c>
      <c r="N255" s="1">
        <v>1</v>
      </c>
      <c r="O255" s="1" t="s">
        <v>109</v>
      </c>
      <c r="S255" s="5">
        <f t="shared" si="4"/>
        <v>0.90198753641358465</v>
      </c>
    </row>
    <row r="256" spans="1:21" s="1" customFormat="1" x14ac:dyDescent="0.35">
      <c r="A256" s="1">
        <v>4</v>
      </c>
      <c r="B256" s="1">
        <v>5</v>
      </c>
      <c r="C256" s="1">
        <v>12</v>
      </c>
      <c r="D256" s="1">
        <v>1</v>
      </c>
      <c r="E256" s="1">
        <v>0.46484999999999999</v>
      </c>
      <c r="F256" s="1">
        <v>0.48000999999999999</v>
      </c>
      <c r="G256" s="1">
        <v>1.2249000000000001</v>
      </c>
      <c r="H256" s="1">
        <v>70.180499999999995</v>
      </c>
      <c r="I256" s="1" t="s">
        <v>15</v>
      </c>
      <c r="J256" s="39" t="s">
        <v>89</v>
      </c>
      <c r="K256" s="1" t="s">
        <v>91</v>
      </c>
      <c r="L256" s="1" t="s">
        <v>18</v>
      </c>
      <c r="M256" s="1">
        <v>1</v>
      </c>
      <c r="N256" s="1">
        <v>1</v>
      </c>
      <c r="O256" s="1" t="s">
        <v>109</v>
      </c>
      <c r="S256" s="5">
        <f t="shared" si="4"/>
        <v>0.96841732463907004</v>
      </c>
    </row>
    <row r="257" spans="1:19" s="1" customFormat="1" x14ac:dyDescent="0.35">
      <c r="A257" s="1">
        <v>5</v>
      </c>
      <c r="B257" s="1">
        <v>5</v>
      </c>
      <c r="C257" s="1">
        <v>12</v>
      </c>
      <c r="D257" s="1">
        <v>1</v>
      </c>
      <c r="E257" s="1">
        <v>0.49082999999999999</v>
      </c>
      <c r="F257" s="1">
        <v>0.51865000000000006</v>
      </c>
      <c r="G257" s="1">
        <v>1.1389</v>
      </c>
      <c r="H257" s="1">
        <v>65.254199999999997</v>
      </c>
      <c r="I257" s="1" t="s">
        <v>15</v>
      </c>
      <c r="J257" s="39" t="s">
        <v>89</v>
      </c>
      <c r="K257" s="1" t="s">
        <v>91</v>
      </c>
      <c r="L257" s="1" t="s">
        <v>18</v>
      </c>
      <c r="M257" s="1">
        <v>1</v>
      </c>
      <c r="N257" s="1">
        <v>1</v>
      </c>
      <c r="O257" s="1" t="s">
        <v>109</v>
      </c>
      <c r="S257" s="5">
        <f t="shared" si="4"/>
        <v>0.94636074423985339</v>
      </c>
    </row>
    <row r="258" spans="1:19" s="1" customFormat="1" x14ac:dyDescent="0.35">
      <c r="A258" s="1">
        <v>6</v>
      </c>
      <c r="B258" s="1">
        <v>5</v>
      </c>
      <c r="C258" s="1">
        <v>12</v>
      </c>
      <c r="D258" s="1">
        <v>1</v>
      </c>
      <c r="E258" s="1">
        <v>0.47963</v>
      </c>
      <c r="F258" s="1">
        <v>0.50397000000000003</v>
      </c>
      <c r="G258" s="1">
        <v>1.2512000000000001</v>
      </c>
      <c r="H258" s="1">
        <v>71.688199999999995</v>
      </c>
      <c r="I258" s="1" t="s">
        <v>15</v>
      </c>
      <c r="J258" s="39" t="s">
        <v>89</v>
      </c>
      <c r="K258" s="1" t="s">
        <v>91</v>
      </c>
      <c r="L258" s="1" t="s">
        <v>18</v>
      </c>
      <c r="M258" s="1">
        <v>1</v>
      </c>
      <c r="N258" s="1">
        <v>1</v>
      </c>
      <c r="O258" s="1" t="s">
        <v>109</v>
      </c>
      <c r="S258" s="5">
        <f t="shared" si="4"/>
        <v>0.9517034744131595</v>
      </c>
    </row>
    <row r="259" spans="1:19" s="45" customFormat="1" x14ac:dyDescent="0.35">
      <c r="A259" s="45">
        <v>7</v>
      </c>
      <c r="B259" s="45">
        <v>5</v>
      </c>
      <c r="C259" s="45">
        <v>12</v>
      </c>
      <c r="D259" s="45">
        <v>1</v>
      </c>
      <c r="E259" s="45">
        <v>0.49833</v>
      </c>
      <c r="F259" s="45">
        <v>0.55400000000000005</v>
      </c>
      <c r="G259" s="45">
        <v>1.2564</v>
      </c>
      <c r="H259" s="45">
        <v>71.9863</v>
      </c>
      <c r="I259" s="45" t="s">
        <v>15</v>
      </c>
      <c r="J259" s="46" t="s">
        <v>89</v>
      </c>
      <c r="K259" s="45" t="s">
        <v>91</v>
      </c>
      <c r="L259" s="45" t="s">
        <v>18</v>
      </c>
      <c r="M259" s="45">
        <v>1</v>
      </c>
      <c r="N259" s="45">
        <v>1</v>
      </c>
      <c r="O259" s="45" t="s">
        <v>109</v>
      </c>
      <c r="S259" s="5">
        <f t="shared" si="4"/>
        <v>0.89951263537906123</v>
      </c>
    </row>
    <row r="260" spans="1:19" s="1" customFormat="1" x14ac:dyDescent="0.35">
      <c r="A260" s="1">
        <v>1</v>
      </c>
      <c r="B260" s="1">
        <v>5</v>
      </c>
      <c r="C260" s="1">
        <v>12</v>
      </c>
      <c r="D260" s="1">
        <v>1</v>
      </c>
      <c r="E260" s="1">
        <v>0.58128999999999997</v>
      </c>
      <c r="F260" s="1">
        <v>0.56952000000000003</v>
      </c>
      <c r="G260" s="1">
        <v>1.3412999999999999</v>
      </c>
      <c r="H260" s="1">
        <v>76.848200000000006</v>
      </c>
      <c r="I260" s="1" t="s">
        <v>15</v>
      </c>
      <c r="J260" s="39" t="s">
        <v>89</v>
      </c>
      <c r="K260" s="1" t="s">
        <v>92</v>
      </c>
      <c r="L260" s="1" t="s">
        <v>18</v>
      </c>
      <c r="M260" s="1">
        <v>1</v>
      </c>
      <c r="N260" s="1">
        <v>1</v>
      </c>
      <c r="O260" s="1" t="s">
        <v>109</v>
      </c>
      <c r="S260" s="5">
        <f t="shared" si="4"/>
        <v>1.0206665261974996</v>
      </c>
    </row>
    <row r="261" spans="1:19" s="1" customFormat="1" x14ac:dyDescent="0.35">
      <c r="A261" s="1">
        <v>2</v>
      </c>
      <c r="B261" s="1">
        <v>5</v>
      </c>
      <c r="C261" s="1">
        <v>12</v>
      </c>
      <c r="D261" s="1">
        <v>1</v>
      </c>
      <c r="E261" s="1">
        <v>0.43371999999999999</v>
      </c>
      <c r="F261" s="1">
        <v>0.45318000000000003</v>
      </c>
      <c r="G261" s="1">
        <v>1.2966</v>
      </c>
      <c r="H261" s="1">
        <v>74.287899999999993</v>
      </c>
      <c r="I261" s="1" t="s">
        <v>15</v>
      </c>
      <c r="J261" s="39" t="s">
        <v>89</v>
      </c>
      <c r="K261" s="1" t="s">
        <v>92</v>
      </c>
      <c r="L261" s="1" t="s">
        <v>18</v>
      </c>
      <c r="M261" s="1">
        <v>1</v>
      </c>
      <c r="N261" s="1">
        <v>1</v>
      </c>
      <c r="O261" s="1" t="s">
        <v>109</v>
      </c>
      <c r="S261" s="5">
        <f t="shared" si="4"/>
        <v>0.95705900525177623</v>
      </c>
    </row>
    <row r="262" spans="1:19" s="1" customFormat="1" x14ac:dyDescent="0.35">
      <c r="A262" s="1">
        <v>3</v>
      </c>
      <c r="B262" s="1">
        <v>5</v>
      </c>
      <c r="C262" s="1">
        <v>12</v>
      </c>
      <c r="D262" s="1">
        <v>1</v>
      </c>
      <c r="E262" s="1">
        <v>0.57391000000000003</v>
      </c>
      <c r="F262" s="1">
        <v>0.59277999999999997</v>
      </c>
      <c r="G262" s="1">
        <v>1.5609</v>
      </c>
      <c r="H262" s="1">
        <v>89.430999999999997</v>
      </c>
      <c r="I262" s="1" t="s">
        <v>15</v>
      </c>
      <c r="J262" s="39" t="s">
        <v>89</v>
      </c>
      <c r="K262" s="1" t="s">
        <v>92</v>
      </c>
      <c r="L262" s="1" t="s">
        <v>18</v>
      </c>
      <c r="M262" s="1">
        <v>1</v>
      </c>
      <c r="N262" s="1">
        <v>1</v>
      </c>
      <c r="O262" s="1" t="s">
        <v>109</v>
      </c>
      <c r="S262" s="5">
        <f t="shared" si="4"/>
        <v>0.96816694220452792</v>
      </c>
    </row>
    <row r="263" spans="1:19" s="1" customFormat="1" x14ac:dyDescent="0.35">
      <c r="A263" s="1">
        <v>4</v>
      </c>
      <c r="B263" s="1">
        <v>5</v>
      </c>
      <c r="C263" s="1">
        <v>12</v>
      </c>
      <c r="D263" s="1">
        <v>1</v>
      </c>
      <c r="E263" s="1">
        <v>0.54484999999999995</v>
      </c>
      <c r="F263" s="1">
        <v>0.56388000000000005</v>
      </c>
      <c r="G263" s="1">
        <v>1.0324</v>
      </c>
      <c r="H263" s="1">
        <v>59.1526</v>
      </c>
      <c r="I263" s="1" t="s">
        <v>15</v>
      </c>
      <c r="J263" s="39" t="s">
        <v>89</v>
      </c>
      <c r="K263" s="1" t="s">
        <v>92</v>
      </c>
      <c r="L263" s="1" t="s">
        <v>18</v>
      </c>
      <c r="M263" s="1">
        <v>1</v>
      </c>
      <c r="N263" s="1">
        <v>1</v>
      </c>
      <c r="O263" s="1" t="s">
        <v>109</v>
      </c>
      <c r="S263" s="5">
        <f t="shared" si="4"/>
        <v>0.96625168475562162</v>
      </c>
    </row>
    <row r="264" spans="1:19" s="1" customFormat="1" x14ac:dyDescent="0.35">
      <c r="A264" s="1">
        <v>5</v>
      </c>
      <c r="B264" s="1">
        <v>5</v>
      </c>
      <c r="C264" s="1">
        <v>12</v>
      </c>
      <c r="D264" s="1">
        <v>1</v>
      </c>
      <c r="E264" s="1">
        <v>0.54025999999999996</v>
      </c>
      <c r="F264" s="1">
        <v>0.55601</v>
      </c>
      <c r="G264" s="1">
        <v>0.82933000000000001</v>
      </c>
      <c r="H264" s="1">
        <v>47.517200000000003</v>
      </c>
      <c r="I264" s="1" t="s">
        <v>15</v>
      </c>
      <c r="J264" s="39" t="s">
        <v>89</v>
      </c>
      <c r="K264" s="1" t="s">
        <v>92</v>
      </c>
      <c r="L264" s="1" t="s">
        <v>18</v>
      </c>
      <c r="M264" s="1">
        <v>1</v>
      </c>
      <c r="N264" s="1">
        <v>1</v>
      </c>
      <c r="O264" s="1" t="s">
        <v>109</v>
      </c>
      <c r="S264" s="5">
        <f t="shared" si="4"/>
        <v>0.97167317134583908</v>
      </c>
    </row>
    <row r="265" spans="1:19" s="1" customFormat="1" x14ac:dyDescent="0.35">
      <c r="A265" s="1">
        <v>6</v>
      </c>
      <c r="B265" s="1">
        <v>5</v>
      </c>
      <c r="C265" s="1">
        <v>12</v>
      </c>
      <c r="D265" s="1">
        <v>1</v>
      </c>
      <c r="E265" s="1">
        <v>0.50368000000000002</v>
      </c>
      <c r="F265" s="1">
        <v>0.52383000000000002</v>
      </c>
      <c r="G265" s="1">
        <v>1.2562</v>
      </c>
      <c r="H265" s="1">
        <v>71.972700000000003</v>
      </c>
      <c r="I265" s="1" t="s">
        <v>15</v>
      </c>
      <c r="J265" s="39" t="s">
        <v>89</v>
      </c>
      <c r="K265" s="1" t="s">
        <v>92</v>
      </c>
      <c r="L265" s="1" t="s">
        <v>18</v>
      </c>
      <c r="M265" s="1">
        <v>1</v>
      </c>
      <c r="N265" s="1">
        <v>1</v>
      </c>
      <c r="O265" s="1" t="s">
        <v>109</v>
      </c>
      <c r="S265" s="5">
        <f t="shared" si="4"/>
        <v>0.96153332187923568</v>
      </c>
    </row>
    <row r="266" spans="1:19" s="47" customFormat="1" ht="15" thickBot="1" x14ac:dyDescent="0.4">
      <c r="A266" s="47">
        <v>7</v>
      </c>
      <c r="B266" s="47">
        <v>5</v>
      </c>
      <c r="C266" s="47">
        <v>12</v>
      </c>
      <c r="D266" s="47">
        <v>1</v>
      </c>
      <c r="E266" s="47">
        <v>0.55081000000000002</v>
      </c>
      <c r="F266" s="47">
        <v>0.56998000000000004</v>
      </c>
      <c r="G266" s="47">
        <v>1.0589999999999999</v>
      </c>
      <c r="H266" s="47">
        <v>60.676499999999997</v>
      </c>
      <c r="I266" s="47" t="s">
        <v>15</v>
      </c>
      <c r="J266" s="48" t="s">
        <v>89</v>
      </c>
      <c r="K266" s="47" t="s">
        <v>92</v>
      </c>
      <c r="L266" s="47" t="s">
        <v>18</v>
      </c>
      <c r="M266" s="47">
        <v>1</v>
      </c>
      <c r="N266" s="47">
        <v>1</v>
      </c>
      <c r="O266" s="47" t="s">
        <v>109</v>
      </c>
      <c r="S266" s="5">
        <f t="shared" si="4"/>
        <v>0.96636724095582294</v>
      </c>
    </row>
    <row r="267" spans="1:19" s="1" customFormat="1" x14ac:dyDescent="0.35">
      <c r="A267" s="1">
        <v>1</v>
      </c>
      <c r="B267" s="1">
        <v>5</v>
      </c>
      <c r="C267" s="1">
        <v>12</v>
      </c>
      <c r="D267" s="1">
        <v>1</v>
      </c>
      <c r="E267" s="1">
        <v>0.48285</v>
      </c>
      <c r="F267" s="1">
        <v>0.4783</v>
      </c>
      <c r="G267" s="1">
        <v>1.032</v>
      </c>
      <c r="H267" s="1">
        <v>59.127600000000001</v>
      </c>
      <c r="I267" s="1" t="s">
        <v>15</v>
      </c>
      <c r="J267" s="39" t="s">
        <v>101</v>
      </c>
      <c r="K267" s="1" t="s">
        <v>102</v>
      </c>
      <c r="L267" s="1" t="s">
        <v>18</v>
      </c>
      <c r="M267" s="1">
        <v>1</v>
      </c>
      <c r="N267" s="1">
        <v>1</v>
      </c>
      <c r="O267" s="1" t="s">
        <v>109</v>
      </c>
      <c r="S267" s="5">
        <f t="shared" si="4"/>
        <v>1.0095128580388877</v>
      </c>
    </row>
    <row r="268" spans="1:19" s="1" customFormat="1" x14ac:dyDescent="0.35">
      <c r="A268" s="1">
        <v>2</v>
      </c>
      <c r="B268" s="1">
        <v>5</v>
      </c>
      <c r="C268" s="1">
        <v>12</v>
      </c>
      <c r="D268" s="1">
        <v>1</v>
      </c>
      <c r="E268" s="1">
        <v>0.46878999999999998</v>
      </c>
      <c r="F268" s="1">
        <v>0.46588000000000002</v>
      </c>
      <c r="G268" s="1">
        <v>0.85555999999999999</v>
      </c>
      <c r="H268" s="1">
        <v>49.0199</v>
      </c>
      <c r="I268" s="1" t="s">
        <v>15</v>
      </c>
      <c r="J268" s="39" t="s">
        <v>101</v>
      </c>
      <c r="K268" s="1" t="s">
        <v>102</v>
      </c>
      <c r="L268" s="1" t="s">
        <v>18</v>
      </c>
      <c r="M268" s="1">
        <v>1</v>
      </c>
      <c r="N268" s="1">
        <v>1</v>
      </c>
      <c r="O268" s="1" t="s">
        <v>109</v>
      </c>
      <c r="S268" s="5">
        <f t="shared" si="4"/>
        <v>1.0062462436678972</v>
      </c>
    </row>
    <row r="269" spans="1:19" s="1" customFormat="1" x14ac:dyDescent="0.35">
      <c r="A269" s="1">
        <v>3</v>
      </c>
      <c r="B269" s="1">
        <v>5</v>
      </c>
      <c r="C269" s="1">
        <v>12</v>
      </c>
      <c r="D269" s="1">
        <v>1</v>
      </c>
      <c r="E269" s="1">
        <v>0.49791000000000002</v>
      </c>
      <c r="F269" s="1">
        <v>0.4819</v>
      </c>
      <c r="G269" s="1">
        <v>0.84950000000000003</v>
      </c>
      <c r="H269" s="1">
        <v>48.672600000000003</v>
      </c>
      <c r="I269" s="1" t="s">
        <v>15</v>
      </c>
      <c r="J269" s="39" t="s">
        <v>101</v>
      </c>
      <c r="K269" s="1" t="s">
        <v>102</v>
      </c>
      <c r="L269" s="1" t="s">
        <v>18</v>
      </c>
      <c r="M269" s="1">
        <v>1</v>
      </c>
      <c r="N269" s="1">
        <v>1</v>
      </c>
      <c r="O269" s="1" t="s">
        <v>109</v>
      </c>
      <c r="S269" s="5">
        <f t="shared" si="4"/>
        <v>1.0332226603029675</v>
      </c>
    </row>
    <row r="270" spans="1:19" s="1" customFormat="1" x14ac:dyDescent="0.35">
      <c r="A270" s="1">
        <v>4</v>
      </c>
      <c r="B270" s="1">
        <v>5</v>
      </c>
      <c r="C270" s="1">
        <v>12</v>
      </c>
      <c r="D270" s="1">
        <v>1</v>
      </c>
      <c r="E270" s="1">
        <v>0.50727</v>
      </c>
      <c r="F270" s="1">
        <v>0.49396000000000001</v>
      </c>
      <c r="G270" s="1">
        <v>0.79154999999999998</v>
      </c>
      <c r="H270" s="1">
        <v>45.3523</v>
      </c>
      <c r="I270" s="1" t="s">
        <v>15</v>
      </c>
      <c r="J270" s="39" t="s">
        <v>101</v>
      </c>
      <c r="K270" s="1" t="s">
        <v>102</v>
      </c>
      <c r="L270" s="1" t="s">
        <v>18</v>
      </c>
      <c r="M270" s="1">
        <v>1</v>
      </c>
      <c r="N270" s="1">
        <v>1</v>
      </c>
      <c r="O270" s="1" t="s">
        <v>109</v>
      </c>
      <c r="S270" s="5">
        <f t="shared" si="4"/>
        <v>1.0269455016600535</v>
      </c>
    </row>
    <row r="271" spans="1:19" s="45" customFormat="1" x14ac:dyDescent="0.35">
      <c r="A271" s="45">
        <v>5</v>
      </c>
      <c r="B271" s="45">
        <v>5</v>
      </c>
      <c r="C271" s="45">
        <v>12</v>
      </c>
      <c r="D271" s="45">
        <v>1</v>
      </c>
      <c r="E271" s="45">
        <v>0.52302999999999999</v>
      </c>
      <c r="F271" s="45">
        <v>0.51622000000000001</v>
      </c>
      <c r="G271" s="45">
        <v>0.58911999999999998</v>
      </c>
      <c r="H271" s="45">
        <v>33.754100000000001</v>
      </c>
      <c r="I271" s="45" t="s">
        <v>15</v>
      </c>
      <c r="J271" s="46" t="s">
        <v>101</v>
      </c>
      <c r="K271" s="45" t="s">
        <v>102</v>
      </c>
      <c r="L271" s="45" t="s">
        <v>18</v>
      </c>
      <c r="M271" s="45">
        <v>1</v>
      </c>
      <c r="N271" s="45">
        <v>1</v>
      </c>
      <c r="O271" s="45" t="s">
        <v>109</v>
      </c>
      <c r="S271" s="5">
        <f t="shared" si="4"/>
        <v>1.0131920499012048</v>
      </c>
    </row>
    <row r="272" spans="1:19" s="1" customFormat="1" x14ac:dyDescent="0.35">
      <c r="A272" s="1">
        <v>1</v>
      </c>
      <c r="B272" s="1">
        <v>5</v>
      </c>
      <c r="C272" s="1">
        <v>12</v>
      </c>
      <c r="D272" s="1">
        <v>1</v>
      </c>
      <c r="E272" s="1">
        <v>0.62336999999999998</v>
      </c>
      <c r="F272" s="1">
        <v>0.63007000000000002</v>
      </c>
      <c r="G272" s="1">
        <v>0.63871999999999995</v>
      </c>
      <c r="H272" s="1">
        <v>36.595799999999997</v>
      </c>
      <c r="I272" s="1" t="s">
        <v>15</v>
      </c>
      <c r="J272" s="39" t="s">
        <v>101</v>
      </c>
      <c r="K272" s="1" t="s">
        <v>103</v>
      </c>
      <c r="L272" s="1" t="s">
        <v>18</v>
      </c>
      <c r="M272" s="1">
        <v>1</v>
      </c>
      <c r="N272" s="1">
        <v>1</v>
      </c>
      <c r="O272" s="1" t="s">
        <v>109</v>
      </c>
      <c r="S272" s="5">
        <f t="shared" si="4"/>
        <v>0.98936626089164692</v>
      </c>
    </row>
    <row r="273" spans="1:21" s="1" customFormat="1" x14ac:dyDescent="0.35">
      <c r="A273" s="1">
        <v>2</v>
      </c>
      <c r="B273" s="1">
        <v>5</v>
      </c>
      <c r="C273" s="1">
        <v>12</v>
      </c>
      <c r="D273" s="1">
        <v>1</v>
      </c>
      <c r="E273" s="1">
        <v>0.57923999999999998</v>
      </c>
      <c r="F273" s="1">
        <v>0.59675</v>
      </c>
      <c r="G273" s="1">
        <v>0.70584000000000002</v>
      </c>
      <c r="H273" s="1">
        <v>40.441499999999998</v>
      </c>
      <c r="I273" s="1" t="s">
        <v>15</v>
      </c>
      <c r="J273" s="39" t="s">
        <v>101</v>
      </c>
      <c r="K273" s="1" t="s">
        <v>103</v>
      </c>
      <c r="L273" s="1" t="s">
        <v>18</v>
      </c>
      <c r="M273" s="1">
        <v>1</v>
      </c>
      <c r="N273" s="1">
        <v>1</v>
      </c>
      <c r="O273" s="1" t="s">
        <v>109</v>
      </c>
      <c r="S273" s="5">
        <f t="shared" si="4"/>
        <v>0.9706577293674068</v>
      </c>
    </row>
    <row r="274" spans="1:21" s="1" customFormat="1" x14ac:dyDescent="0.35">
      <c r="A274" s="1">
        <v>3</v>
      </c>
      <c r="B274" s="1">
        <v>5</v>
      </c>
      <c r="C274" s="1">
        <v>12</v>
      </c>
      <c r="D274" s="1">
        <v>1</v>
      </c>
      <c r="E274" s="1">
        <v>0.59894000000000003</v>
      </c>
      <c r="F274" s="1">
        <v>0.61485999999999996</v>
      </c>
      <c r="G274" s="1">
        <v>0.63926000000000005</v>
      </c>
      <c r="H274" s="1">
        <v>36.627000000000002</v>
      </c>
      <c r="I274" s="1" t="s">
        <v>15</v>
      </c>
      <c r="J274" s="39" t="s">
        <v>101</v>
      </c>
      <c r="K274" s="1" t="s">
        <v>103</v>
      </c>
      <c r="L274" s="1" t="s">
        <v>18</v>
      </c>
      <c r="M274" s="1">
        <v>1</v>
      </c>
      <c r="N274" s="1">
        <v>1</v>
      </c>
      <c r="O274" s="1" t="s">
        <v>109</v>
      </c>
      <c r="S274" s="5">
        <f t="shared" si="4"/>
        <v>0.97410792700777427</v>
      </c>
    </row>
    <row r="275" spans="1:21" s="1" customFormat="1" x14ac:dyDescent="0.35">
      <c r="A275" s="1">
        <v>4</v>
      </c>
      <c r="B275" s="1">
        <v>5</v>
      </c>
      <c r="C275" s="1">
        <v>12</v>
      </c>
      <c r="D275" s="1">
        <v>1</v>
      </c>
      <c r="E275" s="1">
        <v>0.65286</v>
      </c>
      <c r="F275" s="1">
        <v>0.67079999999999995</v>
      </c>
      <c r="G275" s="1">
        <v>0.86209000000000002</v>
      </c>
      <c r="H275" s="1">
        <v>49.394300000000001</v>
      </c>
      <c r="I275" s="1" t="s">
        <v>15</v>
      </c>
      <c r="J275" s="39" t="s">
        <v>101</v>
      </c>
      <c r="K275" s="1" t="s">
        <v>103</v>
      </c>
      <c r="L275" s="1" t="s">
        <v>18</v>
      </c>
      <c r="M275" s="1">
        <v>1</v>
      </c>
      <c r="N275" s="1">
        <v>1</v>
      </c>
      <c r="O275" s="1" t="s">
        <v>109</v>
      </c>
      <c r="S275" s="5">
        <f t="shared" si="4"/>
        <v>0.97325581395348848</v>
      </c>
    </row>
    <row r="276" spans="1:21" s="1" customFormat="1" x14ac:dyDescent="0.35">
      <c r="A276" s="1">
        <v>5</v>
      </c>
      <c r="B276" s="1">
        <v>5</v>
      </c>
      <c r="C276" s="1">
        <v>12</v>
      </c>
      <c r="D276" s="1">
        <v>1</v>
      </c>
      <c r="E276" s="1">
        <v>0.50478999999999996</v>
      </c>
      <c r="F276" s="1">
        <v>0.55432000000000003</v>
      </c>
      <c r="G276" s="1">
        <v>0.74482000000000004</v>
      </c>
      <c r="H276" s="1">
        <v>42.674900000000001</v>
      </c>
      <c r="I276" s="1" t="s">
        <v>15</v>
      </c>
      <c r="J276" s="39" t="s">
        <v>101</v>
      </c>
      <c r="K276" s="1" t="s">
        <v>103</v>
      </c>
      <c r="L276" s="1" t="s">
        <v>18</v>
      </c>
      <c r="M276" s="1">
        <v>1</v>
      </c>
      <c r="N276" s="1">
        <v>1</v>
      </c>
      <c r="O276" s="1" t="s">
        <v>109</v>
      </c>
      <c r="S276" s="5">
        <f t="shared" si="4"/>
        <v>0.91064727954971847</v>
      </c>
    </row>
    <row r="277" spans="1:21" s="1" customFormat="1" x14ac:dyDescent="0.35">
      <c r="A277" s="1">
        <v>6</v>
      </c>
      <c r="B277" s="1">
        <v>5</v>
      </c>
      <c r="C277" s="1">
        <v>12</v>
      </c>
      <c r="D277" s="1">
        <v>1</v>
      </c>
      <c r="E277" s="1">
        <v>0.49740000000000001</v>
      </c>
      <c r="F277" s="1">
        <v>0.56511</v>
      </c>
      <c r="G277" s="1">
        <v>1.2571000000000001</v>
      </c>
      <c r="H277" s="1">
        <v>72.027000000000001</v>
      </c>
      <c r="I277" s="1" t="s">
        <v>15</v>
      </c>
      <c r="J277" s="39" t="s">
        <v>101</v>
      </c>
      <c r="K277" s="1" t="s">
        <v>103</v>
      </c>
      <c r="L277" s="1" t="s">
        <v>18</v>
      </c>
      <c r="M277" s="1">
        <v>1</v>
      </c>
      <c r="N277" s="1">
        <v>1</v>
      </c>
      <c r="O277" s="1" t="s">
        <v>109</v>
      </c>
      <c r="P277" s="6">
        <f>SUM(E267:E286)/ROWS(E267:E286)</f>
        <v>0.53918099999999991</v>
      </c>
      <c r="Q277" s="6">
        <f>SUM(F267:F286)/ROWS(F267:F286)</f>
        <v>0.55593850000000011</v>
      </c>
      <c r="S277" s="5">
        <f t="shared" si="4"/>
        <v>0.88018261931305408</v>
      </c>
      <c r="U277" s="6">
        <f>SUM(S267:S286)/ROWS(S267:S286)</f>
        <v>0.97104865643070271</v>
      </c>
    </row>
    <row r="278" spans="1:21" s="1" customFormat="1" x14ac:dyDescent="0.35">
      <c r="A278" s="1">
        <v>7</v>
      </c>
      <c r="B278" s="1">
        <v>5</v>
      </c>
      <c r="C278" s="1">
        <v>12</v>
      </c>
      <c r="D278" s="1">
        <v>1</v>
      </c>
      <c r="E278" s="1">
        <v>0.53017000000000003</v>
      </c>
      <c r="F278" s="1">
        <v>0.56181999999999999</v>
      </c>
      <c r="G278" s="1">
        <v>0.73153999999999997</v>
      </c>
      <c r="H278" s="1">
        <v>41.914200000000001</v>
      </c>
      <c r="I278" s="1" t="s">
        <v>15</v>
      </c>
      <c r="J278" s="39" t="s">
        <v>101</v>
      </c>
      <c r="K278" s="1" t="s">
        <v>103</v>
      </c>
      <c r="L278" s="1" t="s">
        <v>18</v>
      </c>
      <c r="M278" s="1">
        <v>1</v>
      </c>
      <c r="N278" s="1">
        <v>1</v>
      </c>
      <c r="O278" s="1" t="s">
        <v>109</v>
      </c>
      <c r="S278" s="5">
        <f t="shared" si="4"/>
        <v>0.94366523085685816</v>
      </c>
    </row>
    <row r="279" spans="1:21" s="1" customFormat="1" x14ac:dyDescent="0.35">
      <c r="A279" s="1">
        <v>8</v>
      </c>
      <c r="B279" s="1">
        <v>5</v>
      </c>
      <c r="C279" s="1">
        <v>12</v>
      </c>
      <c r="D279" s="1">
        <v>1</v>
      </c>
      <c r="E279" s="1">
        <v>0.62143999999999999</v>
      </c>
      <c r="F279" s="1">
        <v>0.63510999999999995</v>
      </c>
      <c r="G279" s="1">
        <v>0.56879000000000002</v>
      </c>
      <c r="H279" s="1">
        <v>32.589500000000001</v>
      </c>
      <c r="I279" s="1" t="s">
        <v>15</v>
      </c>
      <c r="J279" s="39" t="s">
        <v>101</v>
      </c>
      <c r="K279" s="1" t="s">
        <v>103</v>
      </c>
      <c r="L279" s="1" t="s">
        <v>18</v>
      </c>
      <c r="M279" s="1">
        <v>1</v>
      </c>
      <c r="N279" s="1">
        <v>1</v>
      </c>
      <c r="O279" s="1" t="s">
        <v>109</v>
      </c>
      <c r="S279" s="5">
        <f t="shared" si="4"/>
        <v>0.97847616948245197</v>
      </c>
    </row>
    <row r="280" spans="1:21" s="45" customFormat="1" x14ac:dyDescent="0.35">
      <c r="A280" s="45">
        <v>9</v>
      </c>
      <c r="B280" s="45">
        <v>5</v>
      </c>
      <c r="C280" s="45">
        <v>12</v>
      </c>
      <c r="D280" s="45">
        <v>1</v>
      </c>
      <c r="E280" s="45">
        <v>0.61097000000000001</v>
      </c>
      <c r="F280" s="45">
        <v>0.63061</v>
      </c>
      <c r="G280" s="45">
        <v>0.53664999999999996</v>
      </c>
      <c r="H280" s="45">
        <v>30.747900000000001</v>
      </c>
      <c r="I280" s="45" t="s">
        <v>15</v>
      </c>
      <c r="J280" s="46" t="s">
        <v>101</v>
      </c>
      <c r="K280" s="45" t="s">
        <v>103</v>
      </c>
      <c r="L280" s="45" t="s">
        <v>18</v>
      </c>
      <c r="M280" s="45">
        <v>1</v>
      </c>
      <c r="N280" s="45">
        <v>1</v>
      </c>
      <c r="O280" s="45" t="s">
        <v>109</v>
      </c>
      <c r="S280" s="5">
        <f t="shared" si="4"/>
        <v>0.96885555256021949</v>
      </c>
    </row>
    <row r="281" spans="1:21" s="1" customFormat="1" x14ac:dyDescent="0.35">
      <c r="A281" s="1">
        <v>1</v>
      </c>
      <c r="B281" s="1">
        <v>5</v>
      </c>
      <c r="C281" s="1">
        <v>12</v>
      </c>
      <c r="D281" s="1">
        <v>1</v>
      </c>
      <c r="E281" s="1">
        <v>0.51251000000000002</v>
      </c>
      <c r="F281" s="1">
        <v>0.55125000000000002</v>
      </c>
      <c r="G281" s="1">
        <v>0.87770999999999999</v>
      </c>
      <c r="H281" s="1">
        <v>50.288800000000002</v>
      </c>
      <c r="I281" s="1" t="s">
        <v>15</v>
      </c>
      <c r="J281" s="39" t="s">
        <v>101</v>
      </c>
      <c r="K281" s="1" t="s">
        <v>104</v>
      </c>
      <c r="L281" s="1" t="s">
        <v>18</v>
      </c>
      <c r="M281" s="1">
        <v>1</v>
      </c>
      <c r="N281" s="1">
        <v>1</v>
      </c>
      <c r="O281" s="1" t="s">
        <v>109</v>
      </c>
      <c r="S281" s="5">
        <f t="shared" si="4"/>
        <v>0.9297233560090703</v>
      </c>
    </row>
    <row r="282" spans="1:21" s="1" customFormat="1" x14ac:dyDescent="0.35">
      <c r="A282" s="1">
        <v>2</v>
      </c>
      <c r="B282" s="1">
        <v>5</v>
      </c>
      <c r="C282" s="1">
        <v>12</v>
      </c>
      <c r="D282" s="1">
        <v>1</v>
      </c>
      <c r="E282" s="1">
        <v>0.45934000000000003</v>
      </c>
      <c r="F282" s="1">
        <v>0.48685</v>
      </c>
      <c r="G282" s="1">
        <v>0.78764000000000001</v>
      </c>
      <c r="H282" s="1">
        <v>45.1282</v>
      </c>
      <c r="I282" s="1" t="s">
        <v>15</v>
      </c>
      <c r="J282" s="39" t="s">
        <v>101</v>
      </c>
      <c r="K282" s="1" t="s">
        <v>104</v>
      </c>
      <c r="L282" s="1" t="s">
        <v>18</v>
      </c>
      <c r="M282" s="1">
        <v>1</v>
      </c>
      <c r="N282" s="1">
        <v>1</v>
      </c>
      <c r="O282" s="1" t="s">
        <v>109</v>
      </c>
      <c r="S282" s="5">
        <f t="shared" si="4"/>
        <v>0.94349388928828182</v>
      </c>
    </row>
    <row r="283" spans="1:21" s="45" customFormat="1" x14ac:dyDescent="0.35">
      <c r="A283" s="45">
        <v>3</v>
      </c>
      <c r="B283" s="45">
        <v>5</v>
      </c>
      <c r="C283" s="45">
        <v>12</v>
      </c>
      <c r="D283" s="45">
        <v>1</v>
      </c>
      <c r="E283" s="45">
        <v>0.52347999999999995</v>
      </c>
      <c r="F283" s="45">
        <v>0.56628000000000001</v>
      </c>
      <c r="G283" s="45">
        <v>0.85621999999999998</v>
      </c>
      <c r="H283" s="45">
        <v>49.057499999999997</v>
      </c>
      <c r="I283" s="45" t="s">
        <v>15</v>
      </c>
      <c r="J283" s="46" t="s">
        <v>101</v>
      </c>
      <c r="K283" s="45" t="s">
        <v>104</v>
      </c>
      <c r="L283" s="45" t="s">
        <v>18</v>
      </c>
      <c r="M283" s="45">
        <v>1</v>
      </c>
      <c r="N283" s="45">
        <v>1</v>
      </c>
      <c r="O283" s="45" t="s">
        <v>109</v>
      </c>
      <c r="S283" s="5">
        <f t="shared" si="4"/>
        <v>0.92441901532810611</v>
      </c>
    </row>
    <row r="284" spans="1:21" s="1" customFormat="1" x14ac:dyDescent="0.35">
      <c r="A284" s="1">
        <v>1</v>
      </c>
      <c r="B284" s="1">
        <v>5</v>
      </c>
      <c r="C284" s="1">
        <v>12</v>
      </c>
      <c r="D284" s="1">
        <v>1</v>
      </c>
      <c r="E284" s="1">
        <v>0.50651999999999997</v>
      </c>
      <c r="F284" s="1">
        <v>0.53413999999999995</v>
      </c>
      <c r="G284" s="1">
        <v>1.0068999999999999</v>
      </c>
      <c r="H284" s="1">
        <v>57.692399999999999</v>
      </c>
      <c r="I284" s="1" t="s">
        <v>15</v>
      </c>
      <c r="J284" s="39" t="s">
        <v>101</v>
      </c>
      <c r="K284" s="1" t="s">
        <v>105</v>
      </c>
      <c r="L284" s="1" t="s">
        <v>18</v>
      </c>
      <c r="M284" s="1">
        <v>1</v>
      </c>
      <c r="N284" s="1">
        <v>1</v>
      </c>
      <c r="O284" s="1" t="s">
        <v>109</v>
      </c>
      <c r="S284" s="5">
        <f t="shared" si="4"/>
        <v>0.94829071030067025</v>
      </c>
    </row>
    <row r="285" spans="1:21" s="1" customFormat="1" x14ac:dyDescent="0.35">
      <c r="A285" s="1">
        <v>2</v>
      </c>
      <c r="B285" s="1">
        <v>5</v>
      </c>
      <c r="C285" s="1">
        <v>12</v>
      </c>
      <c r="D285" s="1">
        <v>1</v>
      </c>
      <c r="E285" s="1">
        <v>0.56967999999999996</v>
      </c>
      <c r="F285" s="1">
        <v>0.57079000000000002</v>
      </c>
      <c r="G285" s="1">
        <v>0.83804999999999996</v>
      </c>
      <c r="H285" s="1">
        <v>48.016599999999997</v>
      </c>
      <c r="I285" s="1" t="s">
        <v>15</v>
      </c>
      <c r="J285" s="39" t="s">
        <v>101</v>
      </c>
      <c r="K285" s="1" t="s">
        <v>105</v>
      </c>
      <c r="L285" s="1" t="s">
        <v>18</v>
      </c>
      <c r="M285" s="1">
        <v>1</v>
      </c>
      <c r="N285" s="1">
        <v>1</v>
      </c>
      <c r="O285" s="1" t="s">
        <v>109</v>
      </c>
      <c r="S285" s="5">
        <f t="shared" si="4"/>
        <v>0.99805532682772991</v>
      </c>
    </row>
    <row r="286" spans="1:21" s="47" customFormat="1" ht="15" thickBot="1" x14ac:dyDescent="0.4">
      <c r="A286" s="47">
        <v>3</v>
      </c>
      <c r="B286" s="47">
        <v>5</v>
      </c>
      <c r="C286" s="47">
        <v>12</v>
      </c>
      <c r="D286" s="47">
        <v>1</v>
      </c>
      <c r="E286" s="47">
        <v>0.51305999999999996</v>
      </c>
      <c r="F286" s="47">
        <v>0.51375000000000004</v>
      </c>
      <c r="G286" s="47">
        <v>0.78652999999999995</v>
      </c>
      <c r="H286" s="47">
        <v>45.065100000000001</v>
      </c>
      <c r="I286" s="47" t="s">
        <v>15</v>
      </c>
      <c r="J286" s="48" t="s">
        <v>101</v>
      </c>
      <c r="K286" s="47" t="s">
        <v>105</v>
      </c>
      <c r="L286" s="47" t="s">
        <v>18</v>
      </c>
      <c r="M286" s="47">
        <v>1</v>
      </c>
      <c r="N286" s="47">
        <v>1</v>
      </c>
      <c r="O286" s="47" t="s">
        <v>109</v>
      </c>
      <c r="S286" s="5">
        <f t="shared" si="4"/>
        <v>0.99865693430656921</v>
      </c>
    </row>
    <row r="287" spans="1:21" s="1" customFormat="1" x14ac:dyDescent="0.35">
      <c r="A287" s="1">
        <v>1</v>
      </c>
      <c r="B287" s="1">
        <v>5</v>
      </c>
      <c r="C287" s="1">
        <v>12</v>
      </c>
      <c r="D287" s="1">
        <v>1</v>
      </c>
      <c r="E287" s="1">
        <v>0.40816000000000002</v>
      </c>
      <c r="F287" s="1">
        <v>0.48218</v>
      </c>
      <c r="G287" s="1">
        <v>-1.0841000000000001</v>
      </c>
      <c r="H287" s="1">
        <v>117.8837</v>
      </c>
      <c r="I287" s="1" t="s">
        <v>15</v>
      </c>
      <c r="J287" s="39" t="s">
        <v>37</v>
      </c>
      <c r="K287" s="1" t="s">
        <v>38</v>
      </c>
      <c r="L287" s="1" t="s">
        <v>18</v>
      </c>
      <c r="M287" s="1">
        <v>1</v>
      </c>
      <c r="N287" s="1">
        <v>1</v>
      </c>
      <c r="O287" s="1" t="s">
        <v>109</v>
      </c>
      <c r="S287" s="5">
        <f t="shared" si="4"/>
        <v>0.84648886308017757</v>
      </c>
    </row>
    <row r="288" spans="1:21" s="1" customFormat="1" x14ac:dyDescent="0.35">
      <c r="A288" s="1">
        <v>2</v>
      </c>
      <c r="B288" s="1">
        <v>5</v>
      </c>
      <c r="C288" s="1">
        <v>12</v>
      </c>
      <c r="D288" s="1">
        <v>1</v>
      </c>
      <c r="E288" s="1">
        <v>0.51766000000000001</v>
      </c>
      <c r="F288" s="1">
        <v>0.53646000000000005</v>
      </c>
      <c r="G288" s="1">
        <v>-0.80820000000000003</v>
      </c>
      <c r="H288" s="1">
        <v>133.6935</v>
      </c>
      <c r="I288" s="1" t="s">
        <v>15</v>
      </c>
      <c r="J288" s="39" t="s">
        <v>37</v>
      </c>
      <c r="K288" s="1" t="s">
        <v>38</v>
      </c>
      <c r="L288" s="1" t="s">
        <v>18</v>
      </c>
      <c r="M288" s="1">
        <v>1</v>
      </c>
      <c r="N288" s="1">
        <v>1</v>
      </c>
      <c r="O288" s="1" t="s">
        <v>109</v>
      </c>
      <c r="S288" s="5">
        <f t="shared" si="4"/>
        <v>0.96495544868210115</v>
      </c>
    </row>
    <row r="289" spans="1:21" s="1" customFormat="1" x14ac:dyDescent="0.35">
      <c r="A289" s="1">
        <v>3</v>
      </c>
      <c r="B289" s="1">
        <v>5</v>
      </c>
      <c r="C289" s="1">
        <v>12</v>
      </c>
      <c r="D289" s="1">
        <v>1</v>
      </c>
      <c r="E289" s="1">
        <v>0.57294999999999996</v>
      </c>
      <c r="F289" s="1">
        <v>0.59928000000000003</v>
      </c>
      <c r="G289" s="1">
        <v>-0.80691999999999997</v>
      </c>
      <c r="H289" s="1">
        <v>133.76660000000001</v>
      </c>
      <c r="I289" s="1" t="s">
        <v>15</v>
      </c>
      <c r="J289" s="39" t="s">
        <v>37</v>
      </c>
      <c r="K289" s="1" t="s">
        <v>38</v>
      </c>
      <c r="L289" s="1" t="s">
        <v>18</v>
      </c>
      <c r="M289" s="1">
        <v>1</v>
      </c>
      <c r="N289" s="1">
        <v>1</v>
      </c>
      <c r="O289" s="1" t="s">
        <v>109</v>
      </c>
      <c r="S289" s="5">
        <f t="shared" si="4"/>
        <v>0.95606394339874501</v>
      </c>
    </row>
    <row r="290" spans="1:21" s="1" customFormat="1" x14ac:dyDescent="0.35">
      <c r="A290" s="1">
        <v>4</v>
      </c>
      <c r="B290" s="1">
        <v>5</v>
      </c>
      <c r="C290" s="1">
        <v>12</v>
      </c>
      <c r="D290" s="1">
        <v>1</v>
      </c>
      <c r="E290" s="1">
        <v>0.32493</v>
      </c>
      <c r="F290" s="1">
        <v>0.38719999999999999</v>
      </c>
      <c r="G290" s="1">
        <v>-1.1286</v>
      </c>
      <c r="H290" s="1">
        <v>115.33799999999999</v>
      </c>
      <c r="I290" s="1" t="s">
        <v>15</v>
      </c>
      <c r="J290" s="39" t="s">
        <v>37</v>
      </c>
      <c r="K290" s="1" t="s">
        <v>38</v>
      </c>
      <c r="L290" s="1" t="s">
        <v>18</v>
      </c>
      <c r="M290" s="1">
        <v>1</v>
      </c>
      <c r="N290" s="1">
        <v>1</v>
      </c>
      <c r="O290" s="1" t="s">
        <v>109</v>
      </c>
      <c r="S290" s="5">
        <f t="shared" si="4"/>
        <v>0.83917871900826446</v>
      </c>
    </row>
    <row r="291" spans="1:21" s="1" customFormat="1" x14ac:dyDescent="0.35">
      <c r="A291" s="1">
        <v>5</v>
      </c>
      <c r="B291" s="1">
        <v>5</v>
      </c>
      <c r="C291" s="1">
        <v>12</v>
      </c>
      <c r="D291" s="1">
        <v>1</v>
      </c>
      <c r="E291" s="1">
        <v>0.37628</v>
      </c>
      <c r="F291" s="1">
        <v>0.39910000000000001</v>
      </c>
      <c r="G291" s="1">
        <v>-0.99695</v>
      </c>
      <c r="H291" s="1">
        <v>122.8788</v>
      </c>
      <c r="I291" s="1" t="s">
        <v>15</v>
      </c>
      <c r="J291" s="39" t="s">
        <v>37</v>
      </c>
      <c r="K291" s="1" t="s">
        <v>38</v>
      </c>
      <c r="L291" s="1" t="s">
        <v>18</v>
      </c>
      <c r="M291" s="1">
        <v>1</v>
      </c>
      <c r="N291" s="1">
        <v>1</v>
      </c>
      <c r="O291" s="1" t="s">
        <v>109</v>
      </c>
      <c r="S291" s="5">
        <f t="shared" si="4"/>
        <v>0.94282134803307438</v>
      </c>
    </row>
    <row r="292" spans="1:21" s="1" customFormat="1" x14ac:dyDescent="0.35">
      <c r="A292" s="1">
        <v>6</v>
      </c>
      <c r="B292" s="1">
        <v>5</v>
      </c>
      <c r="C292" s="1">
        <v>12</v>
      </c>
      <c r="D292" s="1">
        <v>1</v>
      </c>
      <c r="E292" s="1">
        <v>0.50680000000000003</v>
      </c>
      <c r="F292" s="1">
        <v>0.54261999999999999</v>
      </c>
      <c r="G292" s="1">
        <v>-0.92101999999999995</v>
      </c>
      <c r="H292" s="1">
        <v>127.22969999999999</v>
      </c>
      <c r="I292" s="1" t="s">
        <v>15</v>
      </c>
      <c r="J292" s="39" t="s">
        <v>37</v>
      </c>
      <c r="K292" s="1" t="s">
        <v>38</v>
      </c>
      <c r="L292" s="1" t="s">
        <v>18</v>
      </c>
      <c r="M292" s="1">
        <v>1</v>
      </c>
      <c r="N292" s="1">
        <v>1</v>
      </c>
      <c r="O292" s="1" t="s">
        <v>109</v>
      </c>
      <c r="S292" s="5">
        <f t="shared" si="4"/>
        <v>0.93398695219490624</v>
      </c>
    </row>
    <row r="293" spans="1:21" s="1" customFormat="1" x14ac:dyDescent="0.35">
      <c r="A293" s="1">
        <v>7</v>
      </c>
      <c r="B293" s="1">
        <v>5</v>
      </c>
      <c r="C293" s="1">
        <v>12</v>
      </c>
      <c r="D293" s="1">
        <v>1</v>
      </c>
      <c r="E293" s="1">
        <v>0.47598000000000001</v>
      </c>
      <c r="F293" s="1">
        <v>0.50726000000000004</v>
      </c>
      <c r="G293" s="1">
        <v>1.0379</v>
      </c>
      <c r="H293" s="1">
        <v>59.468299999999999</v>
      </c>
      <c r="I293" s="1" t="s">
        <v>15</v>
      </c>
      <c r="J293" s="39" t="s">
        <v>37</v>
      </c>
      <c r="K293" s="1" t="s">
        <v>38</v>
      </c>
      <c r="L293" s="1" t="s">
        <v>18</v>
      </c>
      <c r="M293" s="1">
        <v>1</v>
      </c>
      <c r="N293" s="1">
        <v>1</v>
      </c>
      <c r="O293" s="1" t="s">
        <v>109</v>
      </c>
      <c r="S293" s="5">
        <f t="shared" ref="S293:S305" si="5">E293/F293</f>
        <v>0.93833537042148008</v>
      </c>
    </row>
    <row r="294" spans="1:21" s="1" customFormat="1" x14ac:dyDescent="0.35">
      <c r="A294" s="1">
        <v>8</v>
      </c>
      <c r="B294" s="1">
        <v>5</v>
      </c>
      <c r="C294" s="1">
        <v>12</v>
      </c>
      <c r="D294" s="1">
        <v>1</v>
      </c>
      <c r="E294" s="1">
        <v>0.50948000000000004</v>
      </c>
      <c r="F294" s="1">
        <v>0.50751999999999997</v>
      </c>
      <c r="G294" s="1">
        <v>-1.1052999999999999</v>
      </c>
      <c r="H294" s="1">
        <v>116.67270000000001</v>
      </c>
      <c r="I294" s="1" t="s">
        <v>15</v>
      </c>
      <c r="J294" s="39" t="s">
        <v>37</v>
      </c>
      <c r="K294" s="1" t="s">
        <v>38</v>
      </c>
      <c r="L294" s="1" t="s">
        <v>18</v>
      </c>
      <c r="M294" s="1">
        <v>1</v>
      </c>
      <c r="N294" s="1">
        <v>1</v>
      </c>
      <c r="O294" s="1" t="s">
        <v>109</v>
      </c>
      <c r="S294" s="5">
        <f t="shared" si="5"/>
        <v>1.0038619167717531</v>
      </c>
    </row>
    <row r="295" spans="1:21" s="1" customFormat="1" x14ac:dyDescent="0.35">
      <c r="A295" s="1">
        <v>9</v>
      </c>
      <c r="B295" s="1">
        <v>5</v>
      </c>
      <c r="C295" s="1">
        <v>12</v>
      </c>
      <c r="D295" s="1">
        <v>1</v>
      </c>
      <c r="E295" s="1">
        <v>0.33156999999999998</v>
      </c>
      <c r="F295" s="1">
        <v>0.48335</v>
      </c>
      <c r="G295" s="1">
        <v>-1.1556</v>
      </c>
      <c r="H295" s="1">
        <v>113.78959999999999</v>
      </c>
      <c r="I295" s="1" t="s">
        <v>15</v>
      </c>
      <c r="J295" s="39" t="s">
        <v>37</v>
      </c>
      <c r="K295" s="1" t="s">
        <v>38</v>
      </c>
      <c r="L295" s="1" t="s">
        <v>18</v>
      </c>
      <c r="M295" s="1">
        <v>1</v>
      </c>
      <c r="N295" s="1">
        <v>1</v>
      </c>
      <c r="O295" s="1" t="s">
        <v>109</v>
      </c>
      <c r="S295" s="5">
        <f t="shared" si="5"/>
        <v>0.68598324195717386</v>
      </c>
    </row>
    <row r="296" spans="1:21" s="45" customFormat="1" x14ac:dyDescent="0.35">
      <c r="A296" s="45">
        <v>10</v>
      </c>
      <c r="B296" s="45">
        <v>5</v>
      </c>
      <c r="C296" s="45">
        <v>12</v>
      </c>
      <c r="D296" s="45">
        <v>1</v>
      </c>
      <c r="E296" s="45">
        <v>0.30103000000000002</v>
      </c>
      <c r="F296" s="45">
        <v>0.39521000000000001</v>
      </c>
      <c r="G296" s="45">
        <v>-1.2056</v>
      </c>
      <c r="H296" s="45">
        <v>110.9241</v>
      </c>
      <c r="I296" s="45" t="s">
        <v>15</v>
      </c>
      <c r="J296" s="46" t="s">
        <v>37</v>
      </c>
      <c r="K296" s="45" t="s">
        <v>38</v>
      </c>
      <c r="L296" s="45" t="s">
        <v>18</v>
      </c>
      <c r="M296" s="45">
        <v>1</v>
      </c>
      <c r="N296" s="45">
        <v>1</v>
      </c>
      <c r="O296" s="45" t="s">
        <v>109</v>
      </c>
      <c r="S296" s="5">
        <f t="shared" si="5"/>
        <v>0.76169631335239496</v>
      </c>
    </row>
    <row r="297" spans="1:21" s="1" customFormat="1" x14ac:dyDescent="0.35">
      <c r="A297" s="1">
        <v>1</v>
      </c>
      <c r="B297" s="1">
        <v>5</v>
      </c>
      <c r="C297" s="1">
        <v>12</v>
      </c>
      <c r="D297" s="1">
        <v>1</v>
      </c>
      <c r="E297" s="1">
        <v>0.4138</v>
      </c>
      <c r="F297" s="1">
        <v>0.42525000000000002</v>
      </c>
      <c r="G297" s="1">
        <v>-0.39993000000000001</v>
      </c>
      <c r="H297" s="1">
        <v>157.0856</v>
      </c>
      <c r="I297" s="1" t="s">
        <v>15</v>
      </c>
      <c r="J297" s="39" t="s">
        <v>37</v>
      </c>
      <c r="K297" s="1" t="s">
        <v>39</v>
      </c>
      <c r="L297" s="1" t="s">
        <v>18</v>
      </c>
      <c r="M297" s="1">
        <v>1</v>
      </c>
      <c r="N297" s="1">
        <v>1</v>
      </c>
      <c r="O297" s="1" t="s">
        <v>109</v>
      </c>
      <c r="S297" s="5">
        <f t="shared" si="5"/>
        <v>0.97307466196355086</v>
      </c>
    </row>
    <row r="298" spans="1:21" s="1" customFormat="1" x14ac:dyDescent="0.35">
      <c r="A298" s="1">
        <v>2</v>
      </c>
      <c r="B298" s="1">
        <v>5</v>
      </c>
      <c r="C298" s="1">
        <v>12</v>
      </c>
      <c r="D298" s="1">
        <v>1</v>
      </c>
      <c r="E298" s="1">
        <v>0.58374000000000004</v>
      </c>
      <c r="F298" s="1">
        <v>0.59394000000000002</v>
      </c>
      <c r="G298" s="1">
        <v>-0.46023999999999998</v>
      </c>
      <c r="H298" s="1">
        <v>153.63</v>
      </c>
      <c r="I298" s="1" t="s">
        <v>15</v>
      </c>
      <c r="J298" s="39" t="s">
        <v>37</v>
      </c>
      <c r="K298" s="1" t="s">
        <v>39</v>
      </c>
      <c r="L298" s="1" t="s">
        <v>18</v>
      </c>
      <c r="M298" s="1">
        <v>1</v>
      </c>
      <c r="N298" s="1">
        <v>1</v>
      </c>
      <c r="O298" s="1" t="s">
        <v>109</v>
      </c>
      <c r="P298" s="6">
        <f>SUM(E287:E305)/ROWS(E287:E305)</f>
        <v>0.44541210526315789</v>
      </c>
      <c r="Q298" s="6">
        <f>SUM(F287:F305)/ROWS(F287:F305)</f>
        <v>0.47986157894736836</v>
      </c>
      <c r="S298" s="5">
        <f t="shared" si="5"/>
        <v>0.98282654813617543</v>
      </c>
      <c r="U298" s="6">
        <f>SUM(S287:S305)/ROWS(S287:S305)</f>
        <v>0.92264078418758733</v>
      </c>
    </row>
    <row r="299" spans="1:21" s="1" customFormat="1" x14ac:dyDescent="0.35">
      <c r="A299" s="1">
        <v>3</v>
      </c>
      <c r="B299" s="1">
        <v>5</v>
      </c>
      <c r="C299" s="1">
        <v>12</v>
      </c>
      <c r="D299" s="1">
        <v>1</v>
      </c>
      <c r="E299" s="1">
        <v>0.53347</v>
      </c>
      <c r="F299" s="1">
        <v>0.51937</v>
      </c>
      <c r="G299" s="1">
        <v>-0.47800999999999999</v>
      </c>
      <c r="H299" s="1">
        <v>152.61189999999999</v>
      </c>
      <c r="I299" s="1" t="s">
        <v>15</v>
      </c>
      <c r="J299" s="39" t="s">
        <v>37</v>
      </c>
      <c r="K299" s="1" t="s">
        <v>39</v>
      </c>
      <c r="L299" s="1" t="s">
        <v>18</v>
      </c>
      <c r="M299" s="1">
        <v>1</v>
      </c>
      <c r="N299" s="1">
        <v>1</v>
      </c>
      <c r="O299" s="1" t="s">
        <v>109</v>
      </c>
      <c r="S299" s="5">
        <f t="shared" si="5"/>
        <v>1.0271482757956756</v>
      </c>
    </row>
    <row r="300" spans="1:21" s="1" customFormat="1" x14ac:dyDescent="0.35">
      <c r="A300" s="1">
        <v>4</v>
      </c>
      <c r="B300" s="1">
        <v>5</v>
      </c>
      <c r="C300" s="1">
        <v>12</v>
      </c>
      <c r="D300" s="1">
        <v>1</v>
      </c>
      <c r="E300" s="1">
        <v>0.46279999999999999</v>
      </c>
      <c r="F300" s="1">
        <v>0.48957000000000001</v>
      </c>
      <c r="G300" s="1">
        <v>-0.36693999999999999</v>
      </c>
      <c r="H300" s="1">
        <v>158.9759</v>
      </c>
      <c r="I300" s="1" t="s">
        <v>15</v>
      </c>
      <c r="J300" s="39" t="s">
        <v>37</v>
      </c>
      <c r="K300" s="1" t="s">
        <v>39</v>
      </c>
      <c r="L300" s="1" t="s">
        <v>18</v>
      </c>
      <c r="M300" s="1">
        <v>1</v>
      </c>
      <c r="N300" s="1">
        <v>1</v>
      </c>
      <c r="O300" s="1" t="s">
        <v>109</v>
      </c>
      <c r="S300" s="5">
        <f t="shared" si="5"/>
        <v>0.94531936188900456</v>
      </c>
    </row>
    <row r="301" spans="1:21" s="1" customFormat="1" x14ac:dyDescent="0.35">
      <c r="A301" s="1">
        <v>5</v>
      </c>
      <c r="B301" s="1">
        <v>5</v>
      </c>
      <c r="C301" s="1">
        <v>12</v>
      </c>
      <c r="D301" s="1">
        <v>1</v>
      </c>
      <c r="E301" s="1">
        <v>0.60328999999999999</v>
      </c>
      <c r="F301" s="1">
        <v>0.59155999999999997</v>
      </c>
      <c r="G301" s="1">
        <v>-0.58059000000000005</v>
      </c>
      <c r="H301" s="1">
        <v>146.73480000000001</v>
      </c>
      <c r="I301" s="1" t="s">
        <v>15</v>
      </c>
      <c r="J301" s="39" t="s">
        <v>37</v>
      </c>
      <c r="K301" s="1" t="s">
        <v>39</v>
      </c>
      <c r="L301" s="1" t="s">
        <v>18</v>
      </c>
      <c r="M301" s="1">
        <v>1</v>
      </c>
      <c r="N301" s="1">
        <v>1</v>
      </c>
      <c r="O301" s="1" t="s">
        <v>109</v>
      </c>
      <c r="S301" s="5">
        <f t="shared" si="5"/>
        <v>1.0198289269051322</v>
      </c>
    </row>
    <row r="302" spans="1:21" s="1" customFormat="1" x14ac:dyDescent="0.35">
      <c r="A302" s="1">
        <v>6</v>
      </c>
      <c r="B302" s="1">
        <v>5</v>
      </c>
      <c r="C302" s="1">
        <v>12</v>
      </c>
      <c r="D302" s="1">
        <v>1</v>
      </c>
      <c r="E302" s="1">
        <v>0.4178</v>
      </c>
      <c r="F302" s="1">
        <v>0.43773000000000001</v>
      </c>
      <c r="G302" s="1">
        <v>-0.44718000000000002</v>
      </c>
      <c r="H302" s="1">
        <v>154.3784</v>
      </c>
      <c r="I302" s="1" t="s">
        <v>15</v>
      </c>
      <c r="J302" s="39" t="s">
        <v>37</v>
      </c>
      <c r="K302" s="1" t="s">
        <v>39</v>
      </c>
      <c r="L302" s="1" t="s">
        <v>18</v>
      </c>
      <c r="M302" s="1">
        <v>1</v>
      </c>
      <c r="N302" s="1">
        <v>1</v>
      </c>
      <c r="O302" s="1" t="s">
        <v>109</v>
      </c>
      <c r="S302" s="5">
        <f t="shared" si="5"/>
        <v>0.95446965024101615</v>
      </c>
    </row>
    <row r="303" spans="1:21" s="1" customFormat="1" x14ac:dyDescent="0.35">
      <c r="A303" s="1">
        <v>7</v>
      </c>
      <c r="B303" s="1">
        <v>5</v>
      </c>
      <c r="C303" s="1">
        <v>12</v>
      </c>
      <c r="D303" s="1">
        <v>1</v>
      </c>
      <c r="E303" s="1">
        <v>0.43947000000000003</v>
      </c>
      <c r="F303" s="1">
        <v>0.45033000000000001</v>
      </c>
      <c r="G303" s="1">
        <v>-0.54739000000000004</v>
      </c>
      <c r="H303" s="1">
        <v>148.63679999999999</v>
      </c>
      <c r="I303" s="1" t="s">
        <v>15</v>
      </c>
      <c r="J303" s="39" t="s">
        <v>37</v>
      </c>
      <c r="K303" s="1" t="s">
        <v>39</v>
      </c>
      <c r="L303" s="1" t="s">
        <v>18</v>
      </c>
      <c r="M303" s="1">
        <v>1</v>
      </c>
      <c r="N303" s="1">
        <v>1</v>
      </c>
      <c r="O303" s="1" t="s">
        <v>109</v>
      </c>
      <c r="S303" s="5">
        <f t="shared" si="5"/>
        <v>0.97588435147558461</v>
      </c>
    </row>
    <row r="304" spans="1:21" s="1" customFormat="1" x14ac:dyDescent="0.35">
      <c r="A304" s="1">
        <v>8</v>
      </c>
      <c r="B304" s="1">
        <v>5</v>
      </c>
      <c r="C304" s="1">
        <v>12</v>
      </c>
      <c r="D304" s="1">
        <v>1</v>
      </c>
      <c r="E304" s="1">
        <v>0.35492000000000001</v>
      </c>
      <c r="F304" s="1">
        <v>0.37927</v>
      </c>
      <c r="G304" s="1">
        <v>-0.81555999999999995</v>
      </c>
      <c r="H304" s="1">
        <v>133.27199999999999</v>
      </c>
      <c r="I304" s="1" t="s">
        <v>15</v>
      </c>
      <c r="J304" s="39" t="s">
        <v>37</v>
      </c>
      <c r="K304" s="1" t="s">
        <v>39</v>
      </c>
      <c r="L304" s="1" t="s">
        <v>18</v>
      </c>
      <c r="M304" s="1">
        <v>1</v>
      </c>
      <c r="N304" s="1">
        <v>1</v>
      </c>
      <c r="O304" s="1" t="s">
        <v>109</v>
      </c>
      <c r="S304" s="5">
        <f t="shared" si="5"/>
        <v>0.93579771666622724</v>
      </c>
    </row>
    <row r="305" spans="1:19" s="47" customFormat="1" ht="15" thickBot="1" x14ac:dyDescent="0.4">
      <c r="A305" s="47">
        <v>9</v>
      </c>
      <c r="B305" s="47">
        <v>5</v>
      </c>
      <c r="C305" s="47">
        <v>12</v>
      </c>
      <c r="D305" s="47">
        <v>1</v>
      </c>
      <c r="E305" s="47">
        <v>0.32869999999999999</v>
      </c>
      <c r="F305" s="47">
        <v>0.39017000000000002</v>
      </c>
      <c r="G305" s="47">
        <v>-0.66166999999999998</v>
      </c>
      <c r="H305" s="47">
        <v>142.0891</v>
      </c>
      <c r="I305" s="47" t="s">
        <v>15</v>
      </c>
      <c r="J305" s="48" t="s">
        <v>37</v>
      </c>
      <c r="K305" s="47" t="s">
        <v>39</v>
      </c>
      <c r="L305" s="47" t="s">
        <v>18</v>
      </c>
      <c r="M305" s="47">
        <v>1</v>
      </c>
      <c r="N305" s="47">
        <v>1</v>
      </c>
      <c r="O305" s="47" t="s">
        <v>109</v>
      </c>
      <c r="S305" s="5">
        <f t="shared" si="5"/>
        <v>0.84245328959171639</v>
      </c>
    </row>
    <row r="306" spans="1:19" x14ac:dyDescent="0.35">
      <c r="A306" t="s">
        <v>14</v>
      </c>
      <c r="J306"/>
    </row>
    <row r="307" spans="1:19" x14ac:dyDescent="0.35">
      <c r="A307" t="s">
        <v>14</v>
      </c>
      <c r="J307"/>
    </row>
    <row r="308" spans="1:19" x14ac:dyDescent="0.35">
      <c r="A308" t="s">
        <v>14</v>
      </c>
      <c r="J308"/>
    </row>
    <row r="309" spans="1:19" x14ac:dyDescent="0.35">
      <c r="A309" t="s">
        <v>14</v>
      </c>
      <c r="J309"/>
    </row>
    <row r="310" spans="1:19" x14ac:dyDescent="0.35">
      <c r="A310" t="s">
        <v>14</v>
      </c>
      <c r="J310"/>
    </row>
    <row r="311" spans="1:19" x14ac:dyDescent="0.35">
      <c r="A311" t="s">
        <v>14</v>
      </c>
      <c r="J311"/>
    </row>
    <row r="312" spans="1:19" x14ac:dyDescent="0.35">
      <c r="A312" t="s">
        <v>14</v>
      </c>
      <c r="J312"/>
    </row>
    <row r="313" spans="1:19" x14ac:dyDescent="0.35">
      <c r="A313" t="s">
        <v>14</v>
      </c>
      <c r="J313"/>
    </row>
    <row r="314" spans="1:19" x14ac:dyDescent="0.35">
      <c r="A314" t="s">
        <v>14</v>
      </c>
      <c r="J314"/>
    </row>
    <row r="315" spans="1:19" x14ac:dyDescent="0.35">
      <c r="A315" t="s">
        <v>14</v>
      </c>
      <c r="J315"/>
    </row>
    <row r="316" spans="1:19" x14ac:dyDescent="0.35">
      <c r="A316" t="s">
        <v>14</v>
      </c>
      <c r="J316"/>
    </row>
    <row r="317" spans="1:19" x14ac:dyDescent="0.35">
      <c r="A317" t="s">
        <v>14</v>
      </c>
      <c r="J317"/>
    </row>
    <row r="318" spans="1:19" x14ac:dyDescent="0.35">
      <c r="A318" t="s">
        <v>14</v>
      </c>
      <c r="J318"/>
    </row>
    <row r="319" spans="1:19" x14ac:dyDescent="0.35">
      <c r="A319" t="s">
        <v>14</v>
      </c>
      <c r="J319"/>
    </row>
    <row r="320" spans="1:19" x14ac:dyDescent="0.35">
      <c r="A320" t="s">
        <v>14</v>
      </c>
      <c r="J320"/>
    </row>
    <row r="321" spans="1:10" x14ac:dyDescent="0.35">
      <c r="A321" t="s">
        <v>14</v>
      </c>
      <c r="J321"/>
    </row>
    <row r="322" spans="1:10" x14ac:dyDescent="0.35">
      <c r="A322" t="s">
        <v>14</v>
      </c>
      <c r="J322"/>
    </row>
    <row r="323" spans="1:10" x14ac:dyDescent="0.35">
      <c r="A323" t="s">
        <v>14</v>
      </c>
      <c r="J323"/>
    </row>
    <row r="324" spans="1:10" x14ac:dyDescent="0.35">
      <c r="A324" t="s">
        <v>14</v>
      </c>
      <c r="J324"/>
    </row>
    <row r="325" spans="1:10" x14ac:dyDescent="0.35">
      <c r="A325" t="s">
        <v>14</v>
      </c>
      <c r="J325"/>
    </row>
    <row r="326" spans="1:10" x14ac:dyDescent="0.35">
      <c r="A326" t="s">
        <v>14</v>
      </c>
    </row>
    <row r="328" spans="1:10" x14ac:dyDescent="0.35">
      <c r="A328" t="s">
        <v>14</v>
      </c>
    </row>
    <row r="329" spans="1:10" x14ac:dyDescent="0.35">
      <c r="A329" t="s">
        <v>14</v>
      </c>
    </row>
    <row r="330" spans="1:10" x14ac:dyDescent="0.35">
      <c r="A330" t="s">
        <v>14</v>
      </c>
    </row>
    <row r="331" spans="1:10" x14ac:dyDescent="0.35">
      <c r="A331" t="s">
        <v>14</v>
      </c>
    </row>
    <row r="332" spans="1:10" x14ac:dyDescent="0.35">
      <c r="A332" t="s">
        <v>14</v>
      </c>
    </row>
    <row r="333" spans="1:10" x14ac:dyDescent="0.35">
      <c r="A333" t="s">
        <v>14</v>
      </c>
    </row>
    <row r="334" spans="1:10" x14ac:dyDescent="0.35">
      <c r="A334" t="s">
        <v>14</v>
      </c>
    </row>
    <row r="335" spans="1:10" x14ac:dyDescent="0.35">
      <c r="A335" t="s">
        <v>14</v>
      </c>
    </row>
    <row r="336" spans="1:10" x14ac:dyDescent="0.35">
      <c r="A336" t="s">
        <v>14</v>
      </c>
    </row>
    <row r="337" spans="1:1" x14ac:dyDescent="0.35">
      <c r="A337" t="s">
        <v>14</v>
      </c>
    </row>
    <row r="338" spans="1:1" x14ac:dyDescent="0.35">
      <c r="A338" t="s">
        <v>14</v>
      </c>
    </row>
    <row r="339" spans="1:1" x14ac:dyDescent="0.35">
      <c r="A339" t="s">
        <v>14</v>
      </c>
    </row>
    <row r="340" spans="1:1" x14ac:dyDescent="0.35">
      <c r="A340" t="s">
        <v>14</v>
      </c>
    </row>
    <row r="341" spans="1:1" x14ac:dyDescent="0.35">
      <c r="A341" t="s">
        <v>14</v>
      </c>
    </row>
    <row r="342" spans="1:1" x14ac:dyDescent="0.35">
      <c r="A342" t="s">
        <v>14</v>
      </c>
    </row>
    <row r="343" spans="1:1" x14ac:dyDescent="0.35">
      <c r="A343" t="s">
        <v>14</v>
      </c>
    </row>
    <row r="344" spans="1:1" x14ac:dyDescent="0.35">
      <c r="A344" t="s">
        <v>14</v>
      </c>
    </row>
    <row r="345" spans="1:1" x14ac:dyDescent="0.35">
      <c r="A345" t="s">
        <v>14</v>
      </c>
    </row>
    <row r="346" spans="1:1" x14ac:dyDescent="0.35">
      <c r="A346" t="s">
        <v>14</v>
      </c>
    </row>
    <row r="347" spans="1:1" x14ac:dyDescent="0.35">
      <c r="A347" t="s">
        <v>14</v>
      </c>
    </row>
    <row r="348" spans="1:1" x14ac:dyDescent="0.35">
      <c r="A348" t="s">
        <v>14</v>
      </c>
    </row>
    <row r="349" spans="1:1" x14ac:dyDescent="0.35">
      <c r="A349" t="s">
        <v>14</v>
      </c>
    </row>
    <row r="350" spans="1:1" x14ac:dyDescent="0.35">
      <c r="A350" t="s">
        <v>14</v>
      </c>
    </row>
    <row r="351" spans="1:1" x14ac:dyDescent="0.35">
      <c r="A351" t="s">
        <v>14</v>
      </c>
    </row>
    <row r="352" spans="1:1" x14ac:dyDescent="0.35">
      <c r="A352" t="s">
        <v>14</v>
      </c>
    </row>
    <row r="353" spans="1:1" x14ac:dyDescent="0.35">
      <c r="A353" t="s">
        <v>14</v>
      </c>
    </row>
    <row r="354" spans="1:1" x14ac:dyDescent="0.35">
      <c r="A354" t="s">
        <v>14</v>
      </c>
    </row>
    <row r="355" spans="1:1" x14ac:dyDescent="0.35">
      <c r="A355" t="s">
        <v>14</v>
      </c>
    </row>
    <row r="356" spans="1:1" x14ac:dyDescent="0.35">
      <c r="A356" t="s">
        <v>14</v>
      </c>
    </row>
    <row r="357" spans="1:1" x14ac:dyDescent="0.35">
      <c r="A357" t="s">
        <v>14</v>
      </c>
    </row>
    <row r="358" spans="1:1" x14ac:dyDescent="0.35">
      <c r="A358" t="s">
        <v>14</v>
      </c>
    </row>
    <row r="359" spans="1:1" x14ac:dyDescent="0.35">
      <c r="A359" t="s">
        <v>14</v>
      </c>
    </row>
    <row r="360" spans="1:1" x14ac:dyDescent="0.35">
      <c r="A360" t="s">
        <v>14</v>
      </c>
    </row>
    <row r="361" spans="1:1" x14ac:dyDescent="0.35">
      <c r="A361" t="s">
        <v>14</v>
      </c>
    </row>
    <row r="362" spans="1:1" x14ac:dyDescent="0.35">
      <c r="A362" t="s">
        <v>14</v>
      </c>
    </row>
    <row r="363" spans="1:1" x14ac:dyDescent="0.35">
      <c r="A363" t="s">
        <v>14</v>
      </c>
    </row>
    <row r="364" spans="1:1" x14ac:dyDescent="0.35">
      <c r="A364" t="s">
        <v>14</v>
      </c>
    </row>
    <row r="365" spans="1:1" x14ac:dyDescent="0.35">
      <c r="A365" t="s">
        <v>14</v>
      </c>
    </row>
    <row r="366" spans="1:1" x14ac:dyDescent="0.35">
      <c r="A366" t="s">
        <v>14</v>
      </c>
    </row>
    <row r="367" spans="1:1" x14ac:dyDescent="0.35">
      <c r="A367" t="s">
        <v>14</v>
      </c>
    </row>
    <row r="368" spans="1:1" x14ac:dyDescent="0.35">
      <c r="A368" t="s">
        <v>14</v>
      </c>
    </row>
    <row r="369" spans="1:1" x14ac:dyDescent="0.35">
      <c r="A369" t="s">
        <v>14</v>
      </c>
    </row>
    <row r="370" spans="1:1" x14ac:dyDescent="0.35">
      <c r="A370" t="s">
        <v>14</v>
      </c>
    </row>
    <row r="371" spans="1:1" x14ac:dyDescent="0.35">
      <c r="A371" t="s">
        <v>14</v>
      </c>
    </row>
    <row r="372" spans="1:1" x14ac:dyDescent="0.35">
      <c r="A372" t="s">
        <v>14</v>
      </c>
    </row>
    <row r="373" spans="1:1" x14ac:dyDescent="0.35">
      <c r="A373" t="s">
        <v>14</v>
      </c>
    </row>
    <row r="374" spans="1:1" x14ac:dyDescent="0.35">
      <c r="A374" t="s">
        <v>14</v>
      </c>
    </row>
    <row r="375" spans="1:1" x14ac:dyDescent="0.35">
      <c r="A375" t="s">
        <v>14</v>
      </c>
    </row>
    <row r="376" spans="1:1" x14ac:dyDescent="0.35">
      <c r="A376" t="s">
        <v>14</v>
      </c>
    </row>
    <row r="377" spans="1:1" x14ac:dyDescent="0.35">
      <c r="A377" t="s">
        <v>14</v>
      </c>
    </row>
    <row r="378" spans="1:1" x14ac:dyDescent="0.35">
      <c r="A378" t="s">
        <v>14</v>
      </c>
    </row>
    <row r="379" spans="1:1" x14ac:dyDescent="0.35">
      <c r="A379" t="s">
        <v>14</v>
      </c>
    </row>
    <row r="380" spans="1:1" x14ac:dyDescent="0.35">
      <c r="A380" t="s">
        <v>14</v>
      </c>
    </row>
    <row r="381" spans="1:1" x14ac:dyDescent="0.35">
      <c r="A381" t="s">
        <v>14</v>
      </c>
    </row>
    <row r="382" spans="1:1" x14ac:dyDescent="0.35">
      <c r="A382" t="s">
        <v>14</v>
      </c>
    </row>
    <row r="383" spans="1:1" x14ac:dyDescent="0.35">
      <c r="A383" t="s">
        <v>14</v>
      </c>
    </row>
    <row r="384" spans="1:1" x14ac:dyDescent="0.35">
      <c r="A384" t="s">
        <v>14</v>
      </c>
    </row>
    <row r="385" spans="1:1" x14ac:dyDescent="0.35">
      <c r="A385" t="s">
        <v>14</v>
      </c>
    </row>
    <row r="386" spans="1:1" x14ac:dyDescent="0.35">
      <c r="A386" t="s">
        <v>14</v>
      </c>
    </row>
    <row r="387" spans="1:1" x14ac:dyDescent="0.35">
      <c r="A387" t="s">
        <v>14</v>
      </c>
    </row>
    <row r="388" spans="1:1" x14ac:dyDescent="0.35">
      <c r="A388" t="s">
        <v>14</v>
      </c>
    </row>
    <row r="389" spans="1:1" x14ac:dyDescent="0.35">
      <c r="A389" t="s">
        <v>14</v>
      </c>
    </row>
    <row r="390" spans="1:1" x14ac:dyDescent="0.35">
      <c r="A390" t="s">
        <v>14</v>
      </c>
    </row>
    <row r="391" spans="1:1" x14ac:dyDescent="0.35">
      <c r="A391" t="s">
        <v>14</v>
      </c>
    </row>
    <row r="392" spans="1:1" x14ac:dyDescent="0.35">
      <c r="A392" t="s">
        <v>14</v>
      </c>
    </row>
    <row r="393" spans="1:1" x14ac:dyDescent="0.35">
      <c r="A393" t="s">
        <v>14</v>
      </c>
    </row>
    <row r="394" spans="1:1" x14ac:dyDescent="0.35">
      <c r="A394" t="s">
        <v>14</v>
      </c>
    </row>
    <row r="395" spans="1:1" x14ac:dyDescent="0.35">
      <c r="A395" t="s">
        <v>14</v>
      </c>
    </row>
    <row r="396" spans="1:1" x14ac:dyDescent="0.35">
      <c r="A396" t="s">
        <v>14</v>
      </c>
    </row>
    <row r="397" spans="1:1" x14ac:dyDescent="0.35">
      <c r="A397" t="s">
        <v>14</v>
      </c>
    </row>
    <row r="398" spans="1:1" x14ac:dyDescent="0.35">
      <c r="A398" t="s">
        <v>14</v>
      </c>
    </row>
    <row r="399" spans="1:1" x14ac:dyDescent="0.35">
      <c r="A399" t="s">
        <v>14</v>
      </c>
    </row>
    <row r="400" spans="1:1" x14ac:dyDescent="0.35">
      <c r="A400" t="s">
        <v>14</v>
      </c>
    </row>
    <row r="401" spans="1:1" x14ac:dyDescent="0.35">
      <c r="A401" t="s">
        <v>14</v>
      </c>
    </row>
    <row r="402" spans="1:1" x14ac:dyDescent="0.35">
      <c r="A402" t="s">
        <v>14</v>
      </c>
    </row>
    <row r="403" spans="1:1" x14ac:dyDescent="0.35">
      <c r="A403" t="s">
        <v>14</v>
      </c>
    </row>
    <row r="404" spans="1:1" x14ac:dyDescent="0.35">
      <c r="A404" t="s">
        <v>14</v>
      </c>
    </row>
    <row r="405" spans="1:1" x14ac:dyDescent="0.35">
      <c r="A405" t="s">
        <v>14</v>
      </c>
    </row>
    <row r="406" spans="1:1" x14ac:dyDescent="0.35">
      <c r="A406" t="s">
        <v>14</v>
      </c>
    </row>
    <row r="407" spans="1:1" x14ac:dyDescent="0.35">
      <c r="A407" t="s">
        <v>14</v>
      </c>
    </row>
    <row r="408" spans="1:1" x14ac:dyDescent="0.35">
      <c r="A408" t="s">
        <v>14</v>
      </c>
    </row>
    <row r="409" spans="1:1" x14ac:dyDescent="0.35">
      <c r="A409" t="s">
        <v>14</v>
      </c>
    </row>
    <row r="410" spans="1:1" x14ac:dyDescent="0.35">
      <c r="A410" t="s">
        <v>14</v>
      </c>
    </row>
    <row r="411" spans="1:1" x14ac:dyDescent="0.35">
      <c r="A411" t="s">
        <v>14</v>
      </c>
    </row>
    <row r="412" spans="1:1" x14ac:dyDescent="0.35">
      <c r="A412" t="s">
        <v>14</v>
      </c>
    </row>
    <row r="413" spans="1:1" x14ac:dyDescent="0.35">
      <c r="A413" t="s">
        <v>14</v>
      </c>
    </row>
    <row r="414" spans="1:1" x14ac:dyDescent="0.35">
      <c r="A414" t="s">
        <v>14</v>
      </c>
    </row>
    <row r="415" spans="1:1" x14ac:dyDescent="0.35">
      <c r="A415" t="s">
        <v>14</v>
      </c>
    </row>
    <row r="416" spans="1:1" x14ac:dyDescent="0.35">
      <c r="A416" t="s">
        <v>14</v>
      </c>
    </row>
    <row r="417" spans="1:1" x14ac:dyDescent="0.35">
      <c r="A417" t="s">
        <v>14</v>
      </c>
    </row>
    <row r="418" spans="1:1" x14ac:dyDescent="0.35">
      <c r="A418" t="s">
        <v>14</v>
      </c>
    </row>
    <row r="419" spans="1:1" x14ac:dyDescent="0.35">
      <c r="A419" t="s">
        <v>14</v>
      </c>
    </row>
    <row r="420" spans="1:1" x14ac:dyDescent="0.35">
      <c r="A420" t="s">
        <v>14</v>
      </c>
    </row>
    <row r="421" spans="1:1" x14ac:dyDescent="0.35">
      <c r="A421" t="s">
        <v>14</v>
      </c>
    </row>
    <row r="422" spans="1:1" x14ac:dyDescent="0.35">
      <c r="A422" t="s">
        <v>14</v>
      </c>
    </row>
    <row r="423" spans="1:1" x14ac:dyDescent="0.35">
      <c r="A423" t="s">
        <v>14</v>
      </c>
    </row>
    <row r="424" spans="1:1" x14ac:dyDescent="0.35">
      <c r="A424" t="s">
        <v>14</v>
      </c>
    </row>
    <row r="425" spans="1:1" x14ac:dyDescent="0.35">
      <c r="A425" t="s">
        <v>14</v>
      </c>
    </row>
    <row r="426" spans="1:1" x14ac:dyDescent="0.35">
      <c r="A426" t="s">
        <v>14</v>
      </c>
    </row>
    <row r="427" spans="1:1" x14ac:dyDescent="0.35">
      <c r="A427" t="s">
        <v>14</v>
      </c>
    </row>
    <row r="428" spans="1:1" x14ac:dyDescent="0.35">
      <c r="A428" t="s">
        <v>14</v>
      </c>
    </row>
    <row r="429" spans="1:1" x14ac:dyDescent="0.35">
      <c r="A429" t="s">
        <v>14</v>
      </c>
    </row>
    <row r="430" spans="1:1" x14ac:dyDescent="0.35">
      <c r="A430" t="s">
        <v>14</v>
      </c>
    </row>
    <row r="431" spans="1:1" x14ac:dyDescent="0.35">
      <c r="A431" t="s">
        <v>14</v>
      </c>
    </row>
    <row r="432" spans="1:1" x14ac:dyDescent="0.35">
      <c r="A432" t="s">
        <v>14</v>
      </c>
    </row>
    <row r="433" spans="1:1" x14ac:dyDescent="0.35">
      <c r="A433" t="s">
        <v>14</v>
      </c>
    </row>
    <row r="434" spans="1:1" x14ac:dyDescent="0.35">
      <c r="A434" t="s">
        <v>14</v>
      </c>
    </row>
    <row r="435" spans="1:1" x14ac:dyDescent="0.35">
      <c r="A435" t="s">
        <v>14</v>
      </c>
    </row>
    <row r="436" spans="1:1" x14ac:dyDescent="0.35">
      <c r="A436" t="s">
        <v>14</v>
      </c>
    </row>
    <row r="437" spans="1:1" x14ac:dyDescent="0.35">
      <c r="A437" t="s">
        <v>14</v>
      </c>
    </row>
    <row r="438" spans="1:1" x14ac:dyDescent="0.35">
      <c r="A438" t="s">
        <v>14</v>
      </c>
    </row>
    <row r="439" spans="1:1" x14ac:dyDescent="0.35">
      <c r="A439" t="s">
        <v>14</v>
      </c>
    </row>
    <row r="440" spans="1:1" x14ac:dyDescent="0.35">
      <c r="A440" t="s">
        <v>14</v>
      </c>
    </row>
    <row r="441" spans="1:1" x14ac:dyDescent="0.35">
      <c r="A441" t="s">
        <v>14</v>
      </c>
    </row>
    <row r="442" spans="1:1" x14ac:dyDescent="0.35">
      <c r="A442" t="s">
        <v>14</v>
      </c>
    </row>
    <row r="443" spans="1:1" x14ac:dyDescent="0.35">
      <c r="A443" t="s">
        <v>14</v>
      </c>
    </row>
    <row r="444" spans="1:1" x14ac:dyDescent="0.35">
      <c r="A444" t="s">
        <v>14</v>
      </c>
    </row>
    <row r="445" spans="1:1" x14ac:dyDescent="0.35">
      <c r="A445" t="s">
        <v>14</v>
      </c>
    </row>
    <row r="446" spans="1:1" x14ac:dyDescent="0.35">
      <c r="A446" t="s">
        <v>14</v>
      </c>
    </row>
    <row r="447" spans="1:1" x14ac:dyDescent="0.35">
      <c r="A447" t="s">
        <v>14</v>
      </c>
    </row>
    <row r="448" spans="1:1" x14ac:dyDescent="0.35">
      <c r="A448" t="s">
        <v>14</v>
      </c>
    </row>
    <row r="449" spans="1:1" x14ac:dyDescent="0.35">
      <c r="A449" t="s">
        <v>14</v>
      </c>
    </row>
    <row r="450" spans="1:1" x14ac:dyDescent="0.35">
      <c r="A450" t="s">
        <v>14</v>
      </c>
    </row>
    <row r="451" spans="1:1" x14ac:dyDescent="0.35">
      <c r="A451" t="s">
        <v>14</v>
      </c>
    </row>
    <row r="452" spans="1:1" x14ac:dyDescent="0.35">
      <c r="A452" t="s">
        <v>14</v>
      </c>
    </row>
    <row r="453" spans="1:1" x14ac:dyDescent="0.35">
      <c r="A453" t="s">
        <v>14</v>
      </c>
    </row>
    <row r="454" spans="1:1" x14ac:dyDescent="0.35">
      <c r="A454" t="s">
        <v>14</v>
      </c>
    </row>
    <row r="455" spans="1:1" x14ac:dyDescent="0.35">
      <c r="A455" t="s">
        <v>14</v>
      </c>
    </row>
    <row r="456" spans="1:1" x14ac:dyDescent="0.35">
      <c r="A456" t="s">
        <v>14</v>
      </c>
    </row>
    <row r="457" spans="1:1" x14ac:dyDescent="0.35">
      <c r="A457" t="s">
        <v>14</v>
      </c>
    </row>
    <row r="458" spans="1:1" x14ac:dyDescent="0.35">
      <c r="A458" t="s">
        <v>14</v>
      </c>
    </row>
    <row r="459" spans="1:1" x14ac:dyDescent="0.35">
      <c r="A459" t="s">
        <v>14</v>
      </c>
    </row>
    <row r="460" spans="1:1" x14ac:dyDescent="0.35">
      <c r="A460" t="s">
        <v>14</v>
      </c>
    </row>
    <row r="461" spans="1:1" x14ac:dyDescent="0.35">
      <c r="A461" t="s">
        <v>14</v>
      </c>
    </row>
    <row r="462" spans="1:1" x14ac:dyDescent="0.35">
      <c r="A462" t="s">
        <v>14</v>
      </c>
    </row>
    <row r="463" spans="1:1" x14ac:dyDescent="0.35">
      <c r="A463" t="s">
        <v>14</v>
      </c>
    </row>
    <row r="464" spans="1:1" x14ac:dyDescent="0.35">
      <c r="A464" t="s">
        <v>14</v>
      </c>
    </row>
    <row r="465" spans="1:1" x14ac:dyDescent="0.35">
      <c r="A465" t="s">
        <v>14</v>
      </c>
    </row>
    <row r="466" spans="1:1" x14ac:dyDescent="0.35">
      <c r="A466" t="s">
        <v>14</v>
      </c>
    </row>
    <row r="467" spans="1:1" x14ac:dyDescent="0.35">
      <c r="A467" t="s">
        <v>14</v>
      </c>
    </row>
    <row r="468" spans="1:1" x14ac:dyDescent="0.35">
      <c r="A468" t="s">
        <v>14</v>
      </c>
    </row>
    <row r="469" spans="1:1" x14ac:dyDescent="0.35">
      <c r="A469" t="s">
        <v>14</v>
      </c>
    </row>
    <row r="470" spans="1:1" x14ac:dyDescent="0.35">
      <c r="A470" t="s">
        <v>14</v>
      </c>
    </row>
    <row r="471" spans="1:1" x14ac:dyDescent="0.35">
      <c r="A471" t="s">
        <v>14</v>
      </c>
    </row>
    <row r="472" spans="1:1" x14ac:dyDescent="0.35">
      <c r="A472" t="s">
        <v>14</v>
      </c>
    </row>
    <row r="473" spans="1:1" x14ac:dyDescent="0.35">
      <c r="A473" t="s">
        <v>14</v>
      </c>
    </row>
    <row r="474" spans="1:1" x14ac:dyDescent="0.35">
      <c r="A474" t="s">
        <v>14</v>
      </c>
    </row>
    <row r="475" spans="1:1" x14ac:dyDescent="0.35">
      <c r="A475" t="s">
        <v>14</v>
      </c>
    </row>
    <row r="476" spans="1:1" x14ac:dyDescent="0.35">
      <c r="A476" t="s">
        <v>14</v>
      </c>
    </row>
    <row r="477" spans="1:1" x14ac:dyDescent="0.35">
      <c r="A477" t="s">
        <v>14</v>
      </c>
    </row>
    <row r="478" spans="1:1" x14ac:dyDescent="0.35">
      <c r="A478" t="s">
        <v>14</v>
      </c>
    </row>
    <row r="479" spans="1:1" x14ac:dyDescent="0.35">
      <c r="A479" t="s">
        <v>14</v>
      </c>
    </row>
    <row r="480" spans="1:1" x14ac:dyDescent="0.35">
      <c r="A480" t="s">
        <v>14</v>
      </c>
    </row>
    <row r="481" spans="1:1" x14ac:dyDescent="0.35">
      <c r="A481" t="s">
        <v>14</v>
      </c>
    </row>
    <row r="482" spans="1:1" x14ac:dyDescent="0.35">
      <c r="A482" t="s">
        <v>14</v>
      </c>
    </row>
    <row r="483" spans="1:1" x14ac:dyDescent="0.35">
      <c r="A483" t="s">
        <v>14</v>
      </c>
    </row>
    <row r="484" spans="1:1" x14ac:dyDescent="0.35">
      <c r="A484" t="s">
        <v>14</v>
      </c>
    </row>
    <row r="485" spans="1:1" x14ac:dyDescent="0.35">
      <c r="A485" t="s">
        <v>14</v>
      </c>
    </row>
    <row r="486" spans="1:1" x14ac:dyDescent="0.35">
      <c r="A486" t="s">
        <v>14</v>
      </c>
    </row>
    <row r="487" spans="1:1" x14ac:dyDescent="0.35">
      <c r="A487" t="s">
        <v>14</v>
      </c>
    </row>
    <row r="488" spans="1:1" x14ac:dyDescent="0.35">
      <c r="A488" t="s">
        <v>14</v>
      </c>
    </row>
    <row r="489" spans="1:1" x14ac:dyDescent="0.35">
      <c r="A489" t="s">
        <v>14</v>
      </c>
    </row>
    <row r="490" spans="1:1" x14ac:dyDescent="0.35">
      <c r="A490" t="s">
        <v>14</v>
      </c>
    </row>
    <row r="491" spans="1:1" x14ac:dyDescent="0.35">
      <c r="A491" t="s">
        <v>14</v>
      </c>
    </row>
    <row r="492" spans="1:1" x14ac:dyDescent="0.35">
      <c r="A492" t="s">
        <v>14</v>
      </c>
    </row>
    <row r="493" spans="1:1" x14ac:dyDescent="0.35">
      <c r="A493" t="s">
        <v>14</v>
      </c>
    </row>
    <row r="494" spans="1:1" x14ac:dyDescent="0.35">
      <c r="A494" t="s">
        <v>14</v>
      </c>
    </row>
    <row r="495" spans="1:1" x14ac:dyDescent="0.35">
      <c r="A495" t="s">
        <v>14</v>
      </c>
    </row>
    <row r="496" spans="1:1" x14ac:dyDescent="0.35">
      <c r="A496" t="s">
        <v>14</v>
      </c>
    </row>
    <row r="497" spans="1:1" x14ac:dyDescent="0.35">
      <c r="A497" t="s">
        <v>14</v>
      </c>
    </row>
    <row r="498" spans="1:1" x14ac:dyDescent="0.35">
      <c r="A498" t="s">
        <v>14</v>
      </c>
    </row>
    <row r="499" spans="1:1" x14ac:dyDescent="0.35">
      <c r="A499" t="s">
        <v>14</v>
      </c>
    </row>
    <row r="500" spans="1:1" x14ac:dyDescent="0.35">
      <c r="A500" t="s">
        <v>14</v>
      </c>
    </row>
    <row r="501" spans="1:1" x14ac:dyDescent="0.35">
      <c r="A501" t="s">
        <v>14</v>
      </c>
    </row>
    <row r="502" spans="1:1" x14ac:dyDescent="0.35">
      <c r="A502" t="s">
        <v>14</v>
      </c>
    </row>
    <row r="503" spans="1:1" x14ac:dyDescent="0.35">
      <c r="A503" t="s">
        <v>14</v>
      </c>
    </row>
    <row r="504" spans="1:1" x14ac:dyDescent="0.35">
      <c r="A504" t="s">
        <v>14</v>
      </c>
    </row>
    <row r="505" spans="1:1" x14ac:dyDescent="0.35">
      <c r="A505" t="s">
        <v>14</v>
      </c>
    </row>
    <row r="506" spans="1:1" x14ac:dyDescent="0.35">
      <c r="A506" t="s">
        <v>14</v>
      </c>
    </row>
    <row r="507" spans="1:1" x14ac:dyDescent="0.35">
      <c r="A507" t="s">
        <v>14</v>
      </c>
    </row>
    <row r="508" spans="1:1" x14ac:dyDescent="0.35">
      <c r="A508" t="s">
        <v>75</v>
      </c>
    </row>
    <row r="509" spans="1:1" x14ac:dyDescent="0.35">
      <c r="A509" t="s">
        <v>14</v>
      </c>
    </row>
    <row r="510" spans="1:1" x14ac:dyDescent="0.35">
      <c r="A510" t="s">
        <v>14</v>
      </c>
    </row>
    <row r="511" spans="1:1" x14ac:dyDescent="0.35">
      <c r="A511" t="s">
        <v>14</v>
      </c>
    </row>
    <row r="512" spans="1:1" x14ac:dyDescent="0.35">
      <c r="A512" t="s">
        <v>14</v>
      </c>
    </row>
    <row r="513" spans="1:1" x14ac:dyDescent="0.35">
      <c r="A513" t="s">
        <v>14</v>
      </c>
    </row>
    <row r="514" spans="1:1" x14ac:dyDescent="0.35">
      <c r="A514" t="s">
        <v>14</v>
      </c>
    </row>
    <row r="515" spans="1:1" x14ac:dyDescent="0.35">
      <c r="A515" t="s">
        <v>14</v>
      </c>
    </row>
    <row r="516" spans="1:1" x14ac:dyDescent="0.35">
      <c r="A516" t="s">
        <v>14</v>
      </c>
    </row>
    <row r="517" spans="1:1" x14ac:dyDescent="0.35">
      <c r="A517" t="s">
        <v>14</v>
      </c>
    </row>
    <row r="518" spans="1:1" x14ac:dyDescent="0.35">
      <c r="A518" t="s">
        <v>14</v>
      </c>
    </row>
    <row r="519" spans="1:1" x14ac:dyDescent="0.35">
      <c r="A519" t="s">
        <v>14</v>
      </c>
    </row>
    <row r="520" spans="1:1" x14ac:dyDescent="0.35">
      <c r="A520" t="s">
        <v>14</v>
      </c>
    </row>
    <row r="521" spans="1:1" x14ac:dyDescent="0.35">
      <c r="A521" t="s">
        <v>14</v>
      </c>
    </row>
    <row r="522" spans="1:1" x14ac:dyDescent="0.35">
      <c r="A522" t="s">
        <v>14</v>
      </c>
    </row>
    <row r="523" spans="1:1" x14ac:dyDescent="0.35">
      <c r="A523" t="s">
        <v>14</v>
      </c>
    </row>
    <row r="524" spans="1:1" x14ac:dyDescent="0.35">
      <c r="A524" t="s">
        <v>14</v>
      </c>
    </row>
    <row r="525" spans="1:1" x14ac:dyDescent="0.35">
      <c r="A525" t="s">
        <v>14</v>
      </c>
    </row>
    <row r="526" spans="1:1" x14ac:dyDescent="0.35">
      <c r="A526" t="s">
        <v>14</v>
      </c>
    </row>
    <row r="527" spans="1:1" x14ac:dyDescent="0.35">
      <c r="A527" t="s">
        <v>14</v>
      </c>
    </row>
    <row r="528" spans="1:1" x14ac:dyDescent="0.35">
      <c r="A528" t="s">
        <v>14</v>
      </c>
    </row>
    <row r="529" spans="1:1" x14ac:dyDescent="0.35">
      <c r="A529" t="s">
        <v>14</v>
      </c>
    </row>
    <row r="530" spans="1:1" x14ac:dyDescent="0.35">
      <c r="A530" t="s">
        <v>75</v>
      </c>
    </row>
    <row r="531" spans="1:1" x14ac:dyDescent="0.35">
      <c r="A531" t="s">
        <v>14</v>
      </c>
    </row>
    <row r="532" spans="1:1" x14ac:dyDescent="0.35">
      <c r="A532" t="s">
        <v>14</v>
      </c>
    </row>
    <row r="533" spans="1:1" x14ac:dyDescent="0.35">
      <c r="A533" t="s">
        <v>14</v>
      </c>
    </row>
    <row r="534" spans="1:1" x14ac:dyDescent="0.35">
      <c r="A534" t="s">
        <v>14</v>
      </c>
    </row>
    <row r="535" spans="1:1" x14ac:dyDescent="0.35">
      <c r="A535" t="s">
        <v>14</v>
      </c>
    </row>
    <row r="536" spans="1:1" x14ac:dyDescent="0.35">
      <c r="A536" t="s">
        <v>14</v>
      </c>
    </row>
    <row r="537" spans="1:1" x14ac:dyDescent="0.35">
      <c r="A537" t="s">
        <v>14</v>
      </c>
    </row>
    <row r="538" spans="1:1" x14ac:dyDescent="0.35">
      <c r="A538" t="s">
        <v>14</v>
      </c>
    </row>
    <row r="539" spans="1:1" x14ac:dyDescent="0.35">
      <c r="A539" t="s">
        <v>14</v>
      </c>
    </row>
    <row r="540" spans="1:1" x14ac:dyDescent="0.35">
      <c r="A540" t="s">
        <v>14</v>
      </c>
    </row>
    <row r="541" spans="1:1" x14ac:dyDescent="0.35">
      <c r="A541" t="s">
        <v>14</v>
      </c>
    </row>
    <row r="542" spans="1:1" x14ac:dyDescent="0.35">
      <c r="A542" t="s">
        <v>14</v>
      </c>
    </row>
    <row r="543" spans="1:1" x14ac:dyDescent="0.35">
      <c r="A543" t="s">
        <v>14</v>
      </c>
    </row>
    <row r="544" spans="1:1" x14ac:dyDescent="0.35">
      <c r="A544" t="s">
        <v>14</v>
      </c>
    </row>
    <row r="545" spans="1:1" x14ac:dyDescent="0.35">
      <c r="A545" t="s">
        <v>14</v>
      </c>
    </row>
    <row r="546" spans="1:1" x14ac:dyDescent="0.35">
      <c r="A546" t="s">
        <v>14</v>
      </c>
    </row>
    <row r="547" spans="1:1" x14ac:dyDescent="0.35">
      <c r="A547" t="s">
        <v>14</v>
      </c>
    </row>
    <row r="548" spans="1:1" x14ac:dyDescent="0.35">
      <c r="A548" t="s">
        <v>14</v>
      </c>
    </row>
    <row r="549" spans="1:1" x14ac:dyDescent="0.35">
      <c r="A549" t="s">
        <v>14</v>
      </c>
    </row>
    <row r="550" spans="1:1" x14ac:dyDescent="0.35">
      <c r="A550" t="s">
        <v>14</v>
      </c>
    </row>
    <row r="551" spans="1:1" x14ac:dyDescent="0.35">
      <c r="A551" t="s">
        <v>14</v>
      </c>
    </row>
    <row r="552" spans="1:1" x14ac:dyDescent="0.35">
      <c r="A552" t="s">
        <v>14</v>
      </c>
    </row>
    <row r="553" spans="1:1" x14ac:dyDescent="0.35">
      <c r="A553" t="s">
        <v>14</v>
      </c>
    </row>
    <row r="554" spans="1:1" x14ac:dyDescent="0.35">
      <c r="A554" t="s">
        <v>14</v>
      </c>
    </row>
    <row r="555" spans="1:1" x14ac:dyDescent="0.35">
      <c r="A555" t="s">
        <v>14</v>
      </c>
    </row>
    <row r="556" spans="1:1" x14ac:dyDescent="0.35">
      <c r="A556" t="s">
        <v>14</v>
      </c>
    </row>
    <row r="557" spans="1:1" x14ac:dyDescent="0.35">
      <c r="A557" t="s">
        <v>14</v>
      </c>
    </row>
    <row r="558" spans="1:1" x14ac:dyDescent="0.35">
      <c r="A558" t="s">
        <v>14</v>
      </c>
    </row>
    <row r="559" spans="1:1" x14ac:dyDescent="0.35">
      <c r="A559" t="s">
        <v>14</v>
      </c>
    </row>
    <row r="560" spans="1:1" x14ac:dyDescent="0.35">
      <c r="A560" t="s">
        <v>14</v>
      </c>
    </row>
    <row r="561" spans="1:1" x14ac:dyDescent="0.35">
      <c r="A561" t="s">
        <v>14</v>
      </c>
    </row>
    <row r="562" spans="1:1" x14ac:dyDescent="0.35">
      <c r="A562" t="s">
        <v>14</v>
      </c>
    </row>
    <row r="563" spans="1:1" x14ac:dyDescent="0.35">
      <c r="A563" t="s">
        <v>14</v>
      </c>
    </row>
    <row r="564" spans="1:1" x14ac:dyDescent="0.35">
      <c r="A564" t="s">
        <v>14</v>
      </c>
    </row>
    <row r="565" spans="1:1" x14ac:dyDescent="0.35">
      <c r="A565" t="s">
        <v>14</v>
      </c>
    </row>
    <row r="566" spans="1:1" x14ac:dyDescent="0.35">
      <c r="A566" t="s">
        <v>14</v>
      </c>
    </row>
    <row r="567" spans="1:1" x14ac:dyDescent="0.35">
      <c r="A567" t="s">
        <v>14</v>
      </c>
    </row>
    <row r="568" spans="1:1" x14ac:dyDescent="0.35">
      <c r="A568" t="s">
        <v>14</v>
      </c>
    </row>
    <row r="569" spans="1:1" x14ac:dyDescent="0.35">
      <c r="A569" t="s">
        <v>14</v>
      </c>
    </row>
    <row r="570" spans="1:1" x14ac:dyDescent="0.35">
      <c r="A570" t="s">
        <v>14</v>
      </c>
    </row>
    <row r="571" spans="1:1" x14ac:dyDescent="0.35">
      <c r="A571" t="s">
        <v>14</v>
      </c>
    </row>
    <row r="572" spans="1:1" x14ac:dyDescent="0.35">
      <c r="A572" t="s">
        <v>14</v>
      </c>
    </row>
    <row r="573" spans="1:1" x14ac:dyDescent="0.35">
      <c r="A573" t="s">
        <v>14</v>
      </c>
    </row>
    <row r="574" spans="1:1" x14ac:dyDescent="0.35">
      <c r="A574" t="s">
        <v>14</v>
      </c>
    </row>
    <row r="575" spans="1:1" x14ac:dyDescent="0.35">
      <c r="A575" t="s">
        <v>14</v>
      </c>
    </row>
    <row r="576" spans="1:1" x14ac:dyDescent="0.35">
      <c r="A576" t="s">
        <v>14</v>
      </c>
    </row>
    <row r="577" spans="1:1" x14ac:dyDescent="0.35">
      <c r="A577" t="s">
        <v>14</v>
      </c>
    </row>
    <row r="578" spans="1:1" x14ac:dyDescent="0.35">
      <c r="A578" t="s">
        <v>14</v>
      </c>
    </row>
    <row r="579" spans="1:1" x14ac:dyDescent="0.35">
      <c r="A579" t="s">
        <v>14</v>
      </c>
    </row>
    <row r="580" spans="1:1" x14ac:dyDescent="0.35">
      <c r="A580" t="s">
        <v>14</v>
      </c>
    </row>
    <row r="581" spans="1:1" x14ac:dyDescent="0.35">
      <c r="A581" t="s">
        <v>14</v>
      </c>
    </row>
    <row r="582" spans="1:1" x14ac:dyDescent="0.35">
      <c r="A582" t="s">
        <v>14</v>
      </c>
    </row>
    <row r="583" spans="1:1" x14ac:dyDescent="0.35">
      <c r="A583" t="s">
        <v>14</v>
      </c>
    </row>
    <row r="584" spans="1:1" x14ac:dyDescent="0.35">
      <c r="A584" t="s">
        <v>14</v>
      </c>
    </row>
    <row r="585" spans="1:1" x14ac:dyDescent="0.35">
      <c r="A585" t="s">
        <v>14</v>
      </c>
    </row>
    <row r="586" spans="1:1" x14ac:dyDescent="0.35">
      <c r="A586" t="s">
        <v>14</v>
      </c>
    </row>
    <row r="587" spans="1:1" x14ac:dyDescent="0.35">
      <c r="A587" t="s">
        <v>14</v>
      </c>
    </row>
    <row r="588" spans="1:1" x14ac:dyDescent="0.35">
      <c r="A588" t="s">
        <v>14</v>
      </c>
    </row>
    <row r="589" spans="1:1" x14ac:dyDescent="0.35">
      <c r="A589" t="s">
        <v>14</v>
      </c>
    </row>
    <row r="590" spans="1:1" x14ac:dyDescent="0.35">
      <c r="A590" t="s">
        <v>14</v>
      </c>
    </row>
    <row r="591" spans="1:1" x14ac:dyDescent="0.35">
      <c r="A591" t="s">
        <v>14</v>
      </c>
    </row>
    <row r="592" spans="1:1" x14ac:dyDescent="0.35">
      <c r="A592" t="s">
        <v>14</v>
      </c>
    </row>
    <row r="593" spans="1:1" x14ac:dyDescent="0.35">
      <c r="A593" t="s">
        <v>14</v>
      </c>
    </row>
    <row r="594" spans="1:1" x14ac:dyDescent="0.35">
      <c r="A594" t="s">
        <v>14</v>
      </c>
    </row>
    <row r="595" spans="1:1" x14ac:dyDescent="0.35">
      <c r="A595" t="s">
        <v>14</v>
      </c>
    </row>
    <row r="596" spans="1:1" x14ac:dyDescent="0.35">
      <c r="A596" t="s">
        <v>14</v>
      </c>
    </row>
    <row r="597" spans="1:1" x14ac:dyDescent="0.35">
      <c r="A597" t="s">
        <v>14</v>
      </c>
    </row>
    <row r="598" spans="1:1" x14ac:dyDescent="0.35">
      <c r="A598" t="s">
        <v>14</v>
      </c>
    </row>
    <row r="599" spans="1:1" x14ac:dyDescent="0.35">
      <c r="A599" t="s">
        <v>14</v>
      </c>
    </row>
    <row r="600" spans="1:1" x14ac:dyDescent="0.35">
      <c r="A600" t="s">
        <v>14</v>
      </c>
    </row>
    <row r="601" spans="1:1" x14ac:dyDescent="0.35">
      <c r="A601" t="s">
        <v>14</v>
      </c>
    </row>
    <row r="602" spans="1:1" x14ac:dyDescent="0.35">
      <c r="A602" t="s">
        <v>14</v>
      </c>
    </row>
    <row r="603" spans="1:1" x14ac:dyDescent="0.35">
      <c r="A603" t="s">
        <v>14</v>
      </c>
    </row>
    <row r="604" spans="1:1" x14ac:dyDescent="0.35">
      <c r="A604" t="s">
        <v>14</v>
      </c>
    </row>
    <row r="605" spans="1:1" x14ac:dyDescent="0.35">
      <c r="A605" t="s">
        <v>14</v>
      </c>
    </row>
  </sheetData>
  <sortState xmlns:xlrd2="http://schemas.microsoft.com/office/spreadsheetml/2017/richdata2" ref="A306:Q325">
    <sortCondition ref="J306:J325"/>
  </sortState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OverviewCoherencyResults_gradie</vt:lpstr>
    </vt:vector>
  </TitlesOfParts>
  <Company>CMCB der TU Dresden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 Seidemann</dc:creator>
  <cp:lastModifiedBy>Suse Seidemann</cp:lastModifiedBy>
  <dcterms:created xsi:type="dcterms:W3CDTF">2024-02-21T10:26:55Z</dcterms:created>
  <dcterms:modified xsi:type="dcterms:W3CDTF">2024-03-05T08:44:12Z</dcterms:modified>
</cp:coreProperties>
</file>