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/Documents/GitHub/NFTs/"/>
    </mc:Choice>
  </mc:AlternateContent>
  <xr:revisionPtr revIDLastSave="0" documentId="13_ncr:1_{CDC355C6-138E-654B-86D2-8AC6242CB9C2}" xr6:coauthVersionLast="47" xr6:coauthVersionMax="47" xr10:uidLastSave="{00000000-0000-0000-0000-000000000000}"/>
  <bookViews>
    <workbookView xWindow="0" yWindow="0" windowWidth="33600" windowHeight="21000" xr2:uid="{E4513711-24F5-7447-A248-AB3E7DD3EEC0}"/>
  </bookViews>
  <sheets>
    <sheet name="Layers" sheetId="1" r:id="rId1"/>
    <sheet name="Trai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C2" i="2"/>
  <c r="C11" i="2"/>
  <c r="C12" i="2"/>
  <c r="C13" i="2"/>
  <c r="E14" i="2"/>
  <c r="F14" i="2"/>
  <c r="E13" i="2"/>
  <c r="F13" i="2"/>
  <c r="E12" i="2"/>
  <c r="F12" i="2"/>
  <c r="E11" i="2"/>
  <c r="F11" i="2"/>
  <c r="E2" i="2"/>
  <c r="F2" i="2"/>
  <c r="C3" i="2"/>
  <c r="C4" i="2"/>
  <c r="C5" i="2"/>
  <c r="C6" i="2"/>
  <c r="C7" i="2"/>
  <c r="C8" i="2"/>
  <c r="C9" i="2"/>
  <c r="C10" i="2"/>
  <c r="C15" i="2"/>
  <c r="F15" i="2"/>
  <c r="F3" i="2"/>
  <c r="F4" i="2"/>
  <c r="F5" i="2"/>
  <c r="F6" i="2"/>
  <c r="F7" i="2"/>
  <c r="F8" i="2"/>
  <c r="F9" i="2"/>
  <c r="F10" i="2"/>
  <c r="E3" i="2"/>
  <c r="E4" i="2"/>
  <c r="E5" i="2"/>
  <c r="E6" i="2"/>
  <c r="E7" i="2"/>
  <c r="E8" i="2"/>
  <c r="E9" i="2"/>
  <c r="E10" i="2"/>
  <c r="E15" i="2"/>
</calcChain>
</file>

<file path=xl/sharedStrings.xml><?xml version="1.0" encoding="utf-8"?>
<sst xmlns="http://schemas.openxmlformats.org/spreadsheetml/2006/main" count="39" uniqueCount="23">
  <si>
    <t>name</t>
  </si>
  <si>
    <t>layerName</t>
  </si>
  <si>
    <t>count</t>
  </si>
  <si>
    <t>Backround 1</t>
  </si>
  <si>
    <t>Background</t>
  </si>
  <si>
    <t>Backround 2</t>
  </si>
  <si>
    <t>Backround 3</t>
  </si>
  <si>
    <t>Backround 4</t>
  </si>
  <si>
    <t>Backround 5</t>
  </si>
  <si>
    <t>Backround 6</t>
  </si>
  <si>
    <t>Backround 7</t>
  </si>
  <si>
    <t>Backround 8</t>
  </si>
  <si>
    <t>None</t>
  </si>
  <si>
    <t>Chance</t>
  </si>
  <si>
    <t>duplicates</t>
  </si>
  <si>
    <t>duplicate?</t>
  </si>
  <si>
    <t>priority</t>
  </si>
  <si>
    <t>Layer 1</t>
  </si>
  <si>
    <t>a</t>
  </si>
  <si>
    <t>bc</t>
  </si>
  <si>
    <t>d</t>
  </si>
  <si>
    <t>e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</si>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</sst>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3A5373-EBDF-F44C-B3FD-6AB0050A7C71}" name="Table1" displayName="Table1" ref="A1:C3" totalsRowShown="0">
  <autoFilter ref="A1:C3" xr:uid="{073A5373-EBDF-F44C-B3FD-6AB0050A7C71}"/>
  <tableColumns count="3">
    <tableColumn id="2" xr3:uid="{8124DBB1-96D1-A643-A049-8ED628483B1B}" name="layerName"/>
    <tableColumn id="3" xr3:uid="{5EC36F93-AB88-0443-ABB6-BA77DA5524E5}" name="priority"/>
    <tableColumn id="4" xr3:uid="{1DDBC223-B7EA-C041-A0FC-9CADF87A1BB7}" name="duplicate?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3A2B2B-A45A-7242-AAD8-A231DA16A426}" name="Table2" displayName="Table2" ref="A1:F15" totalsRowShown="0">
  <autoFilter ref="A1:F15" xr:uid="{883A2B2B-A45A-7242-AAD8-A231DA16A426}"/>
  <sortState xmlns:xlrd2="http://schemas.microsoft.com/office/spreadsheetml/2017/richdata2" ref="A2:F15">
    <sortCondition ref="A1:A15"/>
  </sortState>
  <tableColumns count="6">
    <tableColumn id="1" xr3:uid="{690114C1-17CC-7040-8F4E-14C9846DBEF7}" name="name"/>
    <tableColumn id="2" xr3:uid="{DA14804E-D15E-164E-91E6-0C2F3355732F}" name="layerName"/>
    <tableColumn id="6" xr3:uid="{C16EE63A-C21A-244A-80FF-1590084C441C}" name="priority">
      <calculatedColumnFormula>VLOOKUP(Table2[[#This Row],[layerName]],Table1[],2,FALSE)</calculatedColumnFormula>
    </tableColumn>
    <tableColumn id="3" xr3:uid="{91D47A8C-6ED6-4541-A6F0-E9AA3B4AE40D}" name="count"/>
    <tableColumn id="4" xr3:uid="{CB9879C7-6D70-224A-98EF-50E15BFAE7D9}" name="Chance" dataCellStyle="Percent">
      <calculatedColumnFormula>Table2[[#This Row],[count]]/SUMIF(Table2[layerName],Table2[[#This Row],[layerName]],Table2[count])</calculatedColumnFormula>
    </tableColumn>
    <tableColumn id="5" xr3:uid="{9E6D278C-50B3-5349-948D-480912AB5F8C}" name="duplicates" dataDxfId="6">
      <calculatedColumnFormula>COUNTIF(Table2[name],Table2[[#This Row],[name]])-1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327D3-6188-8B48-944A-54712B524B2C}">
  <dimension ref="A1:C3"/>
  <sheetViews>
    <sheetView tabSelected="1" workbookViewId="0">
      <selection activeCell="C14" sqref="C14"/>
    </sheetView>
  </sheetViews>
  <sheetFormatPr baseColWidth="10" defaultRowHeight="16" x14ac:dyDescent="0.2"/>
  <cols>
    <col min="1" max="1" width="12.83203125" bestFit="1" customWidth="1"/>
    <col min="2" max="2" width="9.6640625" bestFit="1" customWidth="1"/>
    <col min="3" max="3" width="12.1640625" bestFit="1" customWidth="1"/>
    <col min="4" max="4" width="10.6640625" bestFit="1" customWidth="1"/>
    <col min="5" max="5" width="5.6640625" bestFit="1" customWidth="1"/>
  </cols>
  <sheetData>
    <row r="1" spans="1:3" x14ac:dyDescent="0.2">
      <c r="A1" t="s">
        <v>1</v>
      </c>
      <c r="B1" t="s">
        <v>16</v>
      </c>
      <c r="C1" t="s">
        <v>15</v>
      </c>
    </row>
    <row r="2" spans="1:3" x14ac:dyDescent="0.2">
      <c r="A2" t="s">
        <v>4</v>
      </c>
      <c r="B2">
        <v>1</v>
      </c>
    </row>
    <row r="3" spans="1:3" x14ac:dyDescent="0.2">
      <c r="A3" t="s">
        <v>17</v>
      </c>
      <c r="B3">
        <v>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1EB93-B6AA-2748-9638-625D78D118C7}">
  <dimension ref="A1:F15"/>
  <sheetViews>
    <sheetView workbookViewId="0">
      <selection activeCell="D34" sqref="D34"/>
    </sheetView>
  </sheetViews>
  <sheetFormatPr baseColWidth="10" defaultRowHeight="16" x14ac:dyDescent="0.2"/>
  <cols>
    <col min="1" max="1" width="11.1640625" bestFit="1" customWidth="1"/>
    <col min="2" max="2" width="12.83203125" bestFit="1" customWidth="1"/>
    <col min="3" max="3" width="12.83203125" customWidth="1"/>
    <col min="4" max="4" width="8.1640625" bestFit="1" customWidth="1"/>
    <col min="5" max="5" width="9.5" bestFit="1" customWidth="1"/>
  </cols>
  <sheetData>
    <row r="1" spans="1:6" x14ac:dyDescent="0.2">
      <c r="A1" t="s">
        <v>0</v>
      </c>
      <c r="B1" t="s">
        <v>1</v>
      </c>
      <c r="C1" t="s">
        <v>16</v>
      </c>
      <c r="D1" t="s">
        <v>2</v>
      </c>
      <c r="E1" t="s">
        <v>13</v>
      </c>
      <c r="F1" t="s">
        <v>14</v>
      </c>
    </row>
    <row r="2" spans="1:6" x14ac:dyDescent="0.2">
      <c r="A2" t="s">
        <v>18</v>
      </c>
      <c r="B2" t="s">
        <v>17</v>
      </c>
      <c r="C2">
        <f>VLOOKUP(Table2[[#This Row],[layerName]],Table1[],2,FALSE)</f>
        <v>2</v>
      </c>
      <c r="D2">
        <v>1</v>
      </c>
      <c r="E2" s="1">
        <f>Table2[[#This Row],[count]]/SUMIF(Table2[layerName],Table2[[#This Row],[layerName]],Table2[count])</f>
        <v>0.2</v>
      </c>
      <c r="F2" s="2">
        <f>COUNTIF(Table2[name],Table2[[#This Row],[name]])-1</f>
        <v>0</v>
      </c>
    </row>
    <row r="3" spans="1:6" x14ac:dyDescent="0.2">
      <c r="A3" t="s">
        <v>3</v>
      </c>
      <c r="B3" t="s">
        <v>4</v>
      </c>
      <c r="C3">
        <f>VLOOKUP(Table2[[#This Row],[layerName]],Table1[],2,FALSE)</f>
        <v>1</v>
      </c>
      <c r="D3">
        <v>1</v>
      </c>
      <c r="E3" s="1">
        <f>Table2[[#This Row],[count]]/SUMIF(Table2[layerName],Table2[[#This Row],[layerName]],Table2[count])</f>
        <v>7.6923076923076927E-2</v>
      </c>
      <c r="F3" s="2">
        <f>COUNTIF(Table2[name],Table2[[#This Row],[name]])-1</f>
        <v>0</v>
      </c>
    </row>
    <row r="4" spans="1:6" x14ac:dyDescent="0.2">
      <c r="A4" t="s">
        <v>5</v>
      </c>
      <c r="B4" t="s">
        <v>4</v>
      </c>
      <c r="C4">
        <f>VLOOKUP(Table2[[#This Row],[layerName]],Table1[],2,FALSE)</f>
        <v>1</v>
      </c>
      <c r="D4">
        <v>1</v>
      </c>
      <c r="E4" s="1">
        <f>Table2[[#This Row],[count]]/SUMIF(Table2[layerName],Table2[[#This Row],[layerName]],Table2[count])</f>
        <v>7.6923076923076927E-2</v>
      </c>
      <c r="F4" s="2">
        <f>COUNTIF(Table2[name],Table2[[#This Row],[name]])-1</f>
        <v>0</v>
      </c>
    </row>
    <row r="5" spans="1:6" x14ac:dyDescent="0.2">
      <c r="A5" t="s">
        <v>6</v>
      </c>
      <c r="B5" t="s">
        <v>4</v>
      </c>
      <c r="C5">
        <f>VLOOKUP(Table2[[#This Row],[layerName]],Table1[],2,FALSE)</f>
        <v>1</v>
      </c>
      <c r="D5">
        <v>5</v>
      </c>
      <c r="E5" s="1">
        <f>Table2[[#This Row],[count]]/SUMIF(Table2[layerName],Table2[[#This Row],[layerName]],Table2[count])</f>
        <v>0.38461538461538464</v>
      </c>
      <c r="F5" s="2">
        <f>COUNTIF(Table2[name],Table2[[#This Row],[name]])-1</f>
        <v>0</v>
      </c>
    </row>
    <row r="6" spans="1:6" x14ac:dyDescent="0.2">
      <c r="A6" t="s">
        <v>7</v>
      </c>
      <c r="B6" t="s">
        <v>4</v>
      </c>
      <c r="C6">
        <f>VLOOKUP(Table2[[#This Row],[layerName]],Table1[],2,FALSE)</f>
        <v>1</v>
      </c>
      <c r="D6">
        <v>1</v>
      </c>
      <c r="E6" s="1">
        <f>Table2[[#This Row],[count]]/SUMIF(Table2[layerName],Table2[[#This Row],[layerName]],Table2[count])</f>
        <v>7.6923076923076927E-2</v>
      </c>
      <c r="F6" s="2">
        <f>COUNTIF(Table2[name],Table2[[#This Row],[name]])-1</f>
        <v>0</v>
      </c>
    </row>
    <row r="7" spans="1:6" x14ac:dyDescent="0.2">
      <c r="A7" t="s">
        <v>8</v>
      </c>
      <c r="B7" t="s">
        <v>4</v>
      </c>
      <c r="C7">
        <f>VLOOKUP(Table2[[#This Row],[layerName]],Table1[],2,FALSE)</f>
        <v>1</v>
      </c>
      <c r="D7">
        <v>1</v>
      </c>
      <c r="E7" s="1">
        <f>Table2[[#This Row],[count]]/SUMIF(Table2[layerName],Table2[[#This Row],[layerName]],Table2[count])</f>
        <v>7.6923076923076927E-2</v>
      </c>
      <c r="F7" s="2">
        <f>COUNTIF(Table2[name],Table2[[#This Row],[name]])-1</f>
        <v>0</v>
      </c>
    </row>
    <row r="8" spans="1:6" x14ac:dyDescent="0.2">
      <c r="A8" t="s">
        <v>9</v>
      </c>
      <c r="B8" t="s">
        <v>4</v>
      </c>
      <c r="C8">
        <f>VLOOKUP(Table2[[#This Row],[layerName]],Table1[],2,FALSE)</f>
        <v>1</v>
      </c>
      <c r="D8">
        <v>1</v>
      </c>
      <c r="E8" s="1">
        <f>Table2[[#This Row],[count]]/SUMIF(Table2[layerName],Table2[[#This Row],[layerName]],Table2[count])</f>
        <v>7.6923076923076927E-2</v>
      </c>
      <c r="F8" s="2">
        <f>COUNTIF(Table2[name],Table2[[#This Row],[name]])-1</f>
        <v>0</v>
      </c>
    </row>
    <row r="9" spans="1:6" x14ac:dyDescent="0.2">
      <c r="A9" t="s">
        <v>10</v>
      </c>
      <c r="B9" t="s">
        <v>4</v>
      </c>
      <c r="C9">
        <f>VLOOKUP(Table2[[#This Row],[layerName]],Table1[],2,FALSE)</f>
        <v>1</v>
      </c>
      <c r="D9">
        <v>1</v>
      </c>
      <c r="E9" s="1">
        <f>Table2[[#This Row],[count]]/SUMIF(Table2[layerName],Table2[[#This Row],[layerName]],Table2[count])</f>
        <v>7.6923076923076927E-2</v>
      </c>
      <c r="F9" s="2">
        <f>COUNTIF(Table2[name],Table2[[#This Row],[name]])-1</f>
        <v>0</v>
      </c>
    </row>
    <row r="10" spans="1:6" x14ac:dyDescent="0.2">
      <c r="A10" t="s">
        <v>11</v>
      </c>
      <c r="B10" t="s">
        <v>4</v>
      </c>
      <c r="C10">
        <f>VLOOKUP(Table2[[#This Row],[layerName]],Table1[],2,FALSE)</f>
        <v>1</v>
      </c>
      <c r="D10">
        <v>1</v>
      </c>
      <c r="E10" s="1">
        <f>Table2[[#This Row],[count]]/SUMIF(Table2[layerName],Table2[[#This Row],[layerName]],Table2[count])</f>
        <v>7.6923076923076927E-2</v>
      </c>
      <c r="F10" s="2">
        <f>COUNTIF(Table2[name],Table2[[#This Row],[name]])-1</f>
        <v>0</v>
      </c>
    </row>
    <row r="11" spans="1:6" x14ac:dyDescent="0.2">
      <c r="A11" t="s">
        <v>19</v>
      </c>
      <c r="B11" t="s">
        <v>17</v>
      </c>
      <c r="C11">
        <f>VLOOKUP(Table2[[#This Row],[layerName]],Table1[],2,FALSE)</f>
        <v>2</v>
      </c>
      <c r="D11">
        <v>1</v>
      </c>
      <c r="E11" s="1">
        <f>Table2[[#This Row],[count]]/SUMIF(Table2[layerName],Table2[[#This Row],[layerName]],Table2[count])</f>
        <v>0.2</v>
      </c>
      <c r="F11" s="2">
        <f>COUNTIF(Table2[name],Table2[[#This Row],[name]])-1</f>
        <v>0</v>
      </c>
    </row>
    <row r="12" spans="1:6" x14ac:dyDescent="0.2">
      <c r="A12" t="s">
        <v>20</v>
      </c>
      <c r="B12" t="s">
        <v>17</v>
      </c>
      <c r="C12">
        <f>VLOOKUP(Table2[[#This Row],[layerName]],Table1[],2,FALSE)</f>
        <v>2</v>
      </c>
      <c r="D12">
        <v>1</v>
      </c>
      <c r="E12" s="1">
        <f>Table2[[#This Row],[count]]/SUMIF(Table2[layerName],Table2[[#This Row],[layerName]],Table2[count])</f>
        <v>0.2</v>
      </c>
      <c r="F12" s="2">
        <f>COUNTIF(Table2[name],Table2[[#This Row],[name]])-1</f>
        <v>0</v>
      </c>
    </row>
    <row r="13" spans="1:6" x14ac:dyDescent="0.2">
      <c r="A13" t="s">
        <v>21</v>
      </c>
      <c r="B13" t="s">
        <v>17</v>
      </c>
      <c r="C13">
        <f>VLOOKUP(Table2[[#This Row],[layerName]],Table1[],2,FALSE)</f>
        <v>2</v>
      </c>
      <c r="D13">
        <v>1</v>
      </c>
      <c r="E13" s="1">
        <f>Table2[[#This Row],[count]]/SUMIF(Table2[layerName],Table2[[#This Row],[layerName]],Table2[count])</f>
        <v>0.2</v>
      </c>
      <c r="F13" s="2">
        <f>COUNTIF(Table2[name],Table2[[#This Row],[name]])-1</f>
        <v>0</v>
      </c>
    </row>
    <row r="14" spans="1:6" x14ac:dyDescent="0.2">
      <c r="A14" t="s">
        <v>22</v>
      </c>
      <c r="B14" t="s">
        <v>17</v>
      </c>
      <c r="C14">
        <f>VLOOKUP(Table2[[#This Row],[layerName]],Table1[],2,FALSE)</f>
        <v>2</v>
      </c>
      <c r="D14">
        <v>1</v>
      </c>
      <c r="E14" s="1">
        <f>Table2[[#This Row],[count]]/SUMIF(Table2[layerName],Table2[[#This Row],[layerName]],Table2[count])</f>
        <v>0.2</v>
      </c>
      <c r="F14" s="2">
        <f>COUNTIF(Table2[name],Table2[[#This Row],[name]])-1</f>
        <v>0</v>
      </c>
    </row>
    <row r="15" spans="1:6" x14ac:dyDescent="0.2">
      <c r="A15" t="s">
        <v>12</v>
      </c>
      <c r="B15" t="s">
        <v>4</v>
      </c>
      <c r="C15">
        <f>VLOOKUP(Table2[[#This Row],[layerName]],Table1[],2,FALSE)</f>
        <v>1</v>
      </c>
      <c r="D15">
        <v>1</v>
      </c>
      <c r="E15" s="1">
        <f>Table2[[#This Row],[count]]/SUMIF(Table2[layerName],Table2[[#This Row],[layerName]],Table2[count])</f>
        <v>7.6923076923076927E-2</v>
      </c>
      <c r="F15" s="2">
        <f>COUNTIF(Table2[name],Table2[[#This Row],[name]])-1</f>
        <v>0</v>
      </c>
    </row>
  </sheetData>
  <phoneticPr fontId="2" type="noConversion"/>
  <conditionalFormatting sqref="F2:F1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Layers</vt:lpstr>
      <vt:lpstr>Traits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Flotemersch</dc:creator>
  <cp:lastModifiedBy>Harry Flotemersch</cp:lastModifiedBy>
  <dcterms:created xsi:type="dcterms:W3CDTF">2021-12-19T09:53:01Z</dcterms:created>
  <dcterms:modified xsi:type="dcterms:W3CDTF">2021-12-19T17:16:08Z</dcterms:modified>
</cp:coreProperties>
</file>