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Administrator\Documents\Flo Projects\"/>
    </mc:Choice>
  </mc:AlternateContent>
  <xr:revisionPtr revIDLastSave="0" documentId="8_{89868E99-84EB-4758-B9D5-CEB5B5A5DDA5}" xr6:coauthVersionLast="47" xr6:coauthVersionMax="47" xr10:uidLastSave="{00000000-0000-0000-0000-000000000000}"/>
  <bookViews>
    <workbookView showSheetTabs="0" xWindow="-120" yWindow="-120" windowWidth="20730" windowHeight="11760" firstSheet="1" activeTab="3" xr2:uid="{00000000-000D-0000-FFFF-FFFF00000000}"/>
  </bookViews>
  <sheets>
    <sheet name="Total Sales" sheetId="18" r:id="rId1"/>
    <sheet name="CountryBar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O2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M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<sst xmlns="http://schemas.openxmlformats.org/spreadsheetml/2006/main" count="11130" uniqueCount="6222">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</sst>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patternType="solid">
          <bgColor rgb="FFB7A5DB"/>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BCABDD"/>
        </patternFill>
      </fill>
      <border>
        <left style="thin">
          <color rgb="FFD1C6E8"/>
        </left>
        <right style="thin">
          <color rgb="FFD1C6E8"/>
        </right>
        <top style="thin">
          <color rgb="FFD1C6E8"/>
        </top>
        <bottom style="thin">
          <color rgb="FFD1C6E8"/>
        </bottom>
      </border>
    </dxf>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ustom Slicer Style" pivot="0" table="0" count="7" xr9:uid="{6D8BC9D9-C7BA-4CC1-A2C5-25B9D74D545A}">
      <tableStyleElement type="wholeTable" dxfId="1"/>
      <tableStyleElement type="headerRow" dxfId="0"/>
    </tableStyle>
    <tableStyle name="Custom Timeline Style" pivot="0" table="0" count="8" xr9:uid="{65D4025A-AE2D-495E-A902-5BC356F4D6A9}">
      <tableStyleElement type="wholeTable" dxfId="3"/>
      <tableStyleElement type="headerRow" dxfId="2"/>
    </tableStyle>
  </tableStyles>
  <colors>
    <mruColors>
      <color rgb="FFB7A5DB"/>
      <color rgb="FF70330A"/>
      <color rgb="FFF8CCAE"/>
      <color rgb="FFD1C6E8"/>
      <color rgb="FFFFCD2F"/>
      <color rgb="FF7E6000"/>
      <color rgb="FF9933FF"/>
      <color rgb="FFBCABDD"/>
      <color rgb="FFB09DD7"/>
      <color rgb="FFFFD72F"/>
    </mruColors>
  </colors>
  <extLst>
    <ext xmlns:x14="http://schemas.microsoft.com/office/spreadsheetml/2009/9/main" uri="{46F421CA-312F-682f-3DD2-61675219B42D}">
      <x14:dxfs count="25">
        <dxf>
          <border>
            <left style="thin">
              <color theme="0"/>
            </left>
            <right style="thin">
              <color theme="0"/>
            </right>
            <top style="thin">
              <color theme="0"/>
            </top>
            <bottom style="thin">
              <color theme="0"/>
            </bottom>
          </border>
        </dxf>
        <dxf>
          <font>
            <b/>
            <i val="0"/>
            <color theme="1" tint="0.49998474074526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1" tint="0.24994659260841701"/>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i val="0"/>
            <color theme="1" tint="0.49998474074526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1" tint="0.24994659260841701"/>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i val="0"/>
            <color theme="1" tint="0.49998474074526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2"/>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1"/>
            <name val="Calibri"/>
            <family val="2"/>
            <scheme val="minor"/>
          </font>
          <border diagonalUp="0" diagonalDown="0">
            <left style="thin">
              <color theme="0"/>
            </left>
            <right style="thin">
              <color theme="0"/>
            </right>
            <top style="thin">
              <color theme="0"/>
            </top>
            <bottom style="thin">
              <color theme="0"/>
            </bottom>
            <vertical/>
            <horizontal/>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1"/>
            <name val="Calibri"/>
            <family val="2"/>
            <scheme val="minor"/>
          </font>
          <border diagonalUp="0" diagonalDown="0">
            <left style="thin">
              <color theme="0"/>
            </left>
            <right style="thin">
              <color theme="0"/>
            </right>
            <top style="thin">
              <color theme="0"/>
            </top>
            <bottom style="thin">
              <color theme="0"/>
            </bottom>
            <vertical/>
            <horizontal/>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Custom Slicer Style">
        <x14:slicerStyle name="Custom Slicer Style">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18">
        <dxf>
          <fill>
            <patternFill patternType="solid">
              <fgColor theme="0" tint="-0.14996795556505021"/>
              <bgColor theme="2" tint="-9.9948118533890809E-2"/>
            </patternFill>
          </fill>
        </dxf>
        <dxf>
          <fill>
            <patternFill patternType="solid">
              <fgColor theme="0"/>
              <bgColor rgb="FF9933F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val="0"/>
            <i val="0"/>
            <sz val="10"/>
            <color theme="0"/>
            <name val="Calibri"/>
            <family val="2"/>
            <scheme val="minor"/>
          </font>
        </dxf>
        <dxf>
          <fill>
            <patternFill patternType="solid">
              <fgColor theme="0" tint="-0.14996795556505021"/>
              <bgColor theme="2" tint="-9.9948118533890809E-2"/>
            </patternFill>
          </fill>
        </dxf>
        <dxf>
          <fill>
            <patternFill patternType="solid">
              <fgColor theme="0"/>
              <bgColor rgb="FF9933FF"/>
            </patternFill>
          </fill>
        </dxf>
        <dxf>
          <font>
            <b/>
            <i val="0"/>
            <sz val="9"/>
            <color theme="1"/>
            <name val="Calibri"/>
            <family val="2"/>
            <scheme val="minor"/>
          </font>
        </dxf>
        <dxf>
          <font>
            <b/>
            <i val="0"/>
            <sz val="9"/>
            <color theme="1"/>
            <name val="Calibri"/>
            <family val="2"/>
            <scheme val="minor"/>
          </font>
        </dxf>
        <dxf>
          <font>
            <b/>
            <i val="0"/>
            <sz val="9"/>
            <color theme="1"/>
            <name val="Calibri"/>
            <family val="2"/>
            <scheme val="minor"/>
          </font>
        </dxf>
        <dxf>
          <font>
            <b val="0"/>
            <i val="0"/>
            <sz val="10"/>
            <color theme="1"/>
            <name val="Calibri"/>
            <family val="2"/>
            <scheme val="minor"/>
          </font>
        </dxf>
        <dxf>
          <fill>
            <patternFill patternType="solid">
              <fgColor theme="0" tint="-0.14996795556505021"/>
              <bgColor theme="2" tint="-9.9948118533890809E-2"/>
            </patternFill>
          </fill>
        </dxf>
        <dxf>
          <fill>
            <patternFill patternType="solid">
              <fgColor theme="0"/>
              <bgColor rgb="FF9933FF"/>
            </patternFill>
          </fill>
        </dxf>
        <dxf>
          <font>
            <b/>
            <i val="0"/>
            <sz val="9"/>
            <color theme="1"/>
            <name val="Calibri"/>
            <family val="2"/>
            <scheme val="minor"/>
          </font>
        </dxf>
        <dxf>
          <font>
            <b/>
            <i val="0"/>
            <sz val="9"/>
            <color theme="1"/>
            <name val="Calibri"/>
            <family val="2"/>
            <scheme val="minor"/>
          </font>
        </dxf>
        <dxf>
          <font>
            <b/>
            <i val="0"/>
            <sz val="9"/>
            <color theme="1"/>
            <name val="Calibri"/>
            <family val="2"/>
            <scheme val="minor"/>
          </font>
        </dxf>
        <dxf>
          <font>
            <b val="0"/>
            <i val="0"/>
            <sz val="10"/>
            <color theme="1"/>
            <name val="Calibri"/>
            <family val="2"/>
            <scheme val="minor"/>
          </font>
        </dxf>
      </x15:dxfs>
    </ext>
    <ext xmlns:x15="http://schemas.microsoft.com/office/spreadsheetml/2010/11/main" uri="{9260A510-F301-46a8-8635-F512D64BE5F5}">
      <x15:timelineStyles defaultTimelineStyle="TimeSlicerStyleLight1">
        <x15:timelineStyle name="Custom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D7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52E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D7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52E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D7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E52E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lumMod val="75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543-46F8-B50B-3E10D01FE16D}"/>
            </c:ext>
          </c:extLst>
        </c:ser>
        <c:ser>
          <c:idx val="1"/>
          <c:order val="1"/>
          <c:tx>
            <c:strRef>
              <c:f>'Total Sales'!$D$3:$D$4</c:f>
              <c:strCache>
                <c:ptCount val="1"/>
                <c:pt idx="0">
                  <c:v>Excelsa</c:v>
                </c:pt>
              </c:strCache>
            </c:strRef>
          </c:tx>
          <c:spPr>
            <a:ln w="28575" cap="rnd">
              <a:solidFill>
                <a:srgbClr val="FFD72F"/>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543-46F8-B50B-3E10D01FE16D}"/>
            </c:ext>
          </c:extLst>
        </c:ser>
        <c:ser>
          <c:idx val="2"/>
          <c:order val="2"/>
          <c:tx>
            <c:strRef>
              <c:f>'Total Sales'!$E$3:$E$4</c:f>
              <c:strCache>
                <c:ptCount val="1"/>
                <c:pt idx="0">
                  <c:v>Liberica</c:v>
                </c:pt>
              </c:strCache>
            </c:strRef>
          </c:tx>
          <c:spPr>
            <a:ln w="28575" cap="rnd">
              <a:solidFill>
                <a:srgbClr val="00206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543-46F8-B50B-3E10D01FE16D}"/>
            </c:ext>
          </c:extLst>
        </c:ser>
        <c:ser>
          <c:idx val="3"/>
          <c:order val="3"/>
          <c:tx>
            <c:strRef>
              <c:f>'Total Sales'!$F$3:$F$4</c:f>
              <c:strCache>
                <c:ptCount val="1"/>
                <c:pt idx="0">
                  <c:v>Robusta</c:v>
                </c:pt>
              </c:strCache>
            </c:strRef>
          </c:tx>
          <c:spPr>
            <a:ln w="28575" cap="rnd">
              <a:solidFill>
                <a:srgbClr val="E52E09"/>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543-46F8-B50B-3E10D01FE16D}"/>
            </c:ext>
          </c:extLst>
        </c:ser>
        <c:dLbls>
          <c:showLegendKey val="0"/>
          <c:showVal val="0"/>
          <c:showCatName val="0"/>
          <c:showSerName val="0"/>
          <c:showPercent val="0"/>
          <c:showBubbleSize val="0"/>
        </c:dLbls>
        <c:smooth val="0"/>
        <c:axId val="224099503"/>
        <c:axId val="335759791"/>
      </c:lineChart>
      <c:catAx>
        <c:axId val="22409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35759791"/>
        <c:crosses val="autoZero"/>
        <c:auto val="1"/>
        <c:lblAlgn val="ctr"/>
        <c:lblOffset val="100"/>
        <c:noMultiLvlLbl val="0"/>
      </c:catAx>
      <c:valAx>
        <c:axId val="33575979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2409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C6E8"/>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 Sales</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8CCAE"/>
          </a:solidFill>
          <a:ln>
            <a:noFill/>
          </a:ln>
          <a:effectLst/>
        </c:spPr>
      </c:pivotFmt>
      <c:pivotFmt>
        <c:idx val="2"/>
        <c:spPr>
          <a:solidFill>
            <a:srgbClr val="70330A"/>
          </a:solidFill>
          <a:ln>
            <a:noFill/>
          </a:ln>
          <a:effectLst/>
        </c:spPr>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30A"/>
          </a:solidFill>
          <a:ln>
            <a:noFill/>
          </a:ln>
          <a:effectLst/>
        </c:spPr>
      </c:pivotFmt>
      <c:pivotFmt>
        <c:idx val="5"/>
        <c:spPr>
          <a:solidFill>
            <a:srgbClr val="F8CCAE"/>
          </a:solidFill>
          <a:ln>
            <a:noFill/>
          </a:ln>
          <a:effectLst/>
        </c:spPr>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75000"/>
              </a:schemeClr>
            </a:solidFill>
            <a:ln>
              <a:noFill/>
            </a:ln>
            <a:effectLst/>
          </c:spPr>
          <c:invertIfNegative val="0"/>
          <c:dPt>
            <c:idx val="0"/>
            <c:invertIfNegative val="0"/>
            <c:bubble3D val="0"/>
            <c:extLst>
              <c:ext xmlns:c16="http://schemas.microsoft.com/office/drawing/2014/chart" uri="{C3380CC4-5D6E-409C-BE32-E72D297353CC}">
                <c16:uniqueId val="{00000000-43B6-447F-912F-1F287726F9CC}"/>
              </c:ext>
            </c:extLst>
          </c:dPt>
          <c:dPt>
            <c:idx val="1"/>
            <c:invertIfNegative val="0"/>
            <c:bubble3D val="0"/>
            <c:extLst>
              <c:ext xmlns:c16="http://schemas.microsoft.com/office/drawing/2014/chart" uri="{C3380CC4-5D6E-409C-BE32-E72D297353CC}">
                <c16:uniqueId val="{00000001-43B6-447F-912F-1F287726F9C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3B6-447F-912F-1F287726F9CC}"/>
            </c:ext>
          </c:extLst>
        </c:ser>
        <c:dLbls>
          <c:dLblPos val="outEnd"/>
          <c:showLegendKey val="0"/>
          <c:showVal val="1"/>
          <c:showCatName val="0"/>
          <c:showSerName val="0"/>
          <c:showPercent val="0"/>
          <c:showBubbleSize val="0"/>
        </c:dLbls>
        <c:gapWidth val="182"/>
        <c:axId val="8370464"/>
        <c:axId val="86874592"/>
      </c:barChart>
      <c:catAx>
        <c:axId val="8370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874592"/>
        <c:crosses val="autoZero"/>
        <c:auto val="1"/>
        <c:lblAlgn val="ctr"/>
        <c:lblOffset val="100"/>
        <c:noMultiLvlLbl val="0"/>
      </c:catAx>
      <c:valAx>
        <c:axId val="8687459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7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A5DB"/>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 Sales</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8CCAE"/>
          </a:solidFill>
          <a:ln>
            <a:noFill/>
          </a:ln>
          <a:effectLst/>
        </c:spPr>
      </c:pivotFmt>
      <c:pivotFmt>
        <c:idx val="2"/>
        <c:spPr>
          <a:solidFill>
            <a:srgbClr val="70330A"/>
          </a:solidFill>
          <a:ln>
            <a:noFill/>
          </a:ln>
          <a:effectLst/>
        </c:spPr>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30A"/>
          </a:solidFill>
          <a:ln>
            <a:noFill/>
          </a:ln>
          <a:effectLst/>
        </c:spPr>
      </c:pivotFmt>
      <c:pivotFmt>
        <c:idx val="5"/>
        <c:spPr>
          <a:solidFill>
            <a:srgbClr val="F8CCAE"/>
          </a:solidFill>
          <a:ln>
            <a:noFill/>
          </a:ln>
          <a:effectLst/>
        </c:spPr>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30A"/>
          </a:solidFill>
          <a:ln>
            <a:noFill/>
          </a:ln>
          <a:effectLst/>
        </c:spPr>
      </c:pivotFmt>
      <c:pivotFmt>
        <c:idx val="8"/>
        <c:spPr>
          <a:solidFill>
            <a:srgbClr val="F8CCAE"/>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a:noFill/>
            </a:ln>
            <a:effectLst/>
          </c:spPr>
          <c:invertIfNegative val="0"/>
          <c:dPt>
            <c:idx val="0"/>
            <c:invertIfNegative val="0"/>
            <c:bubble3D val="0"/>
            <c:spPr>
              <a:solidFill>
                <a:srgbClr val="70330A"/>
              </a:solidFill>
              <a:ln>
                <a:noFill/>
              </a:ln>
              <a:effectLst/>
            </c:spPr>
            <c:extLst>
              <c:ext xmlns:c16="http://schemas.microsoft.com/office/drawing/2014/chart" uri="{C3380CC4-5D6E-409C-BE32-E72D297353CC}">
                <c16:uniqueId val="{00000001-0ED5-42C9-B088-B5DAF191670F}"/>
              </c:ext>
            </c:extLst>
          </c:dPt>
          <c:dPt>
            <c:idx val="1"/>
            <c:invertIfNegative val="0"/>
            <c:bubble3D val="0"/>
            <c:spPr>
              <a:solidFill>
                <a:srgbClr val="F8CCAE"/>
              </a:solidFill>
              <a:ln>
                <a:noFill/>
              </a:ln>
              <a:effectLst/>
            </c:spPr>
            <c:extLst>
              <c:ext xmlns:c16="http://schemas.microsoft.com/office/drawing/2014/chart" uri="{C3380CC4-5D6E-409C-BE32-E72D297353CC}">
                <c16:uniqueId val="{00000003-0ED5-42C9-B088-B5DAF191670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ED5-42C9-B088-B5DAF191670F}"/>
            </c:ext>
          </c:extLst>
        </c:ser>
        <c:dLbls>
          <c:dLblPos val="outEnd"/>
          <c:showLegendKey val="0"/>
          <c:showVal val="1"/>
          <c:showCatName val="0"/>
          <c:showSerName val="0"/>
          <c:showPercent val="0"/>
          <c:showBubbleSize val="0"/>
        </c:dLbls>
        <c:gapWidth val="182"/>
        <c:axId val="8370464"/>
        <c:axId val="86874592"/>
      </c:barChart>
      <c:catAx>
        <c:axId val="8370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874592"/>
        <c:crosses val="autoZero"/>
        <c:auto val="1"/>
        <c:lblAlgn val="ctr"/>
        <c:lblOffset val="100"/>
        <c:noMultiLvlLbl val="0"/>
      </c:catAx>
      <c:valAx>
        <c:axId val="8687459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7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A5DB"/>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10242</xdr:colOff>
      <xdr:row>13</xdr:row>
      <xdr:rowOff>71693</xdr:rowOff>
    </xdr:from>
    <xdr:to>
      <xdr:col>10</xdr:col>
      <xdr:colOff>488464</xdr:colOff>
      <xdr:row>33</xdr:row>
      <xdr:rowOff>133146</xdr:rowOff>
    </xdr:to>
    <xdr:graphicFrame macro="">
      <xdr:nvGraphicFramePr>
        <xdr:cNvPr id="7" name="Chart 6">
          <a:extLst>
            <a:ext uri="{FF2B5EF4-FFF2-40B4-BE49-F238E27FC236}">
              <a16:creationId xmlns:a16="http://schemas.microsoft.com/office/drawing/2014/main" id="{6AB043E7-DED8-46A6-8DB5-CD4B9AA92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47626</xdr:rowOff>
    </xdr:from>
    <xdr:to>
      <xdr:col>12</xdr:col>
      <xdr:colOff>0</xdr:colOff>
      <xdr:row>13</xdr:row>
      <xdr:rowOff>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4D21CA96-9173-4782-ACE3-7680B2836D1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064" y="672704"/>
              <a:ext cx="6657577" cy="16490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123277</xdr:colOff>
      <xdr:row>8</xdr:row>
      <xdr:rowOff>0</xdr:rowOff>
    </xdr:from>
    <xdr:to>
      <xdr:col>14</xdr:col>
      <xdr:colOff>590550</xdr:colOff>
      <xdr:row>13</xdr:row>
      <xdr:rowOff>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21E46BF4-99BF-4DF5-B719-CF0CBFF5857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899918" y="1379141"/>
              <a:ext cx="1677741" cy="942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133350</xdr:colOff>
      <xdr:row>4</xdr:row>
      <xdr:rowOff>40968</xdr:rowOff>
    </xdr:from>
    <xdr:to>
      <xdr:col>18</xdr:col>
      <xdr:colOff>0</xdr:colOff>
      <xdr:row>7</xdr:row>
      <xdr:rowOff>114096</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23CADFCF-8D10-48A9-BB51-CDF53FF3066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909991" y="666046"/>
              <a:ext cx="3498056" cy="63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8</xdr:row>
      <xdr:rowOff>0</xdr:rowOff>
    </xdr:from>
    <xdr:to>
      <xdr:col>18</xdr:col>
      <xdr:colOff>0</xdr:colOff>
      <xdr:row>13</xdr:row>
      <xdr:rowOff>0</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8017A65B-7521-4BFC-9E35-6170FEC76E9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592344" y="1379141"/>
              <a:ext cx="1815703" cy="942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583792</xdr:colOff>
      <xdr:row>22</xdr:row>
      <xdr:rowOff>40968</xdr:rowOff>
    </xdr:from>
    <xdr:to>
      <xdr:col>18</xdr:col>
      <xdr:colOff>0</xdr:colOff>
      <xdr:row>33</xdr:row>
      <xdr:rowOff>133146</xdr:rowOff>
    </xdr:to>
    <xdr:graphicFrame macro="">
      <xdr:nvGraphicFramePr>
        <xdr:cNvPr id="12" name="Chart 11">
          <a:extLst>
            <a:ext uri="{FF2B5EF4-FFF2-40B4-BE49-F238E27FC236}">
              <a16:creationId xmlns:a16="http://schemas.microsoft.com/office/drawing/2014/main" id="{5FE4B9A9-511B-48CA-8465-22BB56766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583789</xdr:colOff>
      <xdr:row>13</xdr:row>
      <xdr:rowOff>71694</xdr:rowOff>
    </xdr:from>
    <xdr:to>
      <xdr:col>17</xdr:col>
      <xdr:colOff>614515</xdr:colOff>
      <xdr:row>22</xdr:row>
      <xdr:rowOff>12931</xdr:rowOff>
    </xdr:to>
    <xdr:graphicFrame macro="">
      <xdr:nvGraphicFramePr>
        <xdr:cNvPr id="13" name="Chart 12">
          <a:extLst>
            <a:ext uri="{FF2B5EF4-FFF2-40B4-BE49-F238E27FC236}">
              <a16:creationId xmlns:a16="http://schemas.microsoft.com/office/drawing/2014/main" id="{14990118-6B94-4E59-8C20-20DFEC160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xdr:row>
      <xdr:rowOff>1971</xdr:rowOff>
    </xdr:from>
    <xdr:to>
      <xdr:col>18</xdr:col>
      <xdr:colOff>0</xdr:colOff>
      <xdr:row>4</xdr:row>
      <xdr:rowOff>0</xdr:rowOff>
    </xdr:to>
    <xdr:sp macro="" textlink="">
      <xdr:nvSpPr>
        <xdr:cNvPr id="14" name="Rectangle 13">
          <a:extLst>
            <a:ext uri="{FF2B5EF4-FFF2-40B4-BE49-F238E27FC236}">
              <a16:creationId xmlns:a16="http://schemas.microsoft.com/office/drawing/2014/main" id="{53B95F8D-F234-2BE8-053C-FC7CF02FC4E4}"/>
            </a:ext>
          </a:extLst>
        </xdr:cNvPr>
        <xdr:cNvSpPr/>
      </xdr:nvSpPr>
      <xdr:spPr>
        <a:xfrm>
          <a:off x="114300" y="59121"/>
          <a:ext cx="10363200" cy="569529"/>
        </a:xfrm>
        <a:prstGeom prst="rect">
          <a:avLst/>
        </a:prstGeom>
        <a:solidFill>
          <a:srgbClr val="B7A5DB"/>
        </a:solidFill>
        <a:ln>
          <a:solidFill>
            <a:srgbClr val="B7A5D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COFFEE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525.215384143521" createdVersion="8" refreshedVersion="8" minRefreshableVersion="3" recordCount="1000" xr:uid="{A0024BCB-3968-43DF-8AAD-9C4F64E612B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340001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CFCE12-FD62-4FD4-B4B3-2D2C39387B08}" name="Total 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5E1457-A863-40B4-8CFE-51EA9295F4B8}"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3">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07C93C-2543-4FDF-B94C-7CCDBB425E56}"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3">
    <chartFormat chart="3"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C43280A-4315-42F6-8F85-390B94AAFCBE}" sourceName="Size">
  <pivotTables>
    <pivotTable tabId="18" name="Total Sales"/>
    <pivotTable tabId="19" name="Total Sales"/>
    <pivotTable tabId="20" name="Total Sales"/>
  </pivotTables>
  <data>
    <tabular pivotCacheId="93400010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E0E0D8F-A862-4DAA-92C7-D3288076E211}" sourceName="Roast Type Name">
  <pivotTables>
    <pivotTable tabId="18" name="Total Sales"/>
    <pivotTable tabId="19" name="Total Sales"/>
  </pivotTables>
  <data>
    <tabular pivotCacheId="93400010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97FDCE9-FBED-4220-A3F0-7A3BC9287C6B}" sourceName="Loyalty Card">
  <pivotTables>
    <pivotTable tabId="18" name="Total Sales"/>
    <pivotTable tabId="19" name="Total Sales"/>
    <pivotTable tabId="20" name="Total Sales"/>
  </pivotTables>
  <data>
    <tabular pivotCacheId="93400010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75A23BE-55FF-47A1-8FFE-51ED38487203}" cache="Slicer_Size" caption="Size" columnCount="2" rowHeight="241300"/>
  <slicer name="Roast Type Name" xr10:uid="{B6A44236-34D2-4EBC-96FF-1A8489D01D1D}" cache="Slicer_Roast_Type_Name" caption="Roast Type Name" columnCount="3" rowHeight="241300"/>
  <slicer name="Loyalty Card" xr10:uid="{99C00B5E-1549-47E3-B67C-7116325D907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C65AA3-C5B7-42A8-8FA5-90C2E84062FC}" name="Orders" displayName="Orders" ref="A1:P1001" totalsRowShown="0" headerRowDxfId="15">
  <autoFilter ref="A1:P1001" xr:uid="{C0C65AA3-C5B7-42A8-8FA5-90C2E84062FC}"/>
  <tableColumns count="16">
    <tableColumn id="1" xr3:uid="{5048EFC6-5B3D-4A4D-B9CC-7F7C88488CAF}" name="Order ID" dataDxfId="14"/>
    <tableColumn id="2" xr3:uid="{5FE82A88-65F6-4277-9AB3-0FB8D3ECF85E}" name="Order Date" dataDxfId="13"/>
    <tableColumn id="3" xr3:uid="{344F4D27-EB63-4C36-82DC-99EC52CD4745}" name="Customer ID" dataDxfId="12"/>
    <tableColumn id="4" xr3:uid="{8D203B50-FF13-4784-BFD1-077BD208A34A}" name="Product ID"/>
    <tableColumn id="5" xr3:uid="{1822886F-1CD1-4E6F-A926-C8938D740281}" name="Quantity" dataDxfId="11"/>
    <tableColumn id="6" xr3:uid="{383D0265-00A6-44F5-B02C-F74E05ED9A6C}" name="Customer Name" dataDxfId="10">
      <calculatedColumnFormula>_xlfn.XLOOKUP(C2,customers!$A$1:$A$1001,customers!$B$1:$B$1001,,0)</calculatedColumnFormula>
    </tableColumn>
    <tableColumn id="7" xr3:uid="{DDCBD954-6A2B-4090-91CF-C00F61847075}" name="Email" dataDxfId="9">
      <calculatedColumnFormula>IF(_xlfn.XLOOKUP(C2,customers!$A$1:$A$1001,customers!$C$1:$C$1001,,0)=0," ",_xlfn.XLOOKUP(C2,customers!$A$1:$A$1001,customers!$C$1:$C$1001,,0))</calculatedColumnFormula>
    </tableColumn>
    <tableColumn id="8" xr3:uid="{AEB0010F-2497-4EAE-A77C-5E6ABD15F378}" name="Country" dataDxfId="8">
      <calculatedColumnFormula>_xlfn.XLOOKUP(C2,customers!$A$1:$A$1001,customers!$G$1:$G$1001,,0)</calculatedColumnFormula>
    </tableColumn>
    <tableColumn id="9" xr3:uid="{E803F0A5-7F99-4F65-AD9E-84685BCB49D9}" name="Coffee Type">
      <calculatedColumnFormula>INDEX(products!$A$1:$G$49,MATCH(orders!$D2,products!$A$1:$A$49,0),MATCH(orders!I$1,products!$A$1:$G$1,0))</calculatedColumnFormula>
    </tableColumn>
    <tableColumn id="10" xr3:uid="{8B74AF2A-70A8-4179-A8EB-7351AC683617}" name="Roast Type">
      <calculatedColumnFormula>INDEX(products!$A$1:$G$49,MATCH(orders!$D2,products!$A$1:$A$49,0),MATCH(orders!J$1,products!$A$1:$G$1,0))</calculatedColumnFormula>
    </tableColumn>
    <tableColumn id="11" xr3:uid="{F88F1D70-2D58-4349-BAAA-097EDCCE494C}" name="Size" dataDxfId="7">
      <calculatedColumnFormula>INDEX(products!$A$1:$G$49,MATCH(orders!$D2,products!$A$1:$A$49,0),MATCH(orders!K$1,products!$A$1:$G$1,0))</calculatedColumnFormula>
    </tableColumn>
    <tableColumn id="12" xr3:uid="{CC0B0DEE-9AEE-4466-A973-BB2D0BDE56E3}" name="Unit Price" dataDxfId="6">
      <calculatedColumnFormula>INDEX(products!$A$1:$G$49,MATCH(orders!$D2,products!$A$1:$A$49,0),MATCH(orders!L$1,products!$A$1:$G$1,0))</calculatedColumnFormula>
    </tableColumn>
    <tableColumn id="13" xr3:uid="{5F9A85F7-E8EE-41D8-8806-F215384432BB}" name="Sales" dataDxfId="5">
      <calculatedColumnFormula>L2*E2</calculatedColumnFormula>
    </tableColumn>
    <tableColumn id="14" xr3:uid="{B1752DD0-E4BA-4E01-94C2-25507EF0595E}" name="Coffe Type Name">
      <calculatedColumnFormula>IF(I2="Rob","Robusta",IF(I2="Exc","Excelsa",IF(I2="Ara","Arabica",IF(I2="Lib","Liberica",""))))</calculatedColumnFormula>
    </tableColumn>
    <tableColumn id="15" xr3:uid="{1BE913B8-16BF-4B4B-8BE7-D8533B5AC49F}" name="Roast Type Name">
      <calculatedColumnFormula>IF(J2="M","Medium",IF(J2="L","Large",IF(J2="D","Dark","")))</calculatedColumnFormula>
    </tableColumn>
    <tableColumn id="16" xr3:uid="{1AD5764A-5555-4FF0-BADE-F1DE0389D8E0}" name="Loyalty Card" dataDxfId="4">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31E5DD0-49E7-40F1-B6B0-A025B6EE20AF}" sourceName="Order Date">
  <pivotTables>
    <pivotTable tabId="18" name="Total Sales"/>
    <pivotTable tabId="19" name="Total Sales"/>
    <pivotTable tabId="20" name="Total Sales"/>
  </pivotTables>
  <state minimalRefreshVersion="6" lastRefreshVersion="6" pivotCacheId="9340001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88ED553-474C-4DE2-9F8F-A8C265ECDA24}" cache="NativeTimeline_Order_Date" caption="Order Date" level="2" selectionLevel="2" scrollPosition="2019-01-01T00:00:00" style="Custom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7306-6D1C-4E4C-B210-54DE070A14FB}">
  <dimension ref="A3:G49"/>
  <sheetViews>
    <sheetView topLeftCell="E1" workbookViewId="0">
      <selection activeCell="G9" sqref="G9"/>
    </sheetView>
  </sheetViews>
  <sheetFormatPr defaultRowHeight="15" x14ac:dyDescent="0.25"/>
  <cols>
    <col min="1" max="1" width="13.140625" bestFit="1" customWidth="1"/>
    <col min="2" max="2" width="22" bestFit="1" customWidth="1"/>
    <col min="3" max="6" width="18.7109375" bestFit="1" customWidth="1"/>
    <col min="7" max="7" width="11.28515625" bestFit="1" customWidth="1"/>
  </cols>
  <sheetData>
    <row r="3" spans="1:7" x14ac:dyDescent="0.25">
      <c r="A3" s="6" t="s">
        <v>6221</v>
      </c>
      <c r="C3" s="6" t="s">
        <v>6196</v>
      </c>
    </row>
    <row r="4" spans="1:7" x14ac:dyDescent="0.25">
      <c r="A4" s="6" t="s">
        <v>6215</v>
      </c>
      <c r="B4" s="6" t="s">
        <v>6216</v>
      </c>
      <c r="C4" t="s">
        <v>6217</v>
      </c>
      <c r="D4" t="s">
        <v>6218</v>
      </c>
      <c r="E4" t="s">
        <v>6219</v>
      </c>
      <c r="F4" t="s">
        <v>6220</v>
      </c>
      <c r="G4" t="s">
        <v>6198</v>
      </c>
    </row>
    <row r="5" spans="1:7" x14ac:dyDescent="0.25">
      <c r="A5" t="s">
        <v>6199</v>
      </c>
      <c r="B5" t="s">
        <v>6200</v>
      </c>
      <c r="C5" s="7">
        <v>186.85499999999999</v>
      </c>
      <c r="D5" s="7">
        <v>305.97000000000003</v>
      </c>
      <c r="E5" s="7">
        <v>213.15999999999997</v>
      </c>
      <c r="F5" s="7">
        <v>123</v>
      </c>
      <c r="G5" s="7">
        <v>828.98500000000001</v>
      </c>
    </row>
    <row r="6" spans="1:7" x14ac:dyDescent="0.25">
      <c r="B6" t="s">
        <v>6201</v>
      </c>
      <c r="C6" s="7">
        <v>251.96499999999997</v>
      </c>
      <c r="D6" s="7">
        <v>129.46</v>
      </c>
      <c r="E6" s="7">
        <v>434.03999999999996</v>
      </c>
      <c r="F6" s="7">
        <v>171.93999999999997</v>
      </c>
      <c r="G6" s="7">
        <v>987.40499999999986</v>
      </c>
    </row>
    <row r="7" spans="1:7" x14ac:dyDescent="0.25">
      <c r="B7" t="s">
        <v>6202</v>
      </c>
      <c r="C7" s="7">
        <v>224.94499999999999</v>
      </c>
      <c r="D7" s="7">
        <v>349.12</v>
      </c>
      <c r="E7" s="7">
        <v>321.04000000000002</v>
      </c>
      <c r="F7" s="7">
        <v>126.035</v>
      </c>
      <c r="G7" s="7">
        <v>1021.14</v>
      </c>
    </row>
    <row r="8" spans="1:7" x14ac:dyDescent="0.25">
      <c r="B8" t="s">
        <v>6203</v>
      </c>
      <c r="C8" s="7">
        <v>307.12</v>
      </c>
      <c r="D8" s="7">
        <v>681.07499999999993</v>
      </c>
      <c r="E8" s="7">
        <v>533.70499999999993</v>
      </c>
      <c r="F8" s="7">
        <v>158.85</v>
      </c>
      <c r="G8" s="7">
        <v>1680.7499999999998</v>
      </c>
    </row>
    <row r="9" spans="1:7" x14ac:dyDescent="0.25">
      <c r="B9" t="s">
        <v>6204</v>
      </c>
      <c r="C9" s="7">
        <v>53.664999999999992</v>
      </c>
      <c r="D9" s="7">
        <v>83.025000000000006</v>
      </c>
      <c r="E9" s="7">
        <v>193.83499999999998</v>
      </c>
      <c r="F9" s="7">
        <v>68.039999999999992</v>
      </c>
      <c r="G9" s="7">
        <v>398.56499999999994</v>
      </c>
    </row>
    <row r="10" spans="1:7" x14ac:dyDescent="0.25">
      <c r="B10" t="s">
        <v>6205</v>
      </c>
      <c r="C10" s="7">
        <v>163.01999999999998</v>
      </c>
      <c r="D10" s="7">
        <v>678.3599999999999</v>
      </c>
      <c r="E10" s="7">
        <v>171.04500000000002</v>
      </c>
      <c r="F10" s="7">
        <v>372.255</v>
      </c>
      <c r="G10" s="7">
        <v>1384.6799999999998</v>
      </c>
    </row>
    <row r="11" spans="1:7" x14ac:dyDescent="0.25">
      <c r="B11" t="s">
        <v>6206</v>
      </c>
      <c r="C11" s="7">
        <v>345.02</v>
      </c>
      <c r="D11" s="7">
        <v>273.86999999999995</v>
      </c>
      <c r="E11" s="7">
        <v>184.12999999999997</v>
      </c>
      <c r="F11" s="7">
        <v>201.11499999999998</v>
      </c>
      <c r="G11" s="7">
        <v>1004.1349999999999</v>
      </c>
    </row>
    <row r="12" spans="1:7" x14ac:dyDescent="0.25">
      <c r="B12" t="s">
        <v>6207</v>
      </c>
      <c r="C12" s="7">
        <v>334.89</v>
      </c>
      <c r="D12" s="7">
        <v>70.95</v>
      </c>
      <c r="E12" s="7">
        <v>134.23000000000002</v>
      </c>
      <c r="F12" s="7">
        <v>166.27499999999998</v>
      </c>
      <c r="G12" s="7">
        <v>706.34499999999991</v>
      </c>
    </row>
    <row r="13" spans="1:7" x14ac:dyDescent="0.25">
      <c r="B13" t="s">
        <v>6208</v>
      </c>
      <c r="C13" s="7">
        <v>178.70999999999998</v>
      </c>
      <c r="D13" s="7">
        <v>166.1</v>
      </c>
      <c r="E13" s="7">
        <v>439.30999999999995</v>
      </c>
      <c r="F13" s="7">
        <v>492.9</v>
      </c>
      <c r="G13" s="7">
        <v>1277.02</v>
      </c>
    </row>
    <row r="14" spans="1:7" x14ac:dyDescent="0.25">
      <c r="B14" t="s">
        <v>6209</v>
      </c>
      <c r="C14" s="7">
        <v>301.98500000000001</v>
      </c>
      <c r="D14" s="7">
        <v>153.76499999999999</v>
      </c>
      <c r="E14" s="7">
        <v>215.55499999999998</v>
      </c>
      <c r="F14" s="7">
        <v>213.66499999999999</v>
      </c>
      <c r="G14" s="7">
        <v>884.96999999999991</v>
      </c>
    </row>
    <row r="15" spans="1:7" x14ac:dyDescent="0.25">
      <c r="B15" t="s">
        <v>6210</v>
      </c>
      <c r="C15" s="7">
        <v>312.83499999999998</v>
      </c>
      <c r="D15" s="7">
        <v>63.249999999999993</v>
      </c>
      <c r="E15" s="7">
        <v>350.89500000000004</v>
      </c>
      <c r="F15" s="7">
        <v>96.405000000000001</v>
      </c>
      <c r="G15" s="7">
        <v>823.38499999999999</v>
      </c>
    </row>
    <row r="16" spans="1:7" x14ac:dyDescent="0.25">
      <c r="B16" t="s">
        <v>6211</v>
      </c>
      <c r="C16" s="7">
        <v>265.62</v>
      </c>
      <c r="D16" s="7">
        <v>526.51499999999987</v>
      </c>
      <c r="E16" s="7">
        <v>187.06</v>
      </c>
      <c r="F16" s="7">
        <v>210.58999999999997</v>
      </c>
      <c r="G16" s="7">
        <v>1189.7849999999999</v>
      </c>
    </row>
    <row r="17" spans="1:7" x14ac:dyDescent="0.25">
      <c r="A17" t="s">
        <v>6212</v>
      </c>
      <c r="B17" t="s">
        <v>6200</v>
      </c>
      <c r="C17" s="7">
        <v>47.25</v>
      </c>
      <c r="D17" s="7">
        <v>65.805000000000007</v>
      </c>
      <c r="E17" s="7">
        <v>274.67500000000001</v>
      </c>
      <c r="F17" s="7">
        <v>179.22</v>
      </c>
      <c r="G17" s="7">
        <v>566.95000000000005</v>
      </c>
    </row>
    <row r="18" spans="1:7" x14ac:dyDescent="0.25">
      <c r="B18" t="s">
        <v>6201</v>
      </c>
      <c r="C18" s="7">
        <v>745.44999999999993</v>
      </c>
      <c r="D18" s="7">
        <v>428.88499999999999</v>
      </c>
      <c r="E18" s="7">
        <v>194.17499999999998</v>
      </c>
      <c r="F18" s="7">
        <v>429.82999999999993</v>
      </c>
      <c r="G18" s="7">
        <v>1798.34</v>
      </c>
    </row>
    <row r="19" spans="1:7" x14ac:dyDescent="0.25">
      <c r="B19" t="s">
        <v>6202</v>
      </c>
      <c r="C19" s="7">
        <v>130.47</v>
      </c>
      <c r="D19" s="7">
        <v>271.48500000000001</v>
      </c>
      <c r="E19" s="7">
        <v>281.20499999999998</v>
      </c>
      <c r="F19" s="7">
        <v>231.63000000000002</v>
      </c>
      <c r="G19" s="7">
        <v>914.79000000000008</v>
      </c>
    </row>
    <row r="20" spans="1:7" x14ac:dyDescent="0.25">
      <c r="B20" t="s">
        <v>6203</v>
      </c>
      <c r="C20" s="7">
        <v>27</v>
      </c>
      <c r="D20" s="7">
        <v>347.26</v>
      </c>
      <c r="E20" s="7">
        <v>147.51</v>
      </c>
      <c r="F20" s="7">
        <v>240.04</v>
      </c>
      <c r="G20" s="7">
        <v>761.81</v>
      </c>
    </row>
    <row r="21" spans="1:7" x14ac:dyDescent="0.25">
      <c r="B21" t="s">
        <v>6204</v>
      </c>
      <c r="C21" s="7">
        <v>255.11499999999995</v>
      </c>
      <c r="D21" s="7">
        <v>541.73</v>
      </c>
      <c r="E21" s="7">
        <v>83.43</v>
      </c>
      <c r="F21" s="7">
        <v>59.079999999999991</v>
      </c>
      <c r="G21" s="7">
        <v>939.35500000000013</v>
      </c>
    </row>
    <row r="22" spans="1:7" x14ac:dyDescent="0.25">
      <c r="B22" t="s">
        <v>6205</v>
      </c>
      <c r="C22" s="7">
        <v>584.78999999999985</v>
      </c>
      <c r="D22" s="7">
        <v>357.42999999999995</v>
      </c>
      <c r="E22" s="7">
        <v>355.34</v>
      </c>
      <c r="F22" s="7">
        <v>140.88</v>
      </c>
      <c r="G22" s="7">
        <v>1438.4399999999996</v>
      </c>
    </row>
    <row r="23" spans="1:7" x14ac:dyDescent="0.25">
      <c r="B23" t="s">
        <v>6206</v>
      </c>
      <c r="C23" s="7">
        <v>430.62</v>
      </c>
      <c r="D23" s="7">
        <v>227.42500000000001</v>
      </c>
      <c r="E23" s="7">
        <v>236.315</v>
      </c>
      <c r="F23" s="7">
        <v>414.58499999999992</v>
      </c>
      <c r="G23" s="7">
        <v>1308.9450000000002</v>
      </c>
    </row>
    <row r="24" spans="1:7" x14ac:dyDescent="0.25">
      <c r="B24" t="s">
        <v>6207</v>
      </c>
      <c r="C24" s="7">
        <v>22.5</v>
      </c>
      <c r="D24" s="7">
        <v>77.72</v>
      </c>
      <c r="E24" s="7">
        <v>60.5</v>
      </c>
      <c r="F24" s="7">
        <v>139.67999999999998</v>
      </c>
      <c r="G24" s="7">
        <v>300.39999999999998</v>
      </c>
    </row>
    <row r="25" spans="1:7" x14ac:dyDescent="0.25">
      <c r="B25" t="s">
        <v>6208</v>
      </c>
      <c r="C25" s="7">
        <v>126.14999999999999</v>
      </c>
      <c r="D25" s="7">
        <v>195.11</v>
      </c>
      <c r="E25" s="7">
        <v>89.13</v>
      </c>
      <c r="F25" s="7">
        <v>302.65999999999997</v>
      </c>
      <c r="G25" s="7">
        <v>713.05</v>
      </c>
    </row>
    <row r="26" spans="1:7" x14ac:dyDescent="0.25">
      <c r="B26" t="s">
        <v>6209</v>
      </c>
      <c r="C26" s="7">
        <v>376.03</v>
      </c>
      <c r="D26" s="7">
        <v>523.24</v>
      </c>
      <c r="E26" s="7">
        <v>440.96499999999997</v>
      </c>
      <c r="F26" s="7">
        <v>174.46999999999997</v>
      </c>
      <c r="G26" s="7">
        <v>1514.7049999999999</v>
      </c>
    </row>
    <row r="27" spans="1:7" x14ac:dyDescent="0.25">
      <c r="B27" t="s">
        <v>6210</v>
      </c>
      <c r="C27" s="7">
        <v>515.17999999999995</v>
      </c>
      <c r="D27" s="7">
        <v>142.56</v>
      </c>
      <c r="E27" s="7">
        <v>347.03999999999996</v>
      </c>
      <c r="F27" s="7">
        <v>104.08499999999999</v>
      </c>
      <c r="G27" s="7">
        <v>1108.865</v>
      </c>
    </row>
    <row r="28" spans="1:7" x14ac:dyDescent="0.25">
      <c r="B28" t="s">
        <v>6211</v>
      </c>
      <c r="C28" s="7">
        <v>95.859999999999985</v>
      </c>
      <c r="D28" s="7">
        <v>484.76</v>
      </c>
      <c r="E28" s="7">
        <v>94.17</v>
      </c>
      <c r="F28" s="7">
        <v>77.10499999999999</v>
      </c>
      <c r="G28" s="7">
        <v>751.89499999999998</v>
      </c>
    </row>
    <row r="29" spans="1:7" x14ac:dyDescent="0.25">
      <c r="A29" t="s">
        <v>6213</v>
      </c>
      <c r="B29" t="s">
        <v>6200</v>
      </c>
      <c r="C29" s="7">
        <v>258.34500000000003</v>
      </c>
      <c r="D29" s="7">
        <v>139.625</v>
      </c>
      <c r="E29" s="7">
        <v>279.52000000000004</v>
      </c>
      <c r="F29" s="7">
        <v>160.19499999999999</v>
      </c>
      <c r="G29" s="7">
        <v>837.68499999999995</v>
      </c>
    </row>
    <row r="30" spans="1:7" x14ac:dyDescent="0.25">
      <c r="B30" t="s">
        <v>6201</v>
      </c>
      <c r="C30" s="7">
        <v>342.2</v>
      </c>
      <c r="D30" s="7">
        <v>284.24999999999994</v>
      </c>
      <c r="E30" s="7">
        <v>251.83</v>
      </c>
      <c r="F30" s="7">
        <v>80.550000000000011</v>
      </c>
      <c r="G30" s="7">
        <v>958.82999999999993</v>
      </c>
    </row>
    <row r="31" spans="1:7" x14ac:dyDescent="0.25">
      <c r="B31" t="s">
        <v>6202</v>
      </c>
      <c r="C31" s="7">
        <v>418.30499999999989</v>
      </c>
      <c r="D31" s="7">
        <v>468.125</v>
      </c>
      <c r="E31" s="7">
        <v>405.05500000000006</v>
      </c>
      <c r="F31" s="7">
        <v>253.15499999999997</v>
      </c>
      <c r="G31" s="7">
        <v>1544.6399999999999</v>
      </c>
    </row>
    <row r="32" spans="1:7" x14ac:dyDescent="0.25">
      <c r="B32" t="s">
        <v>6203</v>
      </c>
      <c r="C32" s="7">
        <v>102.32999999999998</v>
      </c>
      <c r="D32" s="7">
        <v>242.14000000000001</v>
      </c>
      <c r="E32" s="7">
        <v>554.875</v>
      </c>
      <c r="F32" s="7">
        <v>106.23999999999998</v>
      </c>
      <c r="G32" s="7">
        <v>1005.585</v>
      </c>
    </row>
    <row r="33" spans="1:7" x14ac:dyDescent="0.25">
      <c r="B33" t="s">
        <v>6204</v>
      </c>
      <c r="C33" s="7">
        <v>234.71999999999997</v>
      </c>
      <c r="D33" s="7">
        <v>133.08000000000001</v>
      </c>
      <c r="E33" s="7">
        <v>267.2</v>
      </c>
      <c r="F33" s="7">
        <v>272.68999999999994</v>
      </c>
      <c r="G33" s="7">
        <v>907.68999999999994</v>
      </c>
    </row>
    <row r="34" spans="1:7" x14ac:dyDescent="0.25">
      <c r="B34" t="s">
        <v>6205</v>
      </c>
      <c r="C34" s="7">
        <v>430.39</v>
      </c>
      <c r="D34" s="7">
        <v>136.20500000000001</v>
      </c>
      <c r="E34" s="7">
        <v>209.6</v>
      </c>
      <c r="F34" s="7">
        <v>88.334999999999994</v>
      </c>
      <c r="G34" s="7">
        <v>864.53000000000009</v>
      </c>
    </row>
    <row r="35" spans="1:7" x14ac:dyDescent="0.25">
      <c r="B35" t="s">
        <v>6206</v>
      </c>
      <c r="C35" s="7">
        <v>109.005</v>
      </c>
      <c r="D35" s="7">
        <v>393.57499999999999</v>
      </c>
      <c r="E35" s="7">
        <v>61.034999999999997</v>
      </c>
      <c r="F35" s="7">
        <v>199.48999999999998</v>
      </c>
      <c r="G35" s="7">
        <v>763.10500000000002</v>
      </c>
    </row>
    <row r="36" spans="1:7" x14ac:dyDescent="0.25">
      <c r="B36" t="s">
        <v>6207</v>
      </c>
      <c r="C36" s="7">
        <v>287.52499999999998</v>
      </c>
      <c r="D36" s="7">
        <v>288.67</v>
      </c>
      <c r="E36" s="7">
        <v>125.58</v>
      </c>
      <c r="F36" s="7">
        <v>374.13499999999999</v>
      </c>
      <c r="G36" s="7">
        <v>1075.9099999999999</v>
      </c>
    </row>
    <row r="37" spans="1:7" x14ac:dyDescent="0.25">
      <c r="B37" t="s">
        <v>6208</v>
      </c>
      <c r="C37" s="7">
        <v>840.92999999999984</v>
      </c>
      <c r="D37" s="7">
        <v>409.875</v>
      </c>
      <c r="E37" s="7">
        <v>171.32999999999998</v>
      </c>
      <c r="F37" s="7">
        <v>221.43999999999997</v>
      </c>
      <c r="G37" s="7">
        <v>1643.5749999999998</v>
      </c>
    </row>
    <row r="38" spans="1:7" x14ac:dyDescent="0.25">
      <c r="B38" t="s">
        <v>6209</v>
      </c>
      <c r="C38" s="7">
        <v>299.07</v>
      </c>
      <c r="D38" s="7">
        <v>260.32499999999999</v>
      </c>
      <c r="E38" s="7">
        <v>584.64</v>
      </c>
      <c r="F38" s="7">
        <v>256.36500000000001</v>
      </c>
      <c r="G38" s="7">
        <v>1400.3999999999999</v>
      </c>
    </row>
    <row r="39" spans="1:7" x14ac:dyDescent="0.25">
      <c r="B39" t="s">
        <v>6210</v>
      </c>
      <c r="C39" s="7">
        <v>323.32499999999999</v>
      </c>
      <c r="D39" s="7">
        <v>565.57000000000005</v>
      </c>
      <c r="E39" s="7">
        <v>537.80999999999995</v>
      </c>
      <c r="F39" s="7">
        <v>189.47499999999999</v>
      </c>
      <c r="G39" s="7">
        <v>1616.1799999999998</v>
      </c>
    </row>
    <row r="40" spans="1:7" x14ac:dyDescent="0.25">
      <c r="B40" t="s">
        <v>6211</v>
      </c>
      <c r="C40" s="7">
        <v>399.48499999999996</v>
      </c>
      <c r="D40" s="7">
        <v>148.19999999999999</v>
      </c>
      <c r="E40" s="7">
        <v>388.21999999999997</v>
      </c>
      <c r="F40" s="7">
        <v>212.07499999999999</v>
      </c>
      <c r="G40" s="7">
        <v>1147.98</v>
      </c>
    </row>
    <row r="41" spans="1:7" x14ac:dyDescent="0.25">
      <c r="A41" t="s">
        <v>6214</v>
      </c>
      <c r="B41" t="s">
        <v>6200</v>
      </c>
      <c r="C41" s="7">
        <v>112.69499999999999</v>
      </c>
      <c r="D41" s="7">
        <v>166.32</v>
      </c>
      <c r="E41" s="7">
        <v>843.71499999999992</v>
      </c>
      <c r="F41" s="7">
        <v>146.685</v>
      </c>
      <c r="G41" s="7">
        <v>1269.415</v>
      </c>
    </row>
    <row r="42" spans="1:7" x14ac:dyDescent="0.25">
      <c r="B42" t="s">
        <v>6201</v>
      </c>
      <c r="C42" s="7">
        <v>114.87999999999998</v>
      </c>
      <c r="D42" s="7">
        <v>133.815</v>
      </c>
      <c r="E42" s="7">
        <v>91.175000000000011</v>
      </c>
      <c r="F42" s="7">
        <v>53.759999999999991</v>
      </c>
      <c r="G42" s="7">
        <v>393.63</v>
      </c>
    </row>
    <row r="43" spans="1:7" x14ac:dyDescent="0.25">
      <c r="B43" t="s">
        <v>6202</v>
      </c>
      <c r="C43" s="7">
        <v>277.76</v>
      </c>
      <c r="D43" s="7">
        <v>175.41</v>
      </c>
      <c r="E43" s="7">
        <v>462.50999999999993</v>
      </c>
      <c r="F43" s="7">
        <v>399.52499999999998</v>
      </c>
      <c r="G43" s="7">
        <v>1315.2049999999999</v>
      </c>
    </row>
    <row r="44" spans="1:7" x14ac:dyDescent="0.25">
      <c r="B44" t="s">
        <v>6203</v>
      </c>
      <c r="C44" s="7">
        <v>197.89499999999998</v>
      </c>
      <c r="D44" s="7">
        <v>289.755</v>
      </c>
      <c r="E44" s="7">
        <v>88.545000000000002</v>
      </c>
      <c r="F44" s="7">
        <v>200.25499999999997</v>
      </c>
      <c r="G44" s="7">
        <v>776.44999999999993</v>
      </c>
    </row>
    <row r="45" spans="1:7" x14ac:dyDescent="0.25">
      <c r="B45" t="s">
        <v>6204</v>
      </c>
      <c r="C45" s="7">
        <v>193.11499999999998</v>
      </c>
      <c r="D45" s="7">
        <v>212.49499999999998</v>
      </c>
      <c r="E45" s="7">
        <v>292.29000000000002</v>
      </c>
      <c r="F45" s="7">
        <v>304.46999999999997</v>
      </c>
      <c r="G45" s="7">
        <v>1002.3699999999999</v>
      </c>
    </row>
    <row r="46" spans="1:7" x14ac:dyDescent="0.25">
      <c r="B46" t="s">
        <v>6205</v>
      </c>
      <c r="C46" s="7">
        <v>179.79</v>
      </c>
      <c r="D46" s="7">
        <v>426.2</v>
      </c>
      <c r="E46" s="7">
        <v>170.08999999999997</v>
      </c>
      <c r="F46" s="7">
        <v>379.31</v>
      </c>
      <c r="G46" s="7">
        <v>1155.3899999999999</v>
      </c>
    </row>
    <row r="47" spans="1:7" x14ac:dyDescent="0.25">
      <c r="B47" t="s">
        <v>6206</v>
      </c>
      <c r="C47" s="7">
        <v>247.28999999999996</v>
      </c>
      <c r="D47" s="7">
        <v>246.685</v>
      </c>
      <c r="E47" s="7">
        <v>271.05499999999995</v>
      </c>
      <c r="F47" s="7">
        <v>141.69999999999999</v>
      </c>
      <c r="G47" s="7">
        <v>906.73</v>
      </c>
    </row>
    <row r="48" spans="1:7" x14ac:dyDescent="0.25">
      <c r="B48" t="s">
        <v>6207</v>
      </c>
      <c r="C48" s="7">
        <v>116.39499999999998</v>
      </c>
      <c r="D48" s="7">
        <v>41.25</v>
      </c>
      <c r="E48" s="7">
        <v>15.54</v>
      </c>
      <c r="F48" s="7">
        <v>71.06</v>
      </c>
      <c r="G48" s="7">
        <v>244.24499999999998</v>
      </c>
    </row>
    <row r="49" spans="1:7" x14ac:dyDescent="0.25">
      <c r="A49" t="s">
        <v>6198</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11D73-D1CB-49B6-A9F6-50D09D8666D6}">
  <dimension ref="A3:B6"/>
  <sheetViews>
    <sheetView workbookViewId="0">
      <selection activeCell="B4" sqref="B4"/>
    </sheetView>
  </sheetViews>
  <sheetFormatPr defaultRowHeight="15" x14ac:dyDescent="0.25"/>
  <cols>
    <col min="1" max="1" width="15.42578125" bestFit="1" customWidth="1"/>
    <col min="2" max="2" width="12.140625" bestFit="1" customWidth="1"/>
    <col min="3" max="5" width="18.7109375" bestFit="1" customWidth="1"/>
    <col min="6" max="7" width="11.28515625" bestFit="1" customWidth="1"/>
  </cols>
  <sheetData>
    <row r="3" spans="1:2" x14ac:dyDescent="0.25">
      <c r="A3" s="6" t="s">
        <v>7</v>
      </c>
      <c r="B3" t="s">
        <v>6221</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FD57-E3AB-44C5-8833-5138054034EF}">
  <dimension ref="A3:B8"/>
  <sheetViews>
    <sheetView workbookViewId="0">
      <selection activeCell="G22" sqref="G22"/>
    </sheetView>
  </sheetViews>
  <sheetFormatPr defaultRowHeight="15" x14ac:dyDescent="0.25"/>
  <cols>
    <col min="1" max="1" width="17.7109375" bestFit="1" customWidth="1"/>
    <col min="2" max="2" width="12.140625" bestFit="1" customWidth="1"/>
    <col min="3" max="5" width="18.7109375" bestFit="1" customWidth="1"/>
    <col min="6" max="7" width="11.28515625" bestFit="1" customWidth="1"/>
  </cols>
  <sheetData>
    <row r="3" spans="1:2" x14ac:dyDescent="0.25">
      <c r="A3" s="6" t="s">
        <v>4</v>
      </c>
      <c r="B3" t="s">
        <v>6221</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32D95-D1C9-412C-A763-B48371DADE0F}">
  <dimension ref="A1"/>
  <sheetViews>
    <sheetView showGridLines="0" showRowColHeaders="0" tabSelected="1" zoomScale="96" zoomScaleNormal="96" workbookViewId="0">
      <selection activeCell="X11" sqref="X11"/>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98" zoomScaleNormal="98" workbookViewId="0">
      <selection activeCell="P3" sqref="P3"/>
    </sheetView>
  </sheetViews>
  <sheetFormatPr defaultRowHeight="15" x14ac:dyDescent="0.25"/>
  <cols>
    <col min="1" max="1" width="16.5703125" bestFit="1" customWidth="1"/>
    <col min="2" max="2" width="12.7109375" customWidth="1"/>
    <col min="3" max="3" width="17.42578125" bestFit="1" customWidth="1"/>
    <col min="4" max="4" width="12.42578125" customWidth="1"/>
    <col min="5" max="5" width="11" customWidth="1"/>
    <col min="6" max="6" width="16.85546875" customWidth="1"/>
    <col min="7" max="7" width="39.42578125" bestFit="1" customWidth="1"/>
    <col min="8" max="8" width="12.85546875" bestFit="1" customWidth="1"/>
    <col min="9" max="9" width="13.28515625" customWidth="1"/>
    <col min="10" max="10" width="12.85546875" customWidth="1"/>
    <col min="11" max="11" width="6.5703125" customWidth="1"/>
    <col min="12" max="12" width="11.42578125" customWidth="1"/>
    <col min="13" max="13" width="8.7109375" bestFit="1" customWidth="1"/>
    <col min="14" max="14" width="17.5703125" customWidth="1"/>
    <col min="15" max="15" width="18.28515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IF(J2="M","Medium",IF(J2="L","Large",IF(J2="D","Dark","")))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IF(J3="M","Medium",IF(J3="L","Large",IF(J3="D","Dark","")))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9"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 sqref="H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Flourish Effiong</cp:lastModifiedBy>
  <cp:revision/>
  <dcterms:created xsi:type="dcterms:W3CDTF">2022-11-26T09:51:45Z</dcterms:created>
  <dcterms:modified xsi:type="dcterms:W3CDTF">2024-08-22T04:00:36Z</dcterms:modified>
  <cp:category/>
  <cp:contentStatus/>
</cp:coreProperties>
</file>